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December 2025/"/>
    </mc:Choice>
  </mc:AlternateContent>
  <xr:revisionPtr revIDLastSave="1154" documentId="8_{6C8438FB-3C9B-4D54-9C06-9AAED112B2F0}" xr6:coauthVersionLast="47" xr6:coauthVersionMax="47" xr10:uidLastSave="{0E53C763-3D3F-4EEA-BC75-13DF162C93BA}"/>
  <bookViews>
    <workbookView xWindow="-120" yWindow="-120" windowWidth="38640" windowHeight="21120" xr2:uid="{A3588132-0B2A-457E-A5FF-38655ECF113F}"/>
  </bookViews>
  <sheets>
    <sheet name="Summary " sheetId="13" r:id="rId1"/>
    <sheet name="AntiochDeerValley" sheetId="1" r:id="rId2"/>
    <sheet name="AntiochMCCUP" sheetId="3" r:id="rId3"/>
    <sheet name="Clovis" sheetId="5" r:id="rId4"/>
    <sheet name="ElkGroveMOB" sheetId="6" r:id="rId5"/>
    <sheet name="ElkGrovePromenade" sheetId="7" r:id="rId6"/>
    <sheet name="FresnoMOB" sheetId="8" r:id="rId7"/>
    <sheet name="FresnoSequioa" sheetId="9" r:id="rId8"/>
    <sheet name="Manteca" sheetId="10" r:id="rId9"/>
    <sheet name="ModestoBangs" sheetId="11" r:id="rId10"/>
    <sheet name="NapaDataCenter" sheetId="14" r:id="rId11"/>
    <sheet name="PetalumaMOB" sheetId="15" r:id="rId12"/>
    <sheet name="PleasantonTecCtr" sheetId="16" r:id="rId13"/>
    <sheet name="RanchoCordova" sheetId="17" r:id="rId14"/>
    <sheet name="SacramentoPointWest" sheetId="20" r:id="rId15"/>
    <sheet name="SSacramentoHSP" sheetId="19" r:id="rId16"/>
    <sheet name="SSacramentoWyndham" sheetId="18" r:id="rId17"/>
    <sheet name="SanJoseFHC" sheetId="21" r:id="rId18"/>
    <sheet name="SanJoseMOB" sheetId="22" r:id="rId19"/>
    <sheet name="Selma" sheetId="23" r:id="rId20"/>
    <sheet name="Vacaville" sheetId="24" r:id="rId21"/>
    <sheet name="Sites" sheetId="4" r:id="rId22"/>
  </sheets>
  <definedNames>
    <definedName name="timeframe">Sites!$F$1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4" l="1"/>
  <c r="F6" i="24"/>
  <c r="F6" i="23"/>
  <c r="A6" i="23"/>
  <c r="F6" i="22"/>
  <c r="A6" i="22"/>
  <c r="F6" i="21"/>
  <c r="A6" i="21"/>
  <c r="F6" i="18"/>
  <c r="A6" i="18"/>
  <c r="F6" i="19"/>
  <c r="A6" i="19"/>
  <c r="F6" i="20"/>
  <c r="A6" i="20"/>
  <c r="F6" i="17"/>
  <c r="A6" i="17"/>
  <c r="F6" i="16"/>
  <c r="A6" i="16"/>
  <c r="F6" i="15"/>
  <c r="A6" i="15"/>
  <c r="F6" i="14"/>
  <c r="A6" i="14"/>
  <c r="F6" i="11"/>
  <c r="A6" i="11"/>
  <c r="F6" i="10"/>
  <c r="A6" i="10"/>
  <c r="F6" i="9"/>
  <c r="A6" i="9"/>
  <c r="F6" i="8"/>
  <c r="A6" i="8"/>
  <c r="F6" i="7"/>
  <c r="A6" i="7"/>
  <c r="F6" i="6"/>
  <c r="A6" i="6"/>
  <c r="F6" i="5"/>
  <c r="A6" i="5"/>
  <c r="F6" i="3"/>
  <c r="A6" i="3"/>
  <c r="A6" i="1"/>
  <c r="F6" i="1"/>
  <c r="AP3" i="24"/>
  <c r="T3" i="15"/>
  <c r="M3" i="22"/>
  <c r="J3" i="19"/>
  <c r="H3" i="24"/>
  <c r="H3" i="1"/>
  <c r="AE3" i="24"/>
  <c r="F3" i="6"/>
  <c r="S3" i="24"/>
  <c r="M3" i="16"/>
  <c r="F3" i="24"/>
  <c r="AA3" i="16"/>
  <c r="F3" i="16"/>
  <c r="I3" i="16"/>
  <c r="L3" i="16"/>
  <c r="I3" i="10"/>
  <c r="J3" i="16"/>
  <c r="N3" i="18"/>
  <c r="I3" i="3"/>
  <c r="G3" i="10"/>
  <c r="P3" i="16"/>
  <c r="B3" i="1"/>
  <c r="O3" i="3"/>
  <c r="C3" i="21"/>
  <c r="G3" i="19"/>
  <c r="T3" i="20"/>
  <c r="M3" i="15"/>
  <c r="G3" i="21"/>
  <c r="N3" i="6"/>
  <c r="F3" i="3"/>
  <c r="AW3" i="24"/>
  <c r="E3" i="10"/>
  <c r="AD3" i="24"/>
  <c r="I3" i="15"/>
  <c r="L3" i="22"/>
  <c r="F3" i="19"/>
  <c r="I3" i="1"/>
  <c r="S3" i="20"/>
  <c r="E3" i="1"/>
  <c r="F3" i="1"/>
  <c r="C3" i="17"/>
  <c r="U3" i="15"/>
  <c r="K3" i="19"/>
  <c r="G3" i="24"/>
  <c r="E3" i="19"/>
  <c r="E3" i="5"/>
  <c r="AB3" i="24"/>
  <c r="K3" i="3"/>
  <c r="AD3" i="3"/>
  <c r="N3" i="10"/>
  <c r="L3" i="9"/>
  <c r="C3" i="3"/>
  <c r="O3" i="22"/>
  <c r="R3" i="20"/>
  <c r="F3" i="18"/>
  <c r="D3" i="6"/>
  <c r="H3" i="7"/>
  <c r="F3" i="15"/>
  <c r="AA3" i="24"/>
  <c r="AA3" i="3"/>
  <c r="AQ3" i="24"/>
  <c r="U3" i="17"/>
  <c r="R3" i="16"/>
  <c r="C3" i="5"/>
  <c r="N3" i="24"/>
  <c r="G3" i="6"/>
  <c r="AA3" i="17"/>
  <c r="D3" i="5"/>
  <c r="O3" i="17"/>
  <c r="G3" i="20"/>
  <c r="Y3" i="3"/>
  <c r="H3" i="15"/>
  <c r="L3" i="6"/>
  <c r="AB3" i="17"/>
  <c r="S3" i="3"/>
  <c r="C3" i="7"/>
  <c r="AH3" i="24"/>
  <c r="H3" i="3"/>
  <c r="H3" i="5"/>
  <c r="D3" i="19"/>
  <c r="F3" i="23"/>
  <c r="W3" i="24"/>
  <c r="N3" i="3"/>
  <c r="K3" i="24"/>
  <c r="M3" i="1"/>
  <c r="T3" i="3"/>
  <c r="H3" i="21"/>
  <c r="I3" i="17"/>
  <c r="K3" i="6"/>
  <c r="E3" i="24"/>
  <c r="Q3" i="20"/>
  <c r="R3" i="3"/>
  <c r="L3" i="19"/>
  <c r="N3" i="17"/>
  <c r="N3" i="19"/>
  <c r="F3" i="5"/>
  <c r="D3" i="17"/>
  <c r="I3" i="18"/>
  <c r="F3" i="22"/>
  <c r="H3" i="22"/>
  <c r="O3" i="6"/>
  <c r="Q3" i="18"/>
  <c r="J3" i="6"/>
  <c r="E3" i="16"/>
  <c r="AM3" i="24"/>
  <c r="AN3" i="24"/>
  <c r="AO3" i="24"/>
  <c r="AL3" i="24"/>
  <c r="P3" i="18"/>
  <c r="E3" i="23"/>
  <c r="M3" i="18"/>
  <c r="H3" i="18"/>
  <c r="Q3" i="15"/>
  <c r="C3" i="24"/>
  <c r="E3" i="15"/>
  <c r="J3" i="22"/>
  <c r="D3" i="22"/>
  <c r="K3" i="10"/>
  <c r="F3" i="10"/>
  <c r="G3" i="22"/>
  <c r="I3" i="5"/>
  <c r="N3" i="22"/>
  <c r="K3" i="5"/>
  <c r="Y3" i="20"/>
  <c r="H3" i="20"/>
  <c r="AB3" i="16"/>
  <c r="V3" i="24"/>
  <c r="D3" i="16"/>
  <c r="V3" i="3"/>
  <c r="C3" i="11"/>
  <c r="S3" i="15"/>
  <c r="T3" i="17"/>
  <c r="H3" i="17"/>
  <c r="U3" i="20"/>
  <c r="Q3" i="3"/>
  <c r="X3" i="17"/>
  <c r="F3" i="9"/>
  <c r="E3" i="7"/>
  <c r="N3" i="9"/>
  <c r="Z3" i="3"/>
  <c r="AT3" i="24"/>
  <c r="J3" i="15"/>
  <c r="G3" i="5"/>
  <c r="J3" i="3"/>
  <c r="C3" i="9"/>
  <c r="E3" i="18"/>
  <c r="E3" i="14"/>
  <c r="AR3" i="24"/>
  <c r="AK3" i="24"/>
  <c r="F3" i="17"/>
  <c r="D3" i="18"/>
  <c r="X3" i="20"/>
  <c r="H3" i="19"/>
  <c r="P3" i="20"/>
  <c r="K3" i="15"/>
  <c r="D3" i="20"/>
  <c r="G3" i="14"/>
  <c r="E3" i="11"/>
  <c r="L3" i="17"/>
  <c r="AG3" i="24"/>
  <c r="D3" i="14"/>
  <c r="X3" i="3"/>
  <c r="C3" i="15"/>
  <c r="M3" i="20"/>
  <c r="F3" i="14"/>
  <c r="C3" i="6"/>
  <c r="O3" i="9"/>
  <c r="D3" i="11"/>
  <c r="H3" i="9"/>
  <c r="D3" i="23"/>
  <c r="S3" i="16"/>
  <c r="I3" i="21"/>
  <c r="AC3" i="3"/>
  <c r="R3" i="17"/>
  <c r="M3" i="9"/>
  <c r="G3" i="16"/>
  <c r="N3" i="15"/>
  <c r="Z3" i="17"/>
  <c r="V3" i="17"/>
  <c r="AB3" i="3"/>
  <c r="AA3" i="20"/>
  <c r="E3" i="20"/>
  <c r="L3" i="18"/>
  <c r="Z3" i="24"/>
  <c r="AF3" i="24"/>
  <c r="H3" i="16"/>
  <c r="I3" i="20"/>
  <c r="D3" i="9"/>
  <c r="E3" i="3"/>
  <c r="K3" i="18"/>
  <c r="Z3" i="20"/>
  <c r="AS3" i="24"/>
  <c r="J3" i="24"/>
  <c r="D3" i="1"/>
  <c r="U3" i="16"/>
  <c r="W3" i="20"/>
  <c r="J3" i="20"/>
  <c r="X3" i="16"/>
  <c r="F3" i="21"/>
  <c r="T3" i="24"/>
  <c r="U3" i="3"/>
  <c r="W3" i="16"/>
  <c r="M3" i="3"/>
  <c r="D3" i="7"/>
  <c r="N3" i="20"/>
  <c r="R3" i="6"/>
  <c r="O3" i="24"/>
  <c r="P3" i="15"/>
  <c r="F3" i="11"/>
  <c r="K3" i="21"/>
  <c r="Y3" i="17"/>
  <c r="J3" i="14"/>
  <c r="P3" i="17"/>
  <c r="V3" i="16"/>
  <c r="D3" i="10"/>
  <c r="G3" i="15"/>
  <c r="E3" i="17"/>
  <c r="J3" i="18"/>
  <c r="F3" i="7"/>
  <c r="M3" i="6"/>
  <c r="K3" i="1"/>
  <c r="O3" i="18"/>
  <c r="M3" i="24"/>
  <c r="M3" i="19"/>
  <c r="G3" i="3"/>
  <c r="P3" i="3"/>
  <c r="D3" i="3"/>
  <c r="Y3" i="24"/>
  <c r="R3" i="24"/>
  <c r="U3" i="24"/>
  <c r="I3" i="22"/>
  <c r="J3" i="1"/>
  <c r="C3" i="19"/>
  <c r="V3" i="20"/>
  <c r="E3" i="9"/>
  <c r="L3" i="20"/>
  <c r="J3" i="10"/>
  <c r="D3" i="15"/>
  <c r="G3" i="18"/>
  <c r="B3" i="5"/>
  <c r="E3" i="22"/>
  <c r="J3" i="7"/>
  <c r="D3" i="24"/>
  <c r="R3" i="15"/>
  <c r="C3" i="23"/>
  <c r="G3" i="1"/>
  <c r="C3" i="18"/>
  <c r="M3" i="17"/>
  <c r="L3" i="24"/>
  <c r="C3" i="14"/>
  <c r="S3" i="17"/>
  <c r="J3" i="9"/>
  <c r="E3" i="21"/>
  <c r="L3" i="15"/>
  <c r="H3" i="14"/>
  <c r="P3" i="24"/>
  <c r="G3" i="23"/>
  <c r="AU3" i="24"/>
  <c r="N3" i="16"/>
  <c r="T3" i="16"/>
  <c r="J3" i="21"/>
  <c r="D3" i="21"/>
  <c r="W3" i="17"/>
  <c r="C3" i="20"/>
  <c r="K3" i="17"/>
  <c r="Q3" i="17"/>
  <c r="Z3" i="16"/>
  <c r="H3" i="10"/>
  <c r="I3" i="14"/>
  <c r="Q3" i="6"/>
  <c r="E3" i="6"/>
  <c r="Q3" i="24"/>
  <c r="O3" i="16"/>
  <c r="F3" i="20"/>
  <c r="C3" i="22"/>
  <c r="AV3" i="24"/>
  <c r="L3" i="3"/>
  <c r="J3" i="17"/>
  <c r="Y3" i="16"/>
  <c r="C3" i="1"/>
  <c r="G3" i="7"/>
  <c r="X3" i="24"/>
  <c r="I3" i="6"/>
  <c r="Q3" i="16"/>
  <c r="K3" i="9"/>
  <c r="B3" i="3"/>
  <c r="G3" i="17"/>
  <c r="M3" i="10"/>
  <c r="K3" i="20"/>
  <c r="O3" i="20"/>
  <c r="AC3" i="24"/>
  <c r="W3" i="3"/>
  <c r="C3" i="10"/>
  <c r="L3" i="1"/>
  <c r="AI3" i="24"/>
  <c r="K3" i="16"/>
  <c r="K3" i="22"/>
  <c r="L3" i="10"/>
  <c r="C3" i="16"/>
  <c r="H3" i="6"/>
  <c r="I3" i="7"/>
  <c r="J3" i="5"/>
  <c r="I3" i="19"/>
  <c r="AJ3" i="24"/>
  <c r="I3" i="24"/>
  <c r="P3" i="22"/>
  <c r="G3" i="9"/>
  <c r="I3" i="9"/>
  <c r="AC3" i="16"/>
  <c r="P3" i="6"/>
  <c r="O3" i="15"/>
  <c r="C6" i="24" l="1"/>
  <c r="C6" i="23"/>
  <c r="C6" i="22"/>
  <c r="C6" i="21"/>
  <c r="C6" i="18"/>
  <c r="C6" i="19"/>
  <c r="C6" i="20"/>
  <c r="C6" i="17"/>
  <c r="C6" i="16"/>
  <c r="C6" i="15"/>
  <c r="C6" i="14"/>
  <c r="C6" i="11"/>
  <c r="C6" i="10"/>
  <c r="C6" i="9"/>
  <c r="C6" i="7"/>
  <c r="C6" i="6"/>
  <c r="B6" i="5"/>
  <c r="C6" i="5"/>
  <c r="B6" i="3"/>
  <c r="C6" i="3"/>
  <c r="C6" i="1"/>
  <c r="B6" i="1"/>
  <c r="C20" i="13" a="1"/>
  <c r="C19" i="13" a="1"/>
  <c r="C11" i="13" a="1"/>
  <c r="C5" i="13" a="1"/>
  <c r="C17" i="13" a="1"/>
  <c r="B4" i="13" a="1"/>
  <c r="C3" i="13" a="1"/>
  <c r="C13" i="13" a="1"/>
  <c r="C8" i="13" a="1"/>
  <c r="C12" i="13" a="1"/>
  <c r="C18" i="13" a="1"/>
  <c r="C10" i="13" a="1"/>
  <c r="C6" i="13" a="1"/>
  <c r="C16" i="13" a="1"/>
  <c r="B3" i="13" a="1"/>
  <c r="C4" i="13" a="1"/>
  <c r="B2" i="13" a="1"/>
  <c r="C15" i="13" a="1"/>
  <c r="B3" i="6"/>
  <c r="C14" i="13" a="1"/>
  <c r="J3" i="8"/>
  <c r="C21" i="13" a="1"/>
  <c r="B3" i="8"/>
  <c r="C9" i="13" a="1"/>
  <c r="C2" i="13" a="1"/>
  <c r="C6" i="13" l="1"/>
  <c r="C10" i="13"/>
  <c r="C11" i="13"/>
  <c r="C12" i="13"/>
  <c r="C2" i="13"/>
  <c r="C13" i="13"/>
  <c r="C3" i="13"/>
  <c r="C14" i="13"/>
  <c r="C15" i="13"/>
  <c r="C4" i="13"/>
  <c r="C16" i="13"/>
  <c r="C17" i="13"/>
  <c r="C5" i="13"/>
  <c r="C18" i="13"/>
  <c r="C19" i="13"/>
  <c r="C8" i="13"/>
  <c r="C20" i="13"/>
  <c r="C9" i="13"/>
  <c r="C21" i="13"/>
  <c r="B2" i="13"/>
  <c r="B3" i="13"/>
  <c r="B4" i="13"/>
  <c r="B6" i="8"/>
  <c r="D6" i="5"/>
  <c r="D6" i="3"/>
  <c r="B6" i="6"/>
  <c r="B3" i="20"/>
  <c r="D3" i="8"/>
  <c r="B3" i="10"/>
  <c r="B3" i="16"/>
  <c r="I3" i="8"/>
  <c r="B3" i="19"/>
  <c r="D4" i="13" a="1"/>
  <c r="B3" i="17"/>
  <c r="G3" i="8"/>
  <c r="D3" i="13" a="1"/>
  <c r="B3" i="24"/>
  <c r="B3" i="7"/>
  <c r="B7" i="13" a="1"/>
  <c r="B3" i="21"/>
  <c r="B5" i="13" a="1"/>
  <c r="B3" i="18"/>
  <c r="E3" i="8"/>
  <c r="H3" i="8"/>
  <c r="B3" i="9"/>
  <c r="B3" i="22"/>
  <c r="F3" i="8"/>
  <c r="B3" i="11"/>
  <c r="B3" i="15"/>
  <c r="B3" i="23"/>
  <c r="C3" i="8"/>
  <c r="B3" i="14"/>
  <c r="D3" i="13" l="1"/>
  <c r="D4" i="13"/>
  <c r="E6" i="3"/>
  <c r="E6" i="5"/>
  <c r="B5" i="13"/>
  <c r="B7" i="13"/>
  <c r="D6" i="6"/>
  <c r="B6" i="24"/>
  <c r="B6" i="23"/>
  <c r="B6" i="22"/>
  <c r="B6" i="21"/>
  <c r="B6" i="18"/>
  <c r="B6" i="19"/>
  <c r="B6" i="20"/>
  <c r="B6" i="17"/>
  <c r="B6" i="16"/>
  <c r="B6" i="15"/>
  <c r="B6" i="14"/>
  <c r="B6" i="11"/>
  <c r="B6" i="10"/>
  <c r="B6" i="9"/>
  <c r="C6" i="8"/>
  <c r="B6" i="7"/>
  <c r="D6" i="1"/>
  <c r="E4" i="13" a="1"/>
  <c r="B12" i="13" a="1"/>
  <c r="D2" i="13" a="1"/>
  <c r="B10" i="13" a="1"/>
  <c r="C7" i="13" a="1"/>
  <c r="B19" i="13" a="1"/>
  <c r="B14" i="13" a="1"/>
  <c r="B17" i="13" a="1"/>
  <c r="B11" i="13" a="1"/>
  <c r="B20" i="13" a="1"/>
  <c r="B6" i="13" a="1"/>
  <c r="B13" i="13" a="1"/>
  <c r="D5" i="13" a="1"/>
  <c r="B9" i="13" a="1"/>
  <c r="B8" i="13" a="1"/>
  <c r="B15" i="13" a="1"/>
  <c r="B16" i="13" a="1"/>
  <c r="B21" i="13" a="1"/>
  <c r="B18" i="13" a="1"/>
  <c r="E3" i="13" a="1"/>
  <c r="E4" i="13" l="1"/>
  <c r="E3" i="13"/>
  <c r="G6" i="5"/>
  <c r="G6" i="3"/>
  <c r="D5" i="13"/>
  <c r="D2" i="13"/>
  <c r="E6" i="6"/>
  <c r="E6" i="1"/>
  <c r="C7" i="13"/>
  <c r="D6" i="8"/>
  <c r="B16" i="13"/>
  <c r="B17" i="13"/>
  <c r="B19" i="13"/>
  <c r="B8" i="13"/>
  <c r="B9" i="13"/>
  <c r="B10" i="13"/>
  <c r="B12" i="13"/>
  <c r="B13" i="13"/>
  <c r="B6" i="13"/>
  <c r="B18" i="13"/>
  <c r="B20" i="13"/>
  <c r="B21" i="13"/>
  <c r="B11" i="13"/>
  <c r="B14" i="13"/>
  <c r="B15" i="13"/>
  <c r="D6" i="19"/>
  <c r="D6" i="18"/>
  <c r="D6" i="22"/>
  <c r="D6" i="9"/>
  <c r="D6" i="10"/>
  <c r="D6" i="11"/>
  <c r="D6" i="15"/>
  <c r="D6" i="16"/>
  <c r="D6" i="7"/>
  <c r="D6" i="21"/>
  <c r="D6" i="23"/>
  <c r="D6" i="24"/>
  <c r="D6" i="14"/>
  <c r="D6" i="17"/>
  <c r="D6" i="20"/>
  <c r="D13" i="13" a="1"/>
  <c r="D7" i="13" a="1"/>
  <c r="D18" i="13" a="1"/>
  <c r="D21" i="13" a="1"/>
  <c r="D19" i="13" a="1"/>
  <c r="F4" i="13" a="1"/>
  <c r="D15" i="13" a="1"/>
  <c r="E5" i="13" a="1"/>
  <c r="D8" i="13" a="1"/>
  <c r="E2" i="13" a="1"/>
  <c r="D9" i="13" a="1"/>
  <c r="D16" i="13" a="1"/>
  <c r="D10" i="13" a="1"/>
  <c r="D11" i="13" a="1"/>
  <c r="D12" i="13" a="1"/>
  <c r="D17" i="13" a="1"/>
  <c r="D6" i="13" a="1"/>
  <c r="D14" i="13" a="1"/>
  <c r="D20" i="13" a="1"/>
  <c r="F3" i="13" a="1"/>
  <c r="F4" i="13" l="1"/>
  <c r="F3" i="13"/>
  <c r="E2" i="13"/>
  <c r="E5" i="13"/>
  <c r="G6" i="1"/>
  <c r="G6" i="6"/>
  <c r="D20" i="13"/>
  <c r="D6" i="13"/>
  <c r="D12" i="13"/>
  <c r="D10" i="13"/>
  <c r="D9" i="13"/>
  <c r="D8" i="13"/>
  <c r="D15" i="13"/>
  <c r="D19" i="13"/>
  <c r="D21" i="13"/>
  <c r="D18" i="13"/>
  <c r="D7" i="13"/>
  <c r="D13" i="13"/>
  <c r="D14" i="13"/>
  <c r="D17" i="13"/>
  <c r="D11" i="13"/>
  <c r="D16" i="13"/>
  <c r="E6" i="23"/>
  <c r="E6" i="7"/>
  <c r="E6" i="15"/>
  <c r="E6" i="11"/>
  <c r="E6" i="10"/>
  <c r="E6" i="9"/>
  <c r="E6" i="20"/>
  <c r="E6" i="22"/>
  <c r="E6" i="24"/>
  <c r="E6" i="21"/>
  <c r="E6" i="8"/>
  <c r="E6" i="16"/>
  <c r="E6" i="17"/>
  <c r="E6" i="18"/>
  <c r="E6" i="14"/>
  <c r="E6" i="19"/>
  <c r="E14" i="13" a="1"/>
  <c r="E10" i="13" a="1"/>
  <c r="F5" i="13" a="1"/>
  <c r="E16" i="13" a="1"/>
  <c r="F2" i="13" a="1"/>
  <c r="E9" i="13" a="1"/>
  <c r="E6" i="13" a="1"/>
  <c r="E8" i="13" a="1"/>
  <c r="E17" i="13" a="1"/>
  <c r="E21" i="13" a="1"/>
  <c r="E18" i="13" a="1"/>
  <c r="E7" i="13" a="1"/>
  <c r="E13" i="13" a="1"/>
  <c r="E19" i="13" a="1"/>
  <c r="E12" i="13" a="1"/>
  <c r="E11" i="13" a="1"/>
  <c r="E20" i="13" a="1"/>
  <c r="E15" i="13" a="1"/>
  <c r="F2" i="13" l="1"/>
  <c r="F5" i="13"/>
  <c r="E20" i="13"/>
  <c r="E21" i="13"/>
  <c r="E19" i="13"/>
  <c r="E8" i="13"/>
  <c r="E9" i="13"/>
  <c r="E16" i="13"/>
  <c r="E10" i="13"/>
  <c r="E14" i="13"/>
  <c r="E13" i="13"/>
  <c r="E7" i="13"/>
  <c r="E18" i="13"/>
  <c r="E15" i="13"/>
  <c r="E11" i="13"/>
  <c r="E12" i="13"/>
  <c r="E17" i="13"/>
  <c r="E6" i="13"/>
  <c r="G6" i="23"/>
  <c r="G6" i="24"/>
  <c r="G6" i="22"/>
  <c r="G6" i="9"/>
  <c r="G6" i="10"/>
  <c r="G6" i="19"/>
  <c r="G6" i="11"/>
  <c r="G6" i="17"/>
  <c r="G6" i="16"/>
  <c r="G6" i="8"/>
  <c r="G6" i="21"/>
  <c r="G6" i="20"/>
  <c r="G6" i="14"/>
  <c r="G6" i="15"/>
  <c r="G6" i="18"/>
  <c r="G6" i="7"/>
  <c r="F9" i="13" a="1"/>
  <c r="F12" i="13" a="1"/>
  <c r="F7" i="13" a="1"/>
  <c r="F17" i="13" a="1"/>
  <c r="F15" i="13" a="1"/>
  <c r="F11" i="13" a="1"/>
  <c r="F21" i="13" a="1"/>
  <c r="F19" i="13" a="1"/>
  <c r="F16" i="13" a="1"/>
  <c r="F10" i="13" a="1"/>
  <c r="F14" i="13" a="1"/>
  <c r="F13" i="13" a="1"/>
  <c r="F8" i="13" a="1"/>
  <c r="F18" i="13" a="1"/>
  <c r="F20" i="13" a="1"/>
  <c r="F6" i="13" a="1"/>
  <c r="F17" i="13" l="1"/>
  <c r="F12" i="13"/>
  <c r="F20" i="13"/>
  <c r="F18" i="13"/>
  <c r="F13" i="13"/>
  <c r="F14" i="13"/>
  <c r="F10" i="13"/>
  <c r="F16" i="13"/>
  <c r="F19" i="13"/>
  <c r="F21" i="13"/>
  <c r="F11" i="13"/>
  <c r="F15" i="13"/>
  <c r="F7" i="13"/>
  <c r="F9" i="13"/>
  <c r="F6" i="13"/>
  <c r="F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<sst xmlns="http://schemas.openxmlformats.org/spreadsheetml/2006/main" count="1022" uniqueCount="351">
  <si>
    <t>Site</t>
  </si>
  <si>
    <t>Available Hours</t>
  </si>
  <si>
    <t>Service Year Hours</t>
  </si>
  <si>
    <t>Actual Availability</t>
  </si>
  <si>
    <t>Variance (if &lt;90%)</t>
  </si>
  <si>
    <t>Amount Owed</t>
  </si>
  <si>
    <t>AntiochDeerValley</t>
  </si>
  <si>
    <t>AntiochMCCUP</t>
  </si>
  <si>
    <t>Clovis</t>
  </si>
  <si>
    <t>ElkGroveMOB</t>
  </si>
  <si>
    <t>ElkGrovePromenade</t>
  </si>
  <si>
    <t>FresnoMOB</t>
  </si>
  <si>
    <t>FresnoSequioa</t>
  </si>
  <si>
    <t>Manteca</t>
  </si>
  <si>
    <t>ModestoBangs</t>
  </si>
  <si>
    <t>NapaDataCenter</t>
  </si>
  <si>
    <t>PetalumaMOB</t>
  </si>
  <si>
    <t>PleasantonTecCtr</t>
  </si>
  <si>
    <t>RanchoCordova</t>
  </si>
  <si>
    <t>SacramentoPointWest</t>
  </si>
  <si>
    <t>SSacramentoHSP</t>
  </si>
  <si>
    <t>SSacramentoWyndham</t>
  </si>
  <si>
    <t>SanJoseFHC</t>
  </si>
  <si>
    <t>SanJoseMOB</t>
  </si>
  <si>
    <t>Selma</t>
  </si>
  <si>
    <t>Vacaville</t>
  </si>
  <si>
    <t>Hours of Availbility</t>
  </si>
  <si>
    <t>Reference Cell</t>
  </si>
  <si>
    <t>Inv 01 CPS36K(160%)</t>
  </si>
  <si>
    <t>Inv 02 CPS36K(160%)</t>
  </si>
  <si>
    <t>Inv 03 CPS23K</t>
  </si>
  <si>
    <t>Inv 04 CPS23K</t>
  </si>
  <si>
    <t>Inv 05 CPS36K(160%)</t>
  </si>
  <si>
    <t>Inv 06 CPS23K</t>
  </si>
  <si>
    <t>Inv 07 CPS23K</t>
  </si>
  <si>
    <t>Inv 08 CPS23K</t>
  </si>
  <si>
    <t>Inv 09 CPS23K</t>
  </si>
  <si>
    <t>Inv 10 CPS23K</t>
  </si>
  <si>
    <t>Inv 11 CPS23K</t>
  </si>
  <si>
    <t>Total</t>
  </si>
  <si>
    <t>Timeframe</t>
  </si>
  <si>
    <t>Contract Price</t>
  </si>
  <si>
    <t>Timestamp</t>
  </si>
  <si>
    <t>AntiochMCCup</t>
  </si>
  <si>
    <t>IMT Reference Cell</t>
  </si>
  <si>
    <t>Inv 01 CPS36K</t>
  </si>
  <si>
    <t>Inv 02 CPS23K(63%)</t>
  </si>
  <si>
    <t>Inv 03 CPS36K</t>
  </si>
  <si>
    <t>Inv 04 CPS36K</t>
  </si>
  <si>
    <t>Inv 05 CPS36K</t>
  </si>
  <si>
    <t>Inv 06 CPS36K</t>
  </si>
  <si>
    <t>Inv 07 CPS36K</t>
  </si>
  <si>
    <t>Inv 08 CPS36K</t>
  </si>
  <si>
    <t>Inv 09 CPS36K</t>
  </si>
  <si>
    <t>Inv 10 CPS36K</t>
  </si>
  <si>
    <t>Inv 11 CPS36K</t>
  </si>
  <si>
    <t>Inv 12 CPS36K</t>
  </si>
  <si>
    <t>Inv 13 CPS36K</t>
  </si>
  <si>
    <t>Inv 14 CPS36K</t>
  </si>
  <si>
    <t>Inv 15 CPS36K</t>
  </si>
  <si>
    <t>Inv 16 CPS36K</t>
  </si>
  <si>
    <t>Inv 17 CPS36K</t>
  </si>
  <si>
    <t>Inv 18 CPS36K</t>
  </si>
  <si>
    <t>Inv 19 CPS36K</t>
  </si>
  <si>
    <t>Inv 20 CPS36K</t>
  </si>
  <si>
    <t>Inv 21 CPS36K</t>
  </si>
  <si>
    <t>Inv 22 CPS36K</t>
  </si>
  <si>
    <t>Inv 23 CPS36K</t>
  </si>
  <si>
    <t>Inv 24 CPS36K</t>
  </si>
  <si>
    <t>Inv 25 CPS36K</t>
  </si>
  <si>
    <t>Inv 26 CPS36K</t>
  </si>
  <si>
    <t>Inv 27 CPS36K</t>
  </si>
  <si>
    <t>Inv 28 CPS36K</t>
  </si>
  <si>
    <t>Inv 1 CPS36K(60%)</t>
  </si>
  <si>
    <t>Inv 2 CPS60K(120%)</t>
  </si>
  <si>
    <t>Inv 3 CPS60K(110%)</t>
  </si>
  <si>
    <t>Inv 4 CPS50K</t>
  </si>
  <si>
    <t>Inv 5 CPS50K</t>
  </si>
  <si>
    <t>Inv 6 CPS50K</t>
  </si>
  <si>
    <t>Inv 7 CPS50K(90%)</t>
  </si>
  <si>
    <t>Inv 8 CPS50K(90%)</t>
  </si>
  <si>
    <t>Inv 9 CPS50K(90%)</t>
  </si>
  <si>
    <t>Inv 1.1</t>
  </si>
  <si>
    <t>Inv 1.2</t>
  </si>
  <si>
    <t>Inv 1.3</t>
  </si>
  <si>
    <t>Inv 1.4</t>
  </si>
  <si>
    <t>Inv 2.1</t>
  </si>
  <si>
    <t>Inv 2.2</t>
  </si>
  <si>
    <t>Inv 2.3</t>
  </si>
  <si>
    <t>Inv 2.4</t>
  </si>
  <si>
    <t>Inv 3.1</t>
  </si>
  <si>
    <t>Inv 3.2</t>
  </si>
  <si>
    <t>Inv 3.3</t>
  </si>
  <si>
    <t>Inv 3.4</t>
  </si>
  <si>
    <t>Inv 5.2</t>
  </si>
  <si>
    <t>Inv 5.1</t>
  </si>
  <si>
    <t>Inv 4.1</t>
  </si>
  <si>
    <t>Inv 4.2</t>
  </si>
  <si>
    <t>IMT Ref Cell</t>
  </si>
  <si>
    <t>Date</t>
  </si>
  <si>
    <t>Inv 1 CPS50K(129%)</t>
  </si>
  <si>
    <t>Inv 2 CPS36K(86%)</t>
  </si>
  <si>
    <t>Inv 3 CPS36K(86%)</t>
  </si>
  <si>
    <t>Inv 4 CPS50K(114%)</t>
  </si>
  <si>
    <t>Inv 5 CPS36K</t>
  </si>
  <si>
    <t>Inv 6 CPS36K(86%)</t>
  </si>
  <si>
    <t>Inv 7 CPS36K</t>
  </si>
  <si>
    <t>Inv 8 CPS36K</t>
  </si>
  <si>
    <t>Service Hours</t>
  </si>
  <si>
    <t>Inv 01 CPS60K</t>
  </si>
  <si>
    <t>Inv 02 CPS36K(54%)</t>
  </si>
  <si>
    <t>Inv 03 CPS60K(92%)</t>
  </si>
  <si>
    <t>Inv 04 CPS60K(92%)</t>
  </si>
  <si>
    <t>Inv 05 CPS60K</t>
  </si>
  <si>
    <t>Inv 06 CPS60K</t>
  </si>
  <si>
    <t>Inv 07 CPS60K</t>
  </si>
  <si>
    <t>Inv 08 CPS60K(85%)</t>
  </si>
  <si>
    <t>Inv 09 CPS60K</t>
  </si>
  <si>
    <t>Inv 10 CPS36K(54%)</t>
  </si>
  <si>
    <t>Inv 11 CPS60K(92%)</t>
  </si>
  <si>
    <t>Inv 12 CPS36K(54%)</t>
  </si>
  <si>
    <t>Inv 13 CPS60K(92%)</t>
  </si>
  <si>
    <t>Inv 01 CPS36K(117%)</t>
  </si>
  <si>
    <t>Inv 02 CPS36K(117%)</t>
  </si>
  <si>
    <t>Inv 03 CPS36K(117%)</t>
  </si>
  <si>
    <t>Inv 05 CPS50K(167%)</t>
  </si>
  <si>
    <t>Inv 07 CPS50K(167%)</t>
  </si>
  <si>
    <t>Inv 09 CPS50K(150%)</t>
  </si>
  <si>
    <t>Inv 10 CPS50K(133%)</t>
  </si>
  <si>
    <t>Inv 11 CPS50K(167%)</t>
  </si>
  <si>
    <t>Inv 1 CPS36K(55%)</t>
  </si>
  <si>
    <t>Inv 2 CPS60K</t>
  </si>
  <si>
    <t>Inv 3 CPS60K</t>
  </si>
  <si>
    <t>Inv 4 CPS60K</t>
  </si>
  <si>
    <t>Inv 1 CPS23K</t>
  </si>
  <si>
    <t>Inv 2 CPS23K</t>
  </si>
  <si>
    <t>Inv 3 CPS23K</t>
  </si>
  <si>
    <t>Inv 4 CPS23K</t>
  </si>
  <si>
    <t>Inv 5 CPS23K</t>
  </si>
  <si>
    <t>Inv 6 CPS36K(160%)</t>
  </si>
  <si>
    <t>Inv 7 CPS23K</t>
  </si>
  <si>
    <t>Inv 8 CPS36K(160%)</t>
  </si>
  <si>
    <t>Inv 01 CPS23K</t>
  </si>
  <si>
    <t>Inv 05 CPS23K</t>
  </si>
  <si>
    <t>Inv 06 CPS36K(160%)</t>
  </si>
  <si>
    <t>Inv 12 CPS23K</t>
  </si>
  <si>
    <t>Inv 13 CPS36K(160%)</t>
  </si>
  <si>
    <t>Inv 14 CPS23K</t>
  </si>
  <si>
    <t>Inv 15 CPS23K</t>
  </si>
  <si>
    <t>Inv 16 CPS23K</t>
  </si>
  <si>
    <t>Inv 17 CPS23K</t>
  </si>
  <si>
    <t>Inv 18 CPS23K</t>
  </si>
  <si>
    <t>Inv 19 CPS36K(160%)</t>
  </si>
  <si>
    <t>IMT Weather Station</t>
  </si>
  <si>
    <t>Inv 02 CPS23K</t>
  </si>
  <si>
    <t>Inv 12 CPS36K(160%)</t>
  </si>
  <si>
    <t>Inv 13 CPS23K</t>
  </si>
  <si>
    <t>Inv 15 CPS36K(160%)</t>
  </si>
  <si>
    <t>Inv 17 CPS36K(160%)</t>
  </si>
  <si>
    <t>Inv 19 CPS23K</t>
  </si>
  <si>
    <t>Inv 20 CPS23K</t>
  </si>
  <si>
    <t>Inv 21 CPS23K</t>
  </si>
  <si>
    <t>Inv 22 CPS23K</t>
  </si>
  <si>
    <t>Inv 23 CPS36K(160%)</t>
  </si>
  <si>
    <t>Inv 24 CPS23K</t>
  </si>
  <si>
    <t>Inv 25 CPS23K</t>
  </si>
  <si>
    <t>Inv 26 CPS23K</t>
  </si>
  <si>
    <t>Inv 27 CPS23K</t>
  </si>
  <si>
    <t>Inv 1-1 CPS36K</t>
  </si>
  <si>
    <t>Inv 1-2 CPS36K</t>
  </si>
  <si>
    <t>Inv 1-3 CPS36K</t>
  </si>
  <si>
    <t>Inv 1-4 CPS36K</t>
  </si>
  <si>
    <t>Inv 2-1 CPS36K</t>
  </si>
  <si>
    <t>Inv 2-2 CPS36K</t>
  </si>
  <si>
    <t>Inv 2-3 CPS36K</t>
  </si>
  <si>
    <t>Inv 2-4 CPS36K</t>
  </si>
  <si>
    <t>Inv 3-1 CPS36K</t>
  </si>
  <si>
    <t>Inv 3-2 CPS36K</t>
  </si>
  <si>
    <t>Inv 3-3 CPS36K</t>
  </si>
  <si>
    <t>Inv 3-4 CPS36K</t>
  </si>
  <si>
    <t>Inv 4-1 CPS36K</t>
  </si>
  <si>
    <t>Inv 4-2 CPS36K</t>
  </si>
  <si>
    <t>Inv 4-3 CPS36K</t>
  </si>
  <si>
    <t>Inv 4-4 CPS36K</t>
  </si>
  <si>
    <t>Inv 5-1 CPS36K</t>
  </si>
  <si>
    <t>Inv 5-2 CPS36K</t>
  </si>
  <si>
    <t>Inv 5-3 CPS60K(143%)</t>
  </si>
  <si>
    <t>Inv 6-1 CPS50K(114%)</t>
  </si>
  <si>
    <t>Inv 6-2 CPS50K(114%)</t>
  </si>
  <si>
    <t>Inv 6-3 CPS50K(114%)</t>
  </si>
  <si>
    <t>Inv 6-4 CPS50K(114%)</t>
  </si>
  <si>
    <t>Inv 7-1 CPS50K(114%)</t>
  </si>
  <si>
    <t>Inv 7-2 CPS50K(114%)</t>
  </si>
  <si>
    <t>Inv 7-3 CPS50K(114%)</t>
  </si>
  <si>
    <t>Inv 1.1 CPS36K(67%)</t>
  </si>
  <si>
    <t>Inv 1.2 CPS50K</t>
  </si>
  <si>
    <t>Inv 1.3 CPS50K</t>
  </si>
  <si>
    <t>Inv 1.4 CPS50K(89%)</t>
  </si>
  <si>
    <t>Inv 2.1 CPS60K(122%)</t>
  </si>
  <si>
    <t>Inv 2.2 CPS50K(111%)</t>
  </si>
  <si>
    <t>Inv 2.3 CPS60K(133%)</t>
  </si>
  <si>
    <t>Inv 2.4 CPS60K(133%)</t>
  </si>
  <si>
    <t>Inv 3.1 CPS60K(122%)</t>
  </si>
  <si>
    <t>Inv 3.2 CPS60K(133%)</t>
  </si>
  <si>
    <t>Inv 3.3 CPS60K(133%)</t>
  </si>
  <si>
    <t>Inv 3.4 CPS50K</t>
  </si>
  <si>
    <t>Inv 4.1 CPS50K</t>
  </si>
  <si>
    <t>Inv 4.2 CPS60K(122%)</t>
  </si>
  <si>
    <t>Inv 4.3 CPS50K</t>
  </si>
  <si>
    <t>Inv 4.4 CPS50K</t>
  </si>
  <si>
    <t>Inv 5.1 CPS36K(78%)</t>
  </si>
  <si>
    <t>Inv 5.2 CPS36K(78%)</t>
  </si>
  <si>
    <t>Inv 5.3 CPS36K(78%)</t>
  </si>
  <si>
    <t>Inv 5.4 CPS36K(78%)</t>
  </si>
  <si>
    <t>Inv 5.5 CPS50K</t>
  </si>
  <si>
    <t>Inv 6.1 CPS50K(89%)</t>
  </si>
  <si>
    <t>Inv 6.2 CPS50K(89%)</t>
  </si>
  <si>
    <t>Inv 6.3 CPS60K(133%)</t>
  </si>
  <si>
    <t>Inv 6.4 CPS50K(111%)</t>
  </si>
  <si>
    <t>IMT REF CELL</t>
  </si>
  <si>
    <t>Inv 01.1 CPS36K</t>
  </si>
  <si>
    <t>Inv 01.2 CPS36K</t>
  </si>
  <si>
    <t>Inv 01.3 CPS36K</t>
  </si>
  <si>
    <t>Inv 01.4 CPS36K</t>
  </si>
  <si>
    <t>Inv 02.1 CPS36K</t>
  </si>
  <si>
    <t>Inv 02.2 CPS36K</t>
  </si>
  <si>
    <t>Inv 02.3 CPS36K</t>
  </si>
  <si>
    <t>Inv 02.4 CPS36K</t>
  </si>
  <si>
    <t>Inv 03.1 CPS36K</t>
  </si>
  <si>
    <t>Inv 03.2 CPS36K</t>
  </si>
  <si>
    <t>Inv 03.3 CPS50K(129%)</t>
  </si>
  <si>
    <t>Inv 03.4 CPS36K</t>
  </si>
  <si>
    <t>Inv 04.1 CPS50K(143%)</t>
  </si>
  <si>
    <t>Inv 04.2 CPS60K(157%)</t>
  </si>
  <si>
    <t>Inv 04.3 CPS60K(157%)</t>
  </si>
  <si>
    <t>Inv 05.1 CPS60K(157%)</t>
  </si>
  <si>
    <t>Inv 05.2 CPS60K(157%)</t>
  </si>
  <si>
    <t>Inv 05.3 CPS60K(157%)</t>
  </si>
  <si>
    <t>Inv 06.1 CPS36K(86%)</t>
  </si>
  <si>
    <t>Inv 06.2 CPS50K(129%)</t>
  </si>
  <si>
    <t>Inv 06.3 CPS36K(86%)</t>
  </si>
  <si>
    <t>Inv 06.4 CPS50K(129%)</t>
  </si>
  <si>
    <t>Inv 07.1 CPS50K(114%)</t>
  </si>
  <si>
    <t>Inv 07.2 CPS50K(114%)</t>
  </si>
  <si>
    <t>Inv 08.1 CPS36K(86%)</t>
  </si>
  <si>
    <t>Inv 08.2 CPS50K(129%)</t>
  </si>
  <si>
    <t>Inv 08.3 CPS60K(171%)</t>
  </si>
  <si>
    <t>Inv 09.1 CPS50K(143%)</t>
  </si>
  <si>
    <t>Inv 09.2 CPS50K(143%)</t>
  </si>
  <si>
    <t>Inv 10.1 CPS36K(86%)</t>
  </si>
  <si>
    <t>Inv 10.2 CPS50K(143%)</t>
  </si>
  <si>
    <t>Inv 10.3 CPS60K(171%)</t>
  </si>
  <si>
    <t>Inv 10.4 CPS60K(171%)</t>
  </si>
  <si>
    <t>Inv 11.1 CPS60K(171%)</t>
  </si>
  <si>
    <t>Inv 11.2 CPS60K(171%)</t>
  </si>
  <si>
    <t>Inv 11.3 CPS50K(129%)</t>
  </si>
  <si>
    <t>Reference cell</t>
  </si>
  <si>
    <t>Inv 1-1 CPS60K(133%)</t>
  </si>
  <si>
    <t>Inv 1-2 CPS36K(78%)</t>
  </si>
  <si>
    <t>Inv 2-1 CPS50K(111%)</t>
  </si>
  <si>
    <t>Inv 2-2 CPS50K(89%)</t>
  </si>
  <si>
    <t>Inv 3-1 CPS50K</t>
  </si>
  <si>
    <t>Inv 3-2 CPS36K(67%)</t>
  </si>
  <si>
    <t>Inv 3-3 CPS50K(111%)</t>
  </si>
  <si>
    <t>Inv 4-1 CPS50K</t>
  </si>
  <si>
    <t>Inv 4-2 CPS36K(67%)</t>
  </si>
  <si>
    <t>Inv 4-3 CPS50K</t>
  </si>
  <si>
    <t>Inv 4-4 CPS36K(67%)</t>
  </si>
  <si>
    <t>Inv 5-1 CPS50K</t>
  </si>
  <si>
    <t>Inv 5-2 CPS36K(67%)</t>
  </si>
  <si>
    <t>Inv 6-1 CPS50K</t>
  </si>
  <si>
    <t>Inv 6-2 CPS36K(67%)</t>
  </si>
  <si>
    <t>IMT reference</t>
  </si>
  <si>
    <t>Inv 5 CPS36K(160%)</t>
  </si>
  <si>
    <t>Inv 6 CPS23K</t>
  </si>
  <si>
    <t>Inv 7 CPS36K(160%)</t>
  </si>
  <si>
    <t>Inv 8 CPS23K</t>
  </si>
  <si>
    <t>Inv 9 CPS23K</t>
  </si>
  <si>
    <t>Inv 10 CPS36K(160%)</t>
  </si>
  <si>
    <t>Inv 1 CPS50K(89%)</t>
  </si>
  <si>
    <t>Inv 2 CPS36K(56%)</t>
  </si>
  <si>
    <t>Inv 3 CPS50K</t>
  </si>
  <si>
    <t>Inv 5 CPS60K(133%)</t>
  </si>
  <si>
    <t>KZPOA</t>
  </si>
  <si>
    <t>Inv 02 CPS28K(63%)</t>
  </si>
  <si>
    <t>Inv 10 CPS28K(63%)</t>
  </si>
  <si>
    <t>Inv 12 CPS28K(63%)</t>
  </si>
  <si>
    <t>Inv 13 CPS28K(63%)</t>
  </si>
  <si>
    <t>Inv 15 CPS28K(63%)</t>
  </si>
  <si>
    <t>Inv 17 CPS23K(63%)</t>
  </si>
  <si>
    <t>Inv 18 CPS28K(63%)</t>
  </si>
  <si>
    <t>Inv 19 CPS28K(63%)</t>
  </si>
  <si>
    <t>Inv 21 CPS28K(63%)</t>
  </si>
  <si>
    <t>Inv 25 CPS28K(63%)</t>
  </si>
  <si>
    <t>Inv 27 CPS28K(63%)</t>
  </si>
  <si>
    <t>Inv 29 CPS36K</t>
  </si>
  <si>
    <t>Inv 30 CPS36K</t>
  </si>
  <si>
    <t>Inv 31 CPS28K(63%)</t>
  </si>
  <si>
    <t>Inv 32 CPS36K</t>
  </si>
  <si>
    <t>Inv 33 CPS28K(63%)</t>
  </si>
  <si>
    <t>Inv 34 CPS36K</t>
  </si>
  <si>
    <t>Inv 35 CPS36K</t>
  </si>
  <si>
    <t>Inv 36 CPS36K</t>
  </si>
  <si>
    <t>Inv 37 CPS28K(63%)</t>
  </si>
  <si>
    <t>Inv 38 CPS28K(63%)</t>
  </si>
  <si>
    <t>Inv 39 CPS36K5</t>
  </si>
  <si>
    <t>Inv 40 CPS36K6</t>
  </si>
  <si>
    <t>Inv 41 CPS36K7</t>
  </si>
  <si>
    <t>Inv 42 CPS36K</t>
  </si>
  <si>
    <t>Inv 43 CPS36K8</t>
  </si>
  <si>
    <t>Inv 44 CPS23K(63%)</t>
  </si>
  <si>
    <t>Inv 45 CPS23K(63%)</t>
  </si>
  <si>
    <t>Inv 46 CPS36K4</t>
  </si>
  <si>
    <t>Inv 47 CPS36K5</t>
  </si>
  <si>
    <t>Time Period</t>
  </si>
  <si>
    <t>Inv 47 CPS36K6</t>
  </si>
  <si>
    <t>Inv 47 CPS36K7</t>
  </si>
  <si>
    <t>Inv 47 CPS36K8</t>
  </si>
  <si>
    <t>Inv 47 CPS36K9</t>
  </si>
  <si>
    <t>Inv 47 CPS36K10</t>
  </si>
  <si>
    <t>Inv 47 CPS36K11</t>
  </si>
  <si>
    <t>Inv 47 CPS36K12</t>
  </si>
  <si>
    <t>Inv 47 CPS36K13</t>
  </si>
  <si>
    <t>Inv 47 CPS36K14</t>
  </si>
  <si>
    <t>Inv 47 CPS36K15</t>
  </si>
  <si>
    <t>Inv 47 CPS36K16</t>
  </si>
  <si>
    <t>Name</t>
  </si>
  <si>
    <t>Technical Name</t>
  </si>
  <si>
    <t>Contract</t>
  </si>
  <si>
    <t>Timeframe:</t>
  </si>
  <si>
    <t>12/1 - 12/31</t>
  </si>
  <si>
    <t>Kaiser - NRG - Antioch Deer Valley CN5701</t>
  </si>
  <si>
    <t>Kaiser - NRG - Antioch CUP CN5701</t>
  </si>
  <si>
    <t>Kaiser - Clovis MOB - CN2950</t>
  </si>
  <si>
    <t>Elk Grove - MOB</t>
  </si>
  <si>
    <t>Elk Grove Promenade</t>
  </si>
  <si>
    <t>CN7201 Fresno Medical Offices 1</t>
  </si>
  <si>
    <t>CN7207 Fresno Sequioa Hospital</t>
  </si>
  <si>
    <t>Kaiser - Manteca Hospital - CN4901</t>
  </si>
  <si>
    <t>Kaiser - CN8301 Modesto Bangs MOB</t>
  </si>
  <si>
    <t>Kaiser - Napa Data Center - CN2250</t>
  </si>
  <si>
    <t>Kaiser - Petaluma Medical Office - CN2001</t>
  </si>
  <si>
    <t>Kaiser - CN470B Pleasanton PTC - Bldg B</t>
  </si>
  <si>
    <t>Rancho Cordova - Groundmount</t>
  </si>
  <si>
    <t>Sacramento Point West Medical Offices</t>
  </si>
  <si>
    <t>Kaiser - Sacramento Hospital</t>
  </si>
  <si>
    <t>South Sacramento Wyndham</t>
  </si>
  <si>
    <t>Kaiser - San Jose FHC - CN6320</t>
  </si>
  <si>
    <t>San Jose MOB - CN6310</t>
  </si>
  <si>
    <t>CN8450 Selma Medical Offices</t>
  </si>
  <si>
    <t>Kaiser - NRG - Vacaville Hospital - CN6701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</si>
</sst>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/d/yyyy\ h:mm\ AM/P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1"/>
      <color theme="1"/>
      <name val="Calibri"/>
    </font>
    <font>
      <sz val="10"/>
      <color rgb="FF000000"/>
      <name val="Arial Unicode MS"/>
    </font>
    <font>
      <sz val="8"/>
      <name val="Aptos Narrow"/>
      <family val="2"/>
      <scheme val="minor"/>
    </font>
    <font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18" fillId="0" borderId="0" xfId="0" applyFont="1"/>
    <xf numFmtId="164" fontId="0" fillId="0" borderId="0" xfId="0" applyNumberFormat="1"/>
    <xf numFmtId="164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9" fontId="0" fillId="0" borderId="0" xfId="3" applyFont="1"/>
    <xf numFmtId="44" fontId="0" fillId="0" borderId="0" xfId="2" applyFont="1"/>
    <xf numFmtId="0" fontId="0" fillId="0" borderId="10" xfId="0" applyBorder="1" applyAlignment="1">
      <alignment wrapText="1"/>
    </xf>
    <xf numFmtId="0" fontId="18" fillId="0" borderId="11" xfId="0" applyFont="1" applyBorder="1"/>
    <xf numFmtId="0" fontId="0" fillId="0" borderId="12" xfId="0" applyBorder="1" applyAlignment="1">
      <alignment wrapText="1"/>
    </xf>
    <xf numFmtId="0" fontId="19" fillId="0" borderId="0" xfId="0" applyFont="1" applyAlignment="1">
      <alignment horizont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3" fillId="34" borderId="13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 wrapText="1"/>
    </xf>
    <xf numFmtId="164" fontId="0" fillId="33" borderId="14" xfId="1" applyNumberFormat="1" applyFont="1" applyFill="1" applyBorder="1"/>
    <xf numFmtId="164" fontId="0" fillId="33" borderId="14" xfId="0" applyNumberFormat="1" applyFill="1" applyBorder="1"/>
    <xf numFmtId="165" fontId="0" fillId="33" borderId="14" xfId="3" applyNumberFormat="1" applyFont="1" applyFill="1" applyBorder="1"/>
    <xf numFmtId="165" fontId="0" fillId="33" borderId="14" xfId="0" applyNumberFormat="1" applyFill="1" applyBorder="1"/>
    <xf numFmtId="6" fontId="0" fillId="33" borderId="14" xfId="0" applyNumberFormat="1" applyFill="1" applyBorder="1"/>
    <xf numFmtId="44" fontId="0" fillId="33" borderId="15" xfId="2" applyFont="1" applyFill="1" applyBorder="1"/>
    <xf numFmtId="0" fontId="19" fillId="0" borderId="0" xfId="0" applyFont="1" applyAlignment="1">
      <alignment horizontal="center" wrapText="1"/>
    </xf>
    <xf numFmtId="164" fontId="20" fillId="0" borderId="0" xfId="1" applyNumberFormat="1" applyFont="1" applyAlignment="1">
      <alignment vertical="center"/>
    </xf>
    <xf numFmtId="0" fontId="0" fillId="33" borderId="13" xfId="0" applyFill="1" applyBorder="1"/>
    <xf numFmtId="44" fontId="18" fillId="0" borderId="0" xfId="2" applyFont="1"/>
    <xf numFmtId="0" fontId="0" fillId="0" borderId="16" xfId="0" applyBorder="1" applyAlignment="1">
      <alignment horizontal="right"/>
    </xf>
    <xf numFmtId="17" fontId="0" fillId="0" borderId="16" xfId="0" applyNumberFormat="1" applyBorder="1"/>
    <xf numFmtId="11" fontId="0" fillId="0" borderId="0" xfId="0" applyNumberFormat="1"/>
    <xf numFmtId="11" fontId="0" fillId="0" borderId="0" xfId="0" applyNumberFormat="1" applyAlignment="1">
      <alignment horizontal="right"/>
    </xf>
    <xf numFmtId="166" fontId="22" fillId="0" borderId="0" xfId="45" applyNumberFormat="1" applyAlignment="1">
      <alignment horizontal="right"/>
    </xf>
    <xf numFmtId="0" fontId="22" fillId="0" borderId="0" xfId="45"/>
    <xf numFmtId="0" fontId="22" fillId="0" borderId="0" xfId="45" applyAlignment="1">
      <alignment horizontal="right"/>
    </xf>
    <xf numFmtId="22" fontId="22" fillId="0" borderId="0" xfId="45" applyNumberFormat="1" applyAlignment="1">
      <alignment horizontal="right"/>
    </xf>
    <xf numFmtId="22" fontId="22" fillId="0" borderId="0" xfId="45" applyNumberFormat="1" applyAlignment="1">
      <alignment wrapText="1"/>
    </xf>
    <xf numFmtId="0" fontId="22" fillId="0" borderId="0" xfId="45" applyAlignment="1">
      <alignment wrapText="1"/>
    </xf>
    <xf numFmtId="11" fontId="0" fillId="0" borderId="0" xfId="0" applyNumberFormat="1" applyAlignment="1">
      <alignment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27A0C03C-985F-4EBF-BFF3-8DD3702E5427}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8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3" formatCode="0%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E0633A7-C310-487A-B9F6-FEA9C8521920}" name="Table31" displayName="Table31" ref="A1:F21" totalsRowShown="0" headerRowDxfId="829" headerRowCellStyle="Percent">
  <autoFilter ref="A1:F21" xr:uid="{6E0633A7-C310-487A-B9F6-FEA9C8521920}"/>
  <tableColumns count="6">
    <tableColumn id="1" xr3:uid="{BDB09A85-35C5-4CA4-BB57-2017C1639C5E}" name="Site"/>
    <tableColumn id="2" xr3:uid="{630C8E19-630B-4C6E-96B8-C4D0DFB2A129}" name="Available Hours" dataDxfId="828" dataCellStyle="Comma">
      <calculatedColumnFormula array="1">INDIRECT(Table31[[#This Row],[Site]] &amp; "!B6")</calculatedColumnFormula>
    </tableColumn>
    <tableColumn id="3" xr3:uid="{8393ECA5-57A6-47C2-8EF2-B5D5C42F371A}" name="Service Year Hours" dataDxfId="827" dataCellStyle="Comma">
      <calculatedColumnFormula array="1">INDIRECT(Table31[[#This Row],[Site]] &amp; "!C6")</calculatedColumnFormula>
    </tableColumn>
    <tableColumn id="4" xr3:uid="{9BAF4CDF-3C55-4533-82DF-E611904AD8C4}" name="Actual Availability" dataDxfId="826" dataCellStyle="Percent">
      <calculatedColumnFormula array="1">INDIRECT(Table31[[#This Row],[Site]] &amp; "!D6")</calculatedColumnFormula>
    </tableColumn>
    <tableColumn id="5" xr3:uid="{028FB461-BABE-4104-8816-7F22AB97B99D}" name="Variance (if &lt;90%)" dataDxfId="825" dataCellStyle="Percent">
      <calculatedColumnFormula array="1">INDIRECT(Table31[[#This Row],[Site]] &amp; "!E6")</calculatedColumnFormula>
    </tableColumn>
    <tableColumn id="7" xr3:uid="{E34D0D7E-973B-4165-98DF-6A1FCF322C50}" name="Amount Owed" dataDxfId="824" dataCellStyle="Currency">
      <calculatedColumnFormula array="1">INDIRECT(Table31[[#This Row],[Site]] &amp; "!G6")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5B4F3-552C-489B-A1A6-F4FDA5350E07}" name="AntiochDeerValley" displayName="AntiochDeerValley" ref="A8:M752" totalsRowShown="0">
  <autoFilter ref="A8:M752" xr:uid="{1255B4F3-552C-489B-A1A6-F4FDA5350E07}"/>
  <tableColumns count="13">
    <tableColumn id="1" xr3:uid="{3D29AE15-6358-41F7-B1F6-18DCE0404706}" name="Timestamp" dataDxfId="823"/>
    <tableColumn id="13" xr3:uid="{1D5C5B23-C605-4623-95BB-50DB7FC22D8E}" name="Reference Cell" dataDxfId="822"/>
    <tableColumn id="2" xr3:uid="{2C7937A7-064D-4D8C-90C3-11821A00B56C}" name="Inv 01 CPS36K(160%)"/>
    <tableColumn id="3" xr3:uid="{BC1BDEF5-4347-4543-866B-01CE4A60D2C4}" name="Inv 02 CPS36K(160%)"/>
    <tableColumn id="4" xr3:uid="{C460D3B7-0C7A-4E98-A6A0-B5EB7C4149E3}" name="Inv 03 CPS23K"/>
    <tableColumn id="5" xr3:uid="{81E2B9CA-A5B4-498B-A4E7-24DD19D58D08}" name="Inv 04 CPS23K"/>
    <tableColumn id="6" xr3:uid="{8A194EF9-8D3D-42F1-90A0-DBB612D2C6A3}" name="Inv 05 CPS36K(160%)"/>
    <tableColumn id="7" xr3:uid="{D6D0238A-96AA-484E-9190-2193EA3BB4D3}" name="Inv 06 CPS23K"/>
    <tableColumn id="8" xr3:uid="{70BD220D-6D63-426F-9817-93B99A8DE79C}" name="Inv 07 CPS23K"/>
    <tableColumn id="9" xr3:uid="{4DBACEEF-51C9-4587-9D1D-110A3A3E9EDC}" name="Inv 08 CPS23K"/>
    <tableColumn id="10" xr3:uid="{E2013DBC-E0BE-4400-8E2E-15E460BD6387}" name="Inv 09 CPS23K"/>
    <tableColumn id="11" xr3:uid="{EDE60284-EF72-4BBD-8246-EC3B4E763DF0}" name="Inv 10 CPS23K"/>
    <tableColumn id="12" xr3:uid="{F09A4280-2ABF-4A76-93E1-317FE37B7A0A}" name="Inv 11 CPS23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993B0-9E27-4C6F-9FB4-1312976D95A6}" name="AntiochDeerValleySummary" displayName="AntiochDeerValleySummary" ref="A5:G6" totalsRowShown="0" headerRowDxfId="821">
  <autoFilter ref="A5:G6" xr:uid="{D21993B0-9E27-4C6F-9FB4-1312976D95A6}"/>
  <tableColumns count="7">
    <tableColumn id="1" xr3:uid="{CD76A378-E8E2-4201-B532-B2FC7874B6C5}" name="Timeframe">
      <calculatedColumnFormula>timeframe</calculatedColumnFormula>
    </tableColumn>
    <tableColumn id="2" xr3:uid="{1C1960F0-B447-46F7-ACF3-057834BE6154}" name="Available Hours" dataDxfId="820" dataCellStyle="Comma">
      <calculatedColumnFormula>B3</calculatedColumnFormula>
    </tableColumn>
    <tableColumn id="3" xr3:uid="{3DDE59AF-EAC2-4AA4-93D3-A2F3E562E10F}" name="Service Year Hours" dataDxfId="819">
      <calculatedColumnFormula>AVERAGE(C3:BH3)</calculatedColumnFormula>
    </tableColumn>
    <tableColumn id="4" xr3:uid="{A38ABCA8-BF52-4A7F-A407-CBF58C4C0C12}" name="Actual Availability" dataDxfId="818" dataCellStyle="Percent">
      <calculatedColumnFormula>C6/B6</calculatedColumnFormula>
    </tableColumn>
    <tableColumn id="5" xr3:uid="{CDEB9CB2-BE01-4A4D-BC24-ADDFC10180BB}" name="Variance (if &lt;90%)" dataDxfId="817">
      <calculatedColumnFormula>0.9-D6</calculatedColumnFormula>
    </tableColumn>
    <tableColumn id="6" xr3:uid="{8E35390D-A824-4987-9D88-B4DC60D7B1F3}" name="Contract Price" dataDxfId="816">
      <calculatedColumnFormula>_xlfn.XLOOKUP(A1, Sites[Name], Sites[Contract])</calculatedColumnFormula>
    </tableColumn>
    <tableColumn id="7" xr3:uid="{757E5B8C-91C5-4906-B4E8-4A1843FA17B9}" name="Amount Owed" dataDxfId="81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EC363B-1F84-4B0F-8E53-7B9E81B7BE8D}" name="AntiochDeerValleyInvSummary" displayName="AntiochDeerValleyInvSummary" ref="A2:M3" totalsRowShown="0" headerRowDxfId="814" dataDxfId="813" dataCellStyle="Comma">
  <autoFilter ref="A2:M3" xr:uid="{3DEC363B-1F84-4B0F-8E53-7B9E81B7BE8D}"/>
  <tableColumns count="13">
    <tableColumn id="1" xr3:uid="{BD5DCCC6-B702-44A6-9AFD-EB2FD9355217}" name="Hours of Availbility"/>
    <tableColumn id="2" xr3:uid="{E493AEF3-2BBA-4D17-9880-331029B4978E}" name="Reference Cell" dataDxfId="81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D316D5A1-5023-4B83-A2AE-10736B78B4DC}" name="Inv 01 CPS36K(160%)" dataDxfId="811" dataCellStyle="Comma"/>
    <tableColumn id="4" xr3:uid="{46C31CDC-26F7-4941-B524-4225A48CC497}" name="Inv 02 CPS36K(160%)" dataDxfId="810" dataCellStyle="Comma"/>
    <tableColumn id="5" xr3:uid="{0446A6DF-4DC6-4F12-9174-1C729CFF65C7}" name="Inv 03 CPS23K" dataDxfId="809" dataCellStyle="Comma"/>
    <tableColumn id="6" xr3:uid="{BCBB8D81-7985-4BE1-BB51-866EA15CDAA0}" name="Inv 04 CPS23K" dataDxfId="808" dataCellStyle="Comma"/>
    <tableColumn id="7" xr3:uid="{4CCCB314-BC97-449A-8B29-085A8E28DDD6}" name="Inv 05 CPS36K(160%)" dataDxfId="807" dataCellStyle="Comma"/>
    <tableColumn id="8" xr3:uid="{F2CB6638-9010-4B0B-9761-6368CC52FD07}" name="Inv 06 CPS23K" dataDxfId="806" dataCellStyle="Comma"/>
    <tableColumn id="9" xr3:uid="{EDAF1DCA-0C5A-42B5-90ED-A702A5D558B2}" name="Inv 07 CPS23K" dataDxfId="805" dataCellStyle="Comma"/>
    <tableColumn id="10" xr3:uid="{38C57567-BFFA-413F-8869-9D104D3E47C3}" name="Inv 08 CPS23K" dataDxfId="804" dataCellStyle="Comma"/>
    <tableColumn id="11" xr3:uid="{7964EF5B-409A-42C7-B0D4-B79320A685F3}" name="Inv 09 CPS23K" dataDxfId="803" dataCellStyle="Comma"/>
    <tableColumn id="12" xr3:uid="{BBE71035-EED4-466D-8018-04A5BEBA6FF5}" name="Inv 10 CPS23K" dataDxfId="802" dataCellStyle="Comma"/>
    <tableColumn id="13" xr3:uid="{9AD713B6-3FFE-4F50-9C74-9DBDBC0B0A85}" name="Inv 11 CPS23K" dataDxfId="801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05E9E-11BF-4BBC-9686-FF19F61FA2FB}" name="AntiochMCCup" displayName="AntiochMCCup" ref="A8:AD752" totalsRowShown="0" headerRowDxfId="800">
  <autoFilter ref="A8:AD752" xr:uid="{3D805E9E-11BF-4BBC-9686-FF19F61FA2FB}"/>
  <tableColumns count="30">
    <tableColumn id="1" xr3:uid="{F557171E-FA92-47BA-BDF5-E545DDE4A955}" name="Timestamp" dataDxfId="799"/>
    <tableColumn id="2" xr3:uid="{76B3A044-6DCC-45E8-892E-D608D64D8EC4}" name="IMT Reference Cell"/>
    <tableColumn id="3" xr3:uid="{A5207BD2-0448-4FCE-A95B-D449E68EC288}" name="Inv 01 CPS36K"/>
    <tableColumn id="4" xr3:uid="{FB44A581-10A8-401F-9375-627B39E583C8}" name="Inv 02 CPS23K(63%)"/>
    <tableColumn id="5" xr3:uid="{B64ACF30-46E9-46BC-89E0-4BF143096F77}" name="Inv 03 CPS36K"/>
    <tableColumn id="6" xr3:uid="{8B7FFA39-2750-4255-B2E2-6C2CD0A19D20}" name="Inv 04 CPS36K"/>
    <tableColumn id="7" xr3:uid="{29F429CB-FB6E-427F-8ED2-B4280FDFE18E}" name="Inv 05 CPS36K"/>
    <tableColumn id="8" xr3:uid="{6F96E6D1-4CAB-44E4-A6DB-B78F9D899656}" name="Inv 06 CPS36K"/>
    <tableColumn id="9" xr3:uid="{28181BF6-C53E-4E6C-B4D3-0BFE2E354E0D}" name="Inv 07 CPS36K"/>
    <tableColumn id="10" xr3:uid="{E35E3281-3841-4FF1-A7D6-350222EF0F6D}" name="Inv 08 CPS36K"/>
    <tableColumn id="11" xr3:uid="{D13F966A-4E8B-4A2C-BAC3-3B6A904A87F3}" name="Inv 09 CPS36K"/>
    <tableColumn id="12" xr3:uid="{6E15700F-9F28-42DF-856C-EBDC5C7FA340}" name="Inv 10 CPS36K"/>
    <tableColumn id="13" xr3:uid="{47EA64A1-7C04-41CC-B06F-C33ADD40531A}" name="Inv 11 CPS36K"/>
    <tableColumn id="14" xr3:uid="{2096F90B-7EFF-4919-B3A7-558316542A82}" name="Inv 12 CPS36K"/>
    <tableColumn id="15" xr3:uid="{C14E3EA4-8570-40F0-B410-27B244BAF47D}" name="Inv 13 CPS36K"/>
    <tableColumn id="16" xr3:uid="{E8F4BA6A-102F-44E0-A17D-9078539305DF}" name="Inv 14 CPS36K"/>
    <tableColumn id="17" xr3:uid="{ECBA4534-AF42-4284-84AA-7FACCD31013F}" name="Inv 15 CPS36K"/>
    <tableColumn id="18" xr3:uid="{F58D968A-E880-42C4-91DD-B71564A0A026}" name="Inv 16 CPS36K"/>
    <tableColumn id="19" xr3:uid="{9BC3101C-E922-466E-969C-B6EEAE8B3978}" name="Inv 17 CPS36K"/>
    <tableColumn id="20" xr3:uid="{FB2A21DF-9C7F-460B-9BC0-C99B55472A6D}" name="Inv 18 CPS36K"/>
    <tableColumn id="21" xr3:uid="{01AC9B96-97BA-466F-9CD4-C0570927E769}" name="Inv 19 CPS36K"/>
    <tableColumn id="22" xr3:uid="{CADA5D21-8F24-4E55-9B27-279265FA8F6C}" name="Inv 20 CPS36K"/>
    <tableColumn id="23" xr3:uid="{DCB4658F-B1E4-4195-8F10-5FEEF7BA9354}" name="Inv 21 CPS36K"/>
    <tableColumn id="24" xr3:uid="{35A07852-F04A-449A-820B-43E0D140D4D9}" name="Inv 22 CPS36K"/>
    <tableColumn id="25" xr3:uid="{DFDDE07D-7AA1-4372-A8B0-115D9D70D62F}" name="Inv 23 CPS36K"/>
    <tableColumn id="26" xr3:uid="{9154DBD3-3FB9-47E0-85B3-27CD508AE810}" name="Inv 24 CPS36K"/>
    <tableColumn id="27" xr3:uid="{90B3885F-56EA-453D-8B8A-DCEFE7917011}" name="Inv 25 CPS36K"/>
    <tableColumn id="28" xr3:uid="{4D34312A-21B8-4709-8FFC-99B3330FCC0D}" name="Inv 26 CPS36K"/>
    <tableColumn id="29" xr3:uid="{C34D59E6-2642-4E47-8180-515D46577D84}" name="Inv 27 CPS36K"/>
    <tableColumn id="30" xr3:uid="{ABA567B4-AA4C-4776-9959-A2EE81993F91}" name="Inv 28 CPS36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4EAC53-BC9C-4D5A-80FB-8988E8A7E7AC}" name="AntiochMCCupSummary" displayName="AntiochMCCupSummary" ref="A5:G6" totalsRowShown="0" headerRowDxfId="798" dataDxfId="797">
  <autoFilter ref="A5:G6" xr:uid="{184EAC53-BC9C-4D5A-80FB-8988E8A7E7AC}"/>
  <tableColumns count="7">
    <tableColumn id="1" xr3:uid="{E252A559-4CB4-452C-8B61-65D0D801C322}" name="Timeframe">
      <calculatedColumnFormula>timeframe</calculatedColumnFormula>
    </tableColumn>
    <tableColumn id="2" xr3:uid="{9DAE5A66-6B28-4146-B4B1-E8DC9E2AD5C6}" name="Available Hours" dataDxfId="796" dataCellStyle="Comma">
      <calculatedColumnFormula>B3</calculatedColumnFormula>
    </tableColumn>
    <tableColumn id="3" xr3:uid="{D2EC618F-374B-4731-9E72-78E832F55A97}" name="Service Year Hours" dataDxfId="795">
      <calculatedColumnFormula>AVERAGE(C3:BH3)</calculatedColumnFormula>
    </tableColumn>
    <tableColumn id="4" xr3:uid="{7521B65E-633D-4088-A104-69228E9CC51F}" name="Actual Availability" dataDxfId="794" dataCellStyle="Percent">
      <calculatedColumnFormula>C6/B6</calculatedColumnFormula>
    </tableColumn>
    <tableColumn id="5" xr3:uid="{F96A7D6B-8015-4E66-B387-85544B9B36AD}" name="Variance (if &lt;90%)" dataDxfId="793">
      <calculatedColumnFormula>0.9-D6</calculatedColumnFormula>
    </tableColumn>
    <tableColumn id="6" xr3:uid="{D6BBAF7C-2F16-4A8F-B715-FF3DB6EE7A16}" name="Contract Price" dataDxfId="792">
      <calculatedColumnFormula>_xlfn.XLOOKUP(A1, Sites[Name], Sites[Contract])</calculatedColumnFormula>
    </tableColumn>
    <tableColumn id="7" xr3:uid="{D0BEDAA5-4221-4F6F-AA5E-8F0765DF87E5}" name="Amount Owed" dataDxfId="79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1485FC-F250-4A4E-BD81-96584FAAFA9D}" name="AntiochMCCupInvSummary" displayName="AntiochMCCupInvSummary" ref="A2:AD3" totalsRowShown="0" headerRowDxfId="790" dataDxfId="789" dataCellStyle="Comma">
  <autoFilter ref="A2:AD3" xr:uid="{931485FC-F250-4A4E-BD81-96584FAAFA9D}"/>
  <tableColumns count="30">
    <tableColumn id="1" xr3:uid="{50051B25-8453-4A45-978B-44F2FB932149}" name="Timestamp"/>
    <tableColumn id="2" xr3:uid="{014696FB-D651-4A8C-9942-21D10BF7B629}" name="IMT Reference Cell" dataDxfId="788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FFCFED8-0ECF-4628-9CEE-D47F51D21047}" name="Inv 01 CPS36K" dataDxfId="787" dataCellStyle="Comma"/>
    <tableColumn id="4" xr3:uid="{96308219-26DA-48C2-B22F-03F3F7867BFE}" name="Inv 02 CPS23K(63%)" dataDxfId="786" dataCellStyle="Comma"/>
    <tableColumn id="5" xr3:uid="{428F911B-FDBA-4231-8B21-D4B50E8B21A8}" name="Inv 03 CPS36K" dataDxfId="785" dataCellStyle="Comma"/>
    <tableColumn id="6" xr3:uid="{A35D5EBA-0AED-4B02-A20F-A052F0C813FD}" name="Inv 04 CPS36K" dataDxfId="784" dataCellStyle="Comma"/>
    <tableColumn id="7" xr3:uid="{43EEF1AE-D03C-4114-96FB-E33BFA404BC0}" name="Inv 05 CPS36K" dataDxfId="783" dataCellStyle="Comma"/>
    <tableColumn id="8" xr3:uid="{DFAD306C-A9D3-488A-A5FC-EDDEAD5BAD4C}" name="Inv 06 CPS36K" dataDxfId="782" dataCellStyle="Comma"/>
    <tableColumn id="9" xr3:uid="{887DD3AB-3961-4D22-B823-D618FF64A3AA}" name="Inv 07 CPS36K" dataDxfId="781" dataCellStyle="Comma"/>
    <tableColumn id="10" xr3:uid="{820E9E7B-3B42-444A-A359-77FC65BF3FE7}" name="Inv 08 CPS36K" dataDxfId="780" dataCellStyle="Comma"/>
    <tableColumn id="11" xr3:uid="{C252975A-2886-4B54-83FF-4D5414A90767}" name="Inv 09 CPS36K" dataDxfId="779" dataCellStyle="Comma"/>
    <tableColumn id="12" xr3:uid="{9A38ACCA-2B85-47E2-A749-2F2F246A244E}" name="Inv 10 CPS36K" dataDxfId="778" dataCellStyle="Comma"/>
    <tableColumn id="13" xr3:uid="{B9EE8EC8-E8F8-4F0D-897D-0C52F960510B}" name="Inv 11 CPS36K" dataDxfId="777" dataCellStyle="Comma"/>
    <tableColumn id="14" xr3:uid="{CB83D987-4433-4881-AF80-453C03381F19}" name="Inv 12 CPS36K" dataDxfId="776" dataCellStyle="Comma"/>
    <tableColumn id="15" xr3:uid="{A3F4E1C6-3CA0-46FD-BCA6-3BF211489DE6}" name="Inv 13 CPS36K" dataDxfId="775" dataCellStyle="Comma"/>
    <tableColumn id="16" xr3:uid="{23D0E5E1-B363-42BE-9F2B-3040A26FC593}" name="Inv 14 CPS36K" dataDxfId="774" dataCellStyle="Comma"/>
    <tableColumn id="17" xr3:uid="{D9F6732A-14CF-46DA-AED4-79FBEA7649FE}" name="Inv 15 CPS36K" dataDxfId="773" dataCellStyle="Comma"/>
    <tableColumn id="18" xr3:uid="{9E9EA2A6-B3C0-440B-BC5E-02318698517B}" name="Inv 16 CPS36K" dataDxfId="772" dataCellStyle="Comma"/>
    <tableColumn id="19" xr3:uid="{DAE9BEC5-270C-40C0-95EB-7C617F0AB5E6}" name="Inv 17 CPS36K" dataDxfId="771" dataCellStyle="Comma"/>
    <tableColumn id="20" xr3:uid="{116F5D7D-CC28-41F0-AF4F-486FB551304E}" name="Inv 18 CPS36K" dataDxfId="770" dataCellStyle="Comma"/>
    <tableColumn id="21" xr3:uid="{0B5E36FD-2CD7-471D-BE77-B2965C3BF1B5}" name="Inv 19 CPS36K" dataDxfId="769" dataCellStyle="Comma"/>
    <tableColumn id="22" xr3:uid="{4CAB3B61-E567-44FF-AEA8-B2ECFB8A4743}" name="Inv 20 CPS36K" dataDxfId="768" dataCellStyle="Comma"/>
    <tableColumn id="23" xr3:uid="{DA131370-B130-4247-BCC0-F09B1AEC6E74}" name="Inv 21 CPS36K" dataDxfId="767" dataCellStyle="Comma"/>
    <tableColumn id="24" xr3:uid="{315DF89D-7561-4E0B-9D6F-13809917EF6C}" name="Inv 22 CPS36K" dataDxfId="766" dataCellStyle="Comma"/>
    <tableColumn id="25" xr3:uid="{2417E555-5E27-45FC-AA7D-3362E87D45E6}" name="Inv 23 CPS36K" dataDxfId="765" dataCellStyle="Comma"/>
    <tableColumn id="26" xr3:uid="{3043247D-8ACB-447F-B381-20517B1DE2A1}" name="Inv 24 CPS36K" dataDxfId="764" dataCellStyle="Comma"/>
    <tableColumn id="27" xr3:uid="{C0D55A66-874F-4239-B0AD-F8136C1549E2}" name="Inv 25 CPS36K" dataDxfId="763" dataCellStyle="Comma"/>
    <tableColumn id="28" xr3:uid="{16C92017-AC9F-43DB-A599-3DA550F17695}" name="Inv 26 CPS36K" dataDxfId="762" dataCellStyle="Comma"/>
    <tableColumn id="29" xr3:uid="{09D81EE3-2A9F-40A1-8E7A-0CB77E23C7E4}" name="Inv 27 CPS36K" dataDxfId="761" dataCellStyle="Comma"/>
    <tableColumn id="30" xr3:uid="{AD07E3BD-BD7F-4933-9132-2518CCC00B50}" name="Inv 28 CPS36K" dataDxfId="760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B7871C-2928-4035-B776-15B62CF0BDF6}" name="Clovis" displayName="Clovis" ref="A8:K752" totalsRowShown="0" headerRowDxfId="759">
  <autoFilter ref="A8:K752" xr:uid="{3BB7871C-2928-4035-B776-15B62CF0BDF6}"/>
  <tableColumns count="11">
    <tableColumn id="1" xr3:uid="{18488252-BC1F-44D0-BFCC-05BE6935241D}" name="Timestamp" dataDxfId="758"/>
    <tableColumn id="2" xr3:uid="{27507566-15D4-4A84-8DC4-82735C2EC25D}" name="Reference Cell"/>
    <tableColumn id="3" xr3:uid="{DF6E7706-308F-4180-A3B7-9BF771E787F3}" name="Inv 1 CPS36K(60%)"/>
    <tableColumn id="4" xr3:uid="{7E46E506-1D6A-478E-AB80-A11AB13E59E2}" name="Inv 2 CPS60K(120%)"/>
    <tableColumn id="5" xr3:uid="{C5441A1D-5A30-4BF3-BE17-5E562C4BBA57}" name="Inv 3 CPS60K(110%)"/>
    <tableColumn id="6" xr3:uid="{D6DDDC78-4C31-4254-8847-B7FE51A223F8}" name="Inv 4 CPS50K"/>
    <tableColumn id="7" xr3:uid="{5E35CABE-41CA-4073-988E-A9E49D0C8DF0}" name="Inv 5 CPS50K"/>
    <tableColumn id="8" xr3:uid="{33F0902F-8602-4466-89F6-BEBA5B3894D2}" name="Inv 6 CPS50K"/>
    <tableColumn id="9" xr3:uid="{2C574221-3113-4045-9747-5D3B1D05E080}" name="Inv 7 CPS50K(90%)"/>
    <tableColumn id="10" xr3:uid="{F6259F58-5AA4-4CD3-A4EE-FF28A2D65E1A}" name="Inv 8 CPS50K(90%)"/>
    <tableColumn id="11" xr3:uid="{4A195238-A6C1-4168-AABA-09CB1E48D094}" name="Inv 9 CPS50K(90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C33445-ADCA-46D8-BE42-CE0905B29BFA}" name="ClovisInvSummary" displayName="ClovisInvSummary" ref="A2:K3" totalsRowShown="0" headerRowDxfId="757" dataDxfId="756" dataCellStyle="Comma">
  <autoFilter ref="A2:K3" xr:uid="{EBC33445-ADCA-46D8-BE42-CE0905B29BFA}"/>
  <tableColumns count="11">
    <tableColumn id="1" xr3:uid="{AD2304CD-AE99-46C2-811D-310BD3020907}" name="Timestamp"/>
    <tableColumn id="2" xr3:uid="{F46E2007-5D26-44F1-969D-58D366E7E440}" name="Reference Cell" dataDxfId="75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245B0E6-1055-40AB-B004-89C7811C22E2}" name="Inv 1 CPS36K(60%)" dataDxfId="754" dataCellStyle="Comma"/>
    <tableColumn id="4" xr3:uid="{BAF701DB-8065-4E56-855D-38CC8F15A6EF}" name="Inv 2 CPS60K(120%)" dataDxfId="753" dataCellStyle="Comma"/>
    <tableColumn id="5" xr3:uid="{173F4D68-CB0C-4853-992E-03E93FC0AEA3}" name="Inv 3 CPS60K(110%)" dataDxfId="752" dataCellStyle="Comma"/>
    <tableColumn id="6" xr3:uid="{3F208196-23C3-423A-84DF-FE6348F772F9}" name="Inv 4 CPS50K" dataDxfId="751" dataCellStyle="Comma"/>
    <tableColumn id="7" xr3:uid="{ACE4E720-D722-41E7-8DC0-D135D6E1EA19}" name="Inv 5 CPS50K" dataDxfId="750" dataCellStyle="Comma"/>
    <tableColumn id="8" xr3:uid="{5DBE333B-3F2F-47DE-B350-8FE96B0D8678}" name="Inv 6 CPS50K" dataDxfId="749" dataCellStyle="Comma"/>
    <tableColumn id="9" xr3:uid="{6BF72FC7-8B58-46F5-A414-2262B655AADA}" name="Inv 7 CPS50K(90%)" dataDxfId="748" dataCellStyle="Comma"/>
    <tableColumn id="10" xr3:uid="{5919788B-4F9E-4445-89BB-F3D49CD5E531}" name="Inv 8 CPS50K(90%)" dataDxfId="747" dataCellStyle="Comma"/>
    <tableColumn id="11" xr3:uid="{5976AFCE-050A-4455-80DA-521CCF877D79}" name="Inv 9 CPS50K(90%)" dataDxfId="746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A1059C-DD2C-4E9A-BE57-84C38764A405}" name="ClovisSummary" displayName="ClovisSummary" ref="A5:G6" totalsRowShown="0" headerRowDxfId="745" dataDxfId="744">
  <autoFilter ref="A5:G6" xr:uid="{0EA1059C-DD2C-4E9A-BE57-84C38764A405}"/>
  <tableColumns count="7">
    <tableColumn id="1" xr3:uid="{5B52D114-2932-411F-9A99-7BDEE0C2B54A}" name="Timeframe">
      <calculatedColumnFormula>timeframe</calculatedColumnFormula>
    </tableColumn>
    <tableColumn id="2" xr3:uid="{CA0D682F-2665-4499-8FF3-C216B0BF25AF}" name="Available Hours" dataDxfId="743" dataCellStyle="Comma">
      <calculatedColumnFormula>B3</calculatedColumnFormula>
    </tableColumn>
    <tableColumn id="3" xr3:uid="{D219BB74-AFE5-4359-B4FB-961D12E75758}" name="Service Year Hours" dataDxfId="742">
      <calculatedColumnFormula>AVERAGE(C3:BH3)</calculatedColumnFormula>
    </tableColumn>
    <tableColumn id="4" xr3:uid="{F7D5B96E-3023-4ED1-ACD7-DF6BADE92004}" name="Actual Availability" dataDxfId="741" dataCellStyle="Percent">
      <calculatedColumnFormula>C6/B6</calculatedColumnFormula>
    </tableColumn>
    <tableColumn id="5" xr3:uid="{AA7605F5-E554-4285-AB7B-9AC487B8B292}" name="Variance (if &lt;90%)" dataDxfId="740">
      <calculatedColumnFormula>0.9-D6</calculatedColumnFormula>
    </tableColumn>
    <tableColumn id="6" xr3:uid="{DCD686DD-F286-4C91-83B0-B85038AE59AB}" name="Contract Price" dataDxfId="739">
      <calculatedColumnFormula>_xlfn.XLOOKUP(A1, Sites[Name], Sites[Contract])</calculatedColumnFormula>
    </tableColumn>
    <tableColumn id="7" xr3:uid="{FE799A74-A6EB-4CCD-BDE6-98CED975F145}" name="Amount Owed" dataDxfId="73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7CF07C-0585-41D5-9BA0-5248AA947ED0}" name="ElkGroveMOB" displayName="ElkGroveMOB" ref="A8:R752" totalsRowShown="0" headerRowDxfId="737">
  <autoFilter ref="A8:R752" xr:uid="{F47CF07C-0585-41D5-9BA0-5248AA947ED0}"/>
  <tableColumns count="18">
    <tableColumn id="1" xr3:uid="{CC425F7C-F06A-4B78-83B8-713F91792E20}" name="Timestamp" dataDxfId="736"/>
    <tableColumn id="2" xr3:uid="{7D717196-0C18-4BC6-A7DB-706010ECF3D0}" name="Reference Cell" dataDxfId="735"/>
    <tableColumn id="3" xr3:uid="{E94287A9-D605-4609-847D-274091E2C992}" name="Inv 1.1"/>
    <tableColumn id="4" xr3:uid="{47F8069E-43F6-412F-8057-A33181842E97}" name="Inv 1.2"/>
    <tableColumn id="5" xr3:uid="{CBCBD988-58F0-4FC0-B9FF-3CBE39D26948}" name="Inv 1.3"/>
    <tableColumn id="6" xr3:uid="{017D505B-2BB3-4B9D-A530-463C4EDE5131}" name="Inv 1.4"/>
    <tableColumn id="7" xr3:uid="{EBD287A2-52EC-495E-87F2-4C4AF32835D3}" name="Inv 2.1"/>
    <tableColumn id="8" xr3:uid="{7F56FD64-D6D0-4443-88D5-7E389C90E757}" name="Inv 2.2"/>
    <tableColumn id="9" xr3:uid="{2F83615C-00FF-47D0-9D21-21A562B56968}" name="Inv 2.3"/>
    <tableColumn id="10" xr3:uid="{4A4CD55F-B217-49EC-8E9C-A381CB16DEBD}" name="Inv 2.4"/>
    <tableColumn id="11" xr3:uid="{76EC8383-E97F-4D47-A585-F3974F1B5953}" name="Inv 3.1"/>
    <tableColumn id="12" xr3:uid="{EAECC311-291B-4A9B-996F-EEDCF1D5A1C1}" name="Inv 3.2"/>
    <tableColumn id="13" xr3:uid="{B69BC1B4-1B1F-4371-90F3-AF96A9BE3646}" name="Inv 3.3"/>
    <tableColumn id="14" xr3:uid="{FCE3CD05-3DFC-4AD0-A2B6-BDCFC8C738BC}" name="Inv 3.4"/>
    <tableColumn id="15" xr3:uid="{59AB80A2-4BE1-43FC-B511-E6B2B143FE11}" name="Inv 5.2"/>
    <tableColumn id="16" xr3:uid="{356EA215-AAE4-43CE-A993-4AE864FEFC94}" name="Inv 5.1"/>
    <tableColumn id="17" xr3:uid="{F98AD4D2-5878-47A3-A205-81D39AF30BCE}" name="Inv 4.1"/>
    <tableColumn id="18" xr3:uid="{6E72EABE-013A-4786-8ED6-CACE99E2C96F}" name="Inv 4.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BBEDA8-616F-46EE-9160-0EBBA9BF0CDB}" name="ElkGroveMOBInvSummary" displayName="ElkGroveMOBInvSummary" ref="A2:R3" totalsRowShown="0" headerRowDxfId="734" dataDxfId="733" dataCellStyle="Comma">
  <autoFilter ref="A2:R3" xr:uid="{12BBEDA8-616F-46EE-9160-0EBBA9BF0CDB}"/>
  <tableColumns count="18">
    <tableColumn id="1" xr3:uid="{7821E3C8-FA3F-43E3-B780-F05F6E0E4099}" name="Timestamp"/>
    <tableColumn id="2" xr3:uid="{81566BEA-CF82-4EB9-995E-16CE1B7194EA}" name="Reference Cell" dataDxfId="73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B6D8522D-6603-4152-81D3-016C92AC6264}" name="Inv 1.1" dataDxfId="731" dataCellStyle="Comma"/>
    <tableColumn id="4" xr3:uid="{3C723221-62F5-4E5A-9CDD-B78816D67965}" name="Inv 1.2" dataDxfId="730" dataCellStyle="Comma"/>
    <tableColumn id="5" xr3:uid="{31B6D031-D52C-436C-AC99-3215FD0736C5}" name="Inv 1.3" dataDxfId="729" dataCellStyle="Comma"/>
    <tableColumn id="6" xr3:uid="{D4169A3C-544D-47BC-99EF-B1B5DAE0E643}" name="Inv 1.4" dataDxfId="728" dataCellStyle="Comma"/>
    <tableColumn id="7" xr3:uid="{B85C3D5B-E7CB-4BE8-8DB4-337DDDB15447}" name="Inv 2.1" dataDxfId="727" dataCellStyle="Comma"/>
    <tableColumn id="8" xr3:uid="{35D34C1E-1C98-422C-B5D4-7196CBA948AF}" name="Inv 2.2" dataDxfId="726" dataCellStyle="Comma"/>
    <tableColumn id="9" xr3:uid="{EDB11D29-28C0-4DB6-825B-9D9C15858FA9}" name="Inv 2.3" dataDxfId="725" dataCellStyle="Comma"/>
    <tableColumn id="10" xr3:uid="{65DF13F8-9DCB-4279-AD66-C0C0DBFFA1D4}" name="Inv 2.4" dataDxfId="724" dataCellStyle="Comma"/>
    <tableColumn id="11" xr3:uid="{6DDBECA1-9085-4E23-B076-7B7BCB34C1B9}" name="Inv 3.1" dataDxfId="723" dataCellStyle="Comma"/>
    <tableColumn id="12" xr3:uid="{0C4769D6-9437-4354-9E40-504C7619A65B}" name="Inv 3.2" dataDxfId="722" dataCellStyle="Comma"/>
    <tableColumn id="13" xr3:uid="{A803E175-F11C-4824-97EF-F8F9827CC723}" name="Inv 3.3" dataDxfId="721" dataCellStyle="Comma"/>
    <tableColumn id="14" xr3:uid="{AFD48162-01FF-4C47-8FB9-12F32A5BF79E}" name="Inv 3.4" dataDxfId="720" dataCellStyle="Comma"/>
    <tableColumn id="15" xr3:uid="{462D4A36-46D9-4E7E-8679-DF5964B1845A}" name="Inv 5.2" dataDxfId="719" dataCellStyle="Comma"/>
    <tableColumn id="16" xr3:uid="{39E80A1F-AAA0-417C-983B-5E73C8F4A1D8}" name="Inv 5.1" dataDxfId="718" dataCellStyle="Comma"/>
    <tableColumn id="17" xr3:uid="{8BDAB334-6367-40EA-A70A-8815355ADE72}" name="Inv 4.1" dataDxfId="717" dataCellStyle="Comma"/>
    <tableColumn id="18" xr3:uid="{84938DB3-49E2-44DF-8D44-A766A3A23407}" name="Inv 4.2" dataDxfId="716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DFC559-7B50-46E1-9E69-835937C417F7}" name="ElkGroveMOBSummary" displayName="ElkGroveMOBSummary" ref="A5:G6" totalsRowShown="0" headerRowDxfId="715" dataDxfId="714">
  <autoFilter ref="A5:G6" xr:uid="{94DFC559-7B50-46E1-9E69-835937C417F7}"/>
  <tableColumns count="7">
    <tableColumn id="1" xr3:uid="{981F1854-C7BB-4BCE-B58B-42153C33D4E4}" name="Timeframe">
      <calculatedColumnFormula>timeframe</calculatedColumnFormula>
    </tableColumn>
    <tableColumn id="2" xr3:uid="{96E64AB8-07FF-45B2-9395-59F100CB7537}" name="Available Hours" dataDxfId="713" dataCellStyle="Comma">
      <calculatedColumnFormula>B3</calculatedColumnFormula>
    </tableColumn>
    <tableColumn id="3" xr3:uid="{DBA0C80E-FDA8-4995-8B2E-D2192D9C2AA0}" name="Service Year Hours" dataDxfId="712">
      <calculatedColumnFormula>AVERAGE(C3:BH3)</calculatedColumnFormula>
    </tableColumn>
    <tableColumn id="4" xr3:uid="{AF747258-7234-4954-AFB9-0B683162AEF0}" name="Actual Availability" dataDxfId="711" dataCellStyle="Percent">
      <calculatedColumnFormula>C6/B6</calculatedColumnFormula>
    </tableColumn>
    <tableColumn id="5" xr3:uid="{3D5B3D04-45F3-489B-BCCC-208C6B8FDB7F}" name="Variance (if &lt;90%)" dataDxfId="710">
      <calculatedColumnFormula>0.9-D6</calculatedColumnFormula>
    </tableColumn>
    <tableColumn id="6" xr3:uid="{5C7D6C76-5EBA-4E67-841A-87D200B06A15}" name="Contract Price" dataDxfId="709">
      <calculatedColumnFormula>_xlfn.XLOOKUP(A1, Sites[Name], Sites[Contract])</calculatedColumnFormula>
    </tableColumn>
    <tableColumn id="7" xr3:uid="{B448CEDC-300A-483D-BF12-A504737EB744}" name="Amount Owed" dataDxfId="70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90A50D-E493-4A60-BF47-B3CF327DFC4C}" name="ElkGrovePromenadeInvSummary" displayName="ElkGrovePromenadeInvSummary" ref="A2:J3" totalsRowShown="0" headerRowDxfId="707" dataDxfId="706" dataCellStyle="Comma">
  <autoFilter ref="A2:J3" xr:uid="{7590A50D-E493-4A60-BF47-B3CF327DFC4C}"/>
  <tableColumns count="10">
    <tableColumn id="1" xr3:uid="{A4BBD450-758F-4DF2-8207-F7D0258E9C3B}" name="Timestamp"/>
    <tableColumn id="2" xr3:uid="{59FC8F85-3E4B-40EB-9E18-5EC2B464098C}" name="IMT Ref Cell" dataDxfId="70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9827F0D-83F5-494E-9FDC-0784C89BC72A}" name="Inv 1.1" dataDxfId="704" dataCellStyle="Comma"/>
    <tableColumn id="4" xr3:uid="{7A138062-246B-47C9-8B9C-73A8D64CB7BA}" name="Inv 1.2" dataDxfId="703" dataCellStyle="Comma"/>
    <tableColumn id="5" xr3:uid="{B4B7BC9B-C832-492C-8C3C-C3CC987BD692}" name="Inv 1.3" dataDxfId="702" dataCellStyle="Comma"/>
    <tableColumn id="6" xr3:uid="{E99B2F7F-ACD3-4561-93CB-293CCFD30993}" name="Inv 1.4" dataDxfId="701" dataCellStyle="Comma"/>
    <tableColumn id="7" xr3:uid="{D238557A-931B-42AF-B614-C70842D760CB}" name="Inv 2.1" dataDxfId="700" dataCellStyle="Comma"/>
    <tableColumn id="8" xr3:uid="{9DC0EC6E-3C50-46DE-9B28-584DE9DF4E2F}" name="Inv 2.2" dataDxfId="699" dataCellStyle="Comma"/>
    <tableColumn id="9" xr3:uid="{B70B60D1-40A3-4C4D-83F6-8ABF44A57A41}" name="Inv 2.3" dataDxfId="698" dataCellStyle="Comma"/>
    <tableColumn id="10" xr3:uid="{01D28861-C00A-4174-98D3-1906B74527A6}" name="Inv 2.4" dataDxfId="697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E82376-9EB9-43A7-B267-80CAD7A9304A}" name="ElkGrovePromenadeSummary" displayName="ElkGrovePromenadeSummary" ref="A5:G6" totalsRowShown="0" headerRowDxfId="696" dataDxfId="695">
  <autoFilter ref="A5:G6" xr:uid="{D1E82376-9EB9-43A7-B267-80CAD7A9304A}"/>
  <tableColumns count="7">
    <tableColumn id="1" xr3:uid="{8F5334C1-3C4D-4BAD-8967-63FB143AB635}" name="Timeframe">
      <calculatedColumnFormula>timeframe</calculatedColumnFormula>
    </tableColumn>
    <tableColumn id="2" xr3:uid="{F50B0157-2216-45F0-A0C0-122AAF77085A}" name="Available Hours" dataDxfId="694" dataCellStyle="Comma">
      <calculatedColumnFormula>B3</calculatedColumnFormula>
    </tableColumn>
    <tableColumn id="3" xr3:uid="{25A88D0A-01A2-4871-8FD5-548979D056E6}" name="Service Year Hours" dataDxfId="693">
      <calculatedColumnFormula>AVERAGE(C3:BH3)</calculatedColumnFormula>
    </tableColumn>
    <tableColumn id="4" xr3:uid="{717C3E85-6DB0-47E0-8486-C14F2BE498E2}" name="Actual Availability" dataDxfId="692" dataCellStyle="Percent">
      <calculatedColumnFormula>C6/B6</calculatedColumnFormula>
    </tableColumn>
    <tableColumn id="5" xr3:uid="{6F1ED746-9CCD-4979-8A0F-E6B9ACFD1491}" name="Variance (if &lt;90%)" dataDxfId="691">
      <calculatedColumnFormula>0.9-D6</calculatedColumnFormula>
    </tableColumn>
    <tableColumn id="6" xr3:uid="{56CC37BC-CD56-40DD-B8FA-2F8625FD71D5}" name="Contract Price" dataDxfId="690">
      <calculatedColumnFormula>_xlfn.XLOOKUP(A1, Sites[Name], Sites[Contract])</calculatedColumnFormula>
    </tableColumn>
    <tableColumn id="7" xr3:uid="{0769D63A-40B8-43CE-9DDA-3444CB4ED8C5}" name="Amount Owed" dataDxfId="689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DDA1F5B-8DE8-4744-94DC-53987CE9454D}" name="ElkGrovePromenade" displayName="ElkGrovePromenade" ref="A8:J752" totalsRowShown="0" headerRowDxfId="688">
  <autoFilter ref="A8:J752" xr:uid="{1DDA1F5B-8DE8-4744-94DC-53987CE9454D}"/>
  <tableColumns count="10">
    <tableColumn id="1" xr3:uid="{245D6A87-C804-4555-BD5E-73EA545532D1}" name="Timestamp" dataDxfId="687"/>
    <tableColumn id="2" xr3:uid="{3B1C1FDA-1A71-41AB-B376-0A0F33920C18}" name="IMT Ref Cell" dataDxfId="686"/>
    <tableColumn id="3" xr3:uid="{87B985BB-3FDF-42DF-A8EB-119A7F880BD4}" name="Inv 1.1"/>
    <tableColumn id="4" xr3:uid="{76AD8CFF-7D8D-4F46-A507-DBD517FBB29F}" name="Inv 1.2"/>
    <tableColumn id="5" xr3:uid="{51BE35A7-A67A-4B7C-BC4F-B3DC49754CAC}" name="Inv 1.3"/>
    <tableColumn id="6" xr3:uid="{400C6312-DF51-416C-93D5-232C9CFC40B9}" name="Inv 1.4"/>
    <tableColumn id="7" xr3:uid="{F9775F75-1DD3-4E12-A97F-A6BB79871CA4}" name="Inv 2.1"/>
    <tableColumn id="8" xr3:uid="{90A85523-5466-4D41-93A7-3018A3CEA462}" name="Inv 2.2"/>
    <tableColumn id="9" xr3:uid="{FCC209FE-06E3-4896-AE42-CE48B1DAF3E4}" name="Inv 2.3"/>
    <tableColumn id="10" xr3:uid="{C07E1AF5-FE44-491A-B2A2-5F6222EAF741}" name="Inv 2.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ADA0B9-818B-4C3D-9E90-25EB198C932E}" name="FresnoMOBInvSummary" displayName="FresnoMOBInvSummary" ref="A2:J3" totalsRowShown="0" headerRowDxfId="685" dataDxfId="684" dataCellStyle="Comma">
  <autoFilter ref="A2:J3" xr:uid="{05ADA0B9-818B-4C3D-9E90-25EB198C932E}"/>
  <tableColumns count="10">
    <tableColumn id="1" xr3:uid="{94E0EDCB-6113-4874-9737-2DBBA427B4C0}" name="Date"/>
    <tableColumn id="2" xr3:uid="{E175B8C0-4A9B-451B-871D-12BFD0E80686}" name="Reference Cell" dataDxfId="683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3080323-C39C-4344-9CE7-36AE9783DAB3}" name="Inv 1 CPS50K(129%)" dataDxfId="682" dataCellStyle="Comma">
      <calculatedColumnFormula>COUNTIF(INDIRECT($A$1 &amp; "[" &amp; C2 &amp; "]"), "&gt;1")</calculatedColumnFormula>
    </tableColumn>
    <tableColumn id="4" xr3:uid="{82CDB71E-8327-4CE9-9475-262FED0DE35C}" name="Inv 2 CPS36K(86%)" dataDxfId="681" dataCellStyle="Comma">
      <calculatedColumnFormula>COUNTIF(INDIRECT($A$1 &amp; "[" &amp; D2 &amp; "]"), "&gt;1")</calculatedColumnFormula>
    </tableColumn>
    <tableColumn id="5" xr3:uid="{4EF0A182-F002-42AB-AC09-EDD6889D15F0}" name="Inv 3 CPS36K(86%)" dataDxfId="680" dataCellStyle="Comma">
      <calculatedColumnFormula>COUNTIF(INDIRECT($A$1 &amp; "[" &amp; E2 &amp; "]"), "&gt;1")</calculatedColumnFormula>
    </tableColumn>
    <tableColumn id="6" xr3:uid="{12B9CC0A-7EBF-4D80-BFDC-FCCAF9B7C62C}" name="Inv 4 CPS50K(114%)" dataDxfId="679" dataCellStyle="Comma">
      <calculatedColumnFormula>COUNTIF(INDIRECT($A$1 &amp; "[" &amp; F2 &amp; "]"), "&gt;1")</calculatedColumnFormula>
    </tableColumn>
    <tableColumn id="7" xr3:uid="{09548E46-C8CE-406F-A24C-30CD4EA92609}" name="Inv 5 CPS36K" dataDxfId="678" dataCellStyle="Comma">
      <calculatedColumnFormula>COUNTIF(INDIRECT($A$1 &amp; "[" &amp; G2 &amp; "]"), "&gt;1")</calculatedColumnFormula>
    </tableColumn>
    <tableColumn id="8" xr3:uid="{3616C07D-1348-495E-ABD4-1D9A52CC5C26}" name="Inv 6 CPS36K(86%)" dataDxfId="677" dataCellStyle="Comma">
      <calculatedColumnFormula>COUNTIF(INDIRECT($A$1 &amp; "[" &amp; H2 &amp; "]"), "&gt;1")</calculatedColumnFormula>
    </tableColumn>
    <tableColumn id="9" xr3:uid="{04A52B9F-90A9-429C-8077-7B11C4FD3921}" name="Inv 7 CPS36K" dataDxfId="676" dataCellStyle="Comma">
      <calculatedColumnFormula>COUNTIF(INDIRECT($A$1 &amp; "[" &amp; I2 &amp; "]"), "&gt;1")</calculatedColumnFormula>
    </tableColumn>
    <tableColumn id="10" xr3:uid="{C54656EA-3A8E-4009-B2AF-5CE604DA1DF2}" name="Inv 8 CPS36K" dataDxfId="675" dataCellStyle="Comma">
      <calculatedColumnFormula>COUNTIF(INDIRECT($A$1 &amp; "[" &amp; J2 &amp; "]"), "&gt;1")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FEE587-B580-4FDF-B9F4-22C7B860F406}" name="FresnoMOB" displayName="FresnoMOB" ref="A8:J752" totalsRowShown="0" headerRowDxfId="674">
  <autoFilter ref="A8:J752" xr:uid="{9DFEE587-B580-4FDF-B9F4-22C7B860F406}"/>
  <tableColumns count="10">
    <tableColumn id="1" xr3:uid="{22906A96-84B9-4469-9DA8-A06D101056AE}" name="Timestamp" dataDxfId="673"/>
    <tableColumn id="2" xr3:uid="{474431DB-9E6E-4B8B-A702-ABBCBC01A3E8}" name="Reference Cell" dataDxfId="672"/>
    <tableColumn id="3" xr3:uid="{E335032E-2223-4915-B1CE-B9A2CDEE90BD}" name="Inv 1 CPS50K(129%)"/>
    <tableColumn id="4" xr3:uid="{6980CE8E-6B79-4C4B-96C0-59D1FA2BB72D}" name="Inv 2 CPS36K(86%)"/>
    <tableColumn id="5" xr3:uid="{5C71FD11-B7C6-4104-BD38-37B57FCC730A}" name="Inv 3 CPS36K(86%)"/>
    <tableColumn id="6" xr3:uid="{4DAA9D90-035F-407D-B7A1-71DD68B02BFF}" name="Inv 4 CPS50K(114%)"/>
    <tableColumn id="7" xr3:uid="{87DE8573-2964-4F68-8AB0-49945C280531}" name="Inv 5 CPS36K"/>
    <tableColumn id="8" xr3:uid="{DD9F3AE6-905A-4C00-9DA7-BD01A5185D95}" name="Inv 6 CPS36K(86%)"/>
    <tableColumn id="9" xr3:uid="{D5ADF32A-A07E-498C-96AE-6777B75EC63B}" name="Inv 7 CPS36K"/>
    <tableColumn id="10" xr3:uid="{CC5AC9E0-E629-44A5-858B-3FB7CAFBDB77}" name="Inv 8 CPS36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CF4ABB-8B71-4F39-8EED-7B28E1555A50}" name="FresnoSequioaInvSummary" displayName="FresnoSequioaInvSummary" ref="A2:O3" totalsRowShown="0" headerRowDxfId="671" dataDxfId="670" dataCellStyle="Comma">
  <autoFilter ref="A2:O3" xr:uid="{67CF4ABB-8B71-4F39-8EED-7B28E1555A50}"/>
  <tableColumns count="15">
    <tableColumn id="1" xr3:uid="{72EBA5CA-9BE8-4FFA-ACC1-FD24C5D25388}" name="Timeframe"/>
    <tableColumn id="2" xr3:uid="{E4AC9B07-E795-4C12-B5B4-06F97DCC5267}" name="Reference Cell" dataDxfId="669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72D82AF6-D3D0-4E34-8369-21972D85ECC9}" name="Inv 01 CPS60K" dataDxfId="668" dataCellStyle="Comma"/>
    <tableColumn id="4" xr3:uid="{6D27C0A1-6F8F-4CB2-BC9D-129267F86A62}" name="Inv 02 CPS36K(54%)" dataDxfId="667" dataCellStyle="Comma"/>
    <tableColumn id="5" xr3:uid="{5CADEF05-C9FF-4304-B7FF-579A3007DB1E}" name="Inv 03 CPS60K(92%)" dataDxfId="666" dataCellStyle="Comma"/>
    <tableColumn id="6" xr3:uid="{C7F77DBE-AF5A-4FCB-998E-A44F1BE471C5}" name="Inv 04 CPS60K(92%)" dataDxfId="665" dataCellStyle="Comma"/>
    <tableColumn id="7" xr3:uid="{5F9F3593-7299-44F6-9896-5B991A195FEA}" name="Inv 05 CPS60K" dataDxfId="664" dataCellStyle="Comma"/>
    <tableColumn id="8" xr3:uid="{12E8F855-F32B-46B6-BF7B-76B3DF1EC572}" name="Inv 06 CPS60K" dataDxfId="663" dataCellStyle="Comma"/>
    <tableColumn id="9" xr3:uid="{A7B74D11-41DB-4C77-AB6F-2C434441295C}" name="Inv 07 CPS60K" dataDxfId="662" dataCellStyle="Comma"/>
    <tableColumn id="10" xr3:uid="{18435FEE-D390-4BC6-B729-5D25FCB4E0D3}" name="Inv 08 CPS60K(85%)" dataDxfId="661" dataCellStyle="Comma"/>
    <tableColumn id="11" xr3:uid="{E0DC5A38-F7C2-436C-9618-71E4058B3D2B}" name="Inv 09 CPS60K" dataDxfId="660" dataCellStyle="Comma"/>
    <tableColumn id="12" xr3:uid="{6078B309-4941-4742-B7C3-E95BB7EB772C}" name="Inv 10 CPS36K(54%)" dataDxfId="659" dataCellStyle="Comma"/>
    <tableColumn id="13" xr3:uid="{0B78AE4E-6597-4491-ADC4-9A7CFB18F768}" name="Inv 11 CPS60K(92%)" dataDxfId="658" dataCellStyle="Comma"/>
    <tableColumn id="14" xr3:uid="{DD439294-8593-4C61-B107-E01864C7207D}" name="Inv 12 CPS36K(54%)" dataDxfId="657" dataCellStyle="Comma"/>
    <tableColumn id="15" xr3:uid="{D6A9EB3F-ADEF-41DA-9667-8777126063ED}" name="Inv 13 CPS60K(92%)" dataDxfId="656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FAB576D-0068-4D97-81AC-CAEB79DD3AF6}" name="FresnoSequioaSummary" displayName="FresnoSequioaSummary" ref="A5:G6" totalsRowShown="0" headerRowDxfId="655" dataDxfId="654">
  <autoFilter ref="A5:G6" xr:uid="{3FAB576D-0068-4D97-81AC-CAEB79DD3AF6}"/>
  <tableColumns count="7">
    <tableColumn id="1" xr3:uid="{0217A6CB-EA9B-4A36-A5FD-C5D365F943D0}" name="Timeframe">
      <calculatedColumnFormula>timeframe</calculatedColumnFormula>
    </tableColumn>
    <tableColumn id="2" xr3:uid="{9C5512DE-86BC-4A95-BD1A-842A4A25837A}" name="Available Hours" dataDxfId="653" dataCellStyle="Comma">
      <calculatedColumnFormula>B3</calculatedColumnFormula>
    </tableColumn>
    <tableColumn id="3" xr3:uid="{32A03B62-11BE-46EA-A258-6101CF3DBC4E}" name="Service Year Hours" dataDxfId="652">
      <calculatedColumnFormula>AVERAGE(C3:BH3)</calculatedColumnFormula>
    </tableColumn>
    <tableColumn id="4" xr3:uid="{32EBF056-5DAE-4FB3-A827-2068308AF0FD}" name="Actual Availability" dataDxfId="651" dataCellStyle="Percent">
      <calculatedColumnFormula>C6/B6</calculatedColumnFormula>
    </tableColumn>
    <tableColumn id="5" xr3:uid="{D6EF7923-5B77-47FA-84F5-4C045AECE572}" name="Variance (if &lt;90%)" dataDxfId="650">
      <calculatedColumnFormula>0.9-D6</calculatedColumnFormula>
    </tableColumn>
    <tableColumn id="6" xr3:uid="{6950D776-11A9-4DDE-AA47-00A08C0931C7}" name="Contract Price" dataDxfId="649">
      <calculatedColumnFormula>_xlfn.XLOOKUP(A1, Sites[Name], Sites[Contract])</calculatedColumnFormula>
    </tableColumn>
    <tableColumn id="7" xr3:uid="{13FA28FD-1D93-4B7C-84A7-2C1BD76CCD99}" name="Amount Owed" dataDxfId="64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F179A46-38CA-449F-86B0-F1A2F57FD592}" name="FresnoSequioa" displayName="FresnoSequioa" ref="A8:O752" totalsRowShown="0" headerRowDxfId="647">
  <autoFilter ref="A8:O752" xr:uid="{6F179A46-38CA-449F-86B0-F1A2F57FD592}"/>
  <tableColumns count="15">
    <tableColumn id="1" xr3:uid="{56B74A83-119E-45D1-BF50-2F3F4BC82658}" name="Timestamp" dataDxfId="646"/>
    <tableColumn id="2" xr3:uid="{5C07802C-EC65-4133-AAAF-F03F9D593EC3}" name="Reference Cell" dataDxfId="645"/>
    <tableColumn id="3" xr3:uid="{CAF148BA-3645-4D50-8ABF-EE5BA1810ADB}" name="Inv 01 CPS60K"/>
    <tableColumn id="4" xr3:uid="{6AD0E812-33E0-4A71-9A10-B22A795455D2}" name="Inv 02 CPS36K(54%)"/>
    <tableColumn id="5" xr3:uid="{B94AAB86-2E3C-4939-BB0C-BDF8C848CC85}" name="Inv 03 CPS60K(92%)"/>
    <tableColumn id="6" xr3:uid="{C9E6DE60-9373-4912-A62A-68B56988561B}" name="Inv 04 CPS60K(92%)"/>
    <tableColumn id="7" xr3:uid="{38F7F164-09A7-47A0-AB2A-5C200F09AAEC}" name="Inv 05 CPS60K"/>
    <tableColumn id="8" xr3:uid="{2175B149-5D03-4D22-B9D8-DBD88891E1A8}" name="Inv 06 CPS60K"/>
    <tableColumn id="9" xr3:uid="{59C961D0-3C73-4D14-AC29-E53D87F1080A}" name="Inv 07 CPS60K"/>
    <tableColumn id="10" xr3:uid="{3658C215-2A77-4419-AFC5-FEB236645763}" name="Inv 08 CPS60K(85%)"/>
    <tableColumn id="11" xr3:uid="{328425EE-D666-44CA-A724-833EF51DE88A}" name="Inv 09 CPS60K"/>
    <tableColumn id="12" xr3:uid="{BA0B8205-EACD-4395-8E62-B566714B19EF}" name="Inv 10 CPS36K(54%)"/>
    <tableColumn id="13" xr3:uid="{B615C197-7F84-4306-9D49-FD2612590E96}" name="Inv 11 CPS60K(92%)"/>
    <tableColumn id="14" xr3:uid="{EF02DB5C-CC68-43EC-AE37-C839E47DEED4}" name="Inv 12 CPS36K(54%)"/>
    <tableColumn id="15" xr3:uid="{BDA6FF79-07FC-4353-99D7-2AEC51D1E54A}" name="Inv 13 CPS60K(92%)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7A8121-F28B-419C-B7B2-33BE70CFD618}" name="MantecaInvSummary" displayName="MantecaInvSummary" ref="A2:N3" totalsRowShown="0" headerRowDxfId="644" dataDxfId="643" dataCellStyle="Comma">
  <autoFilter ref="A2:N3" xr:uid="{DC7A8121-F28B-419C-B7B2-33BE70CFD618}"/>
  <tableColumns count="14">
    <tableColumn id="1" xr3:uid="{7A625AE7-2CD1-4889-930F-5B85BEA24586}" name="Timestamp"/>
    <tableColumn id="2" xr3:uid="{C4CD3552-A11F-4029-8DBD-DF156B4D448C}" name="Reference Cell" dataDxfId="64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10FDDD94-0A2C-44F7-9533-1EBB78ED578E}" name="Inv 01 CPS36K(117%)" dataDxfId="641" dataCellStyle="Comma"/>
    <tableColumn id="4" xr3:uid="{930DB8F5-D1AC-40E1-8B98-67BFF0EB5688}" name="Inv 02 CPS36K(117%)" dataDxfId="640" dataCellStyle="Comma"/>
    <tableColumn id="5" xr3:uid="{5C355728-DEF7-40FE-A807-9B1E01B7A755}" name="Inv 03 CPS36K(117%)" dataDxfId="639" dataCellStyle="Comma"/>
    <tableColumn id="6" xr3:uid="{1BB16F37-E748-4271-8F09-2C4B34870C1F}" name="Inv 04 CPS36K" dataDxfId="638" dataCellStyle="Comma"/>
    <tableColumn id="7" xr3:uid="{77615C1D-CDC0-405A-9D99-67E74E5C1ACB}" name="Inv 05 CPS50K(167%)" dataDxfId="637" dataCellStyle="Comma"/>
    <tableColumn id="8" xr3:uid="{BAE9D46E-8216-4D16-890D-4C94D52BE07C}" name="Inv 06 CPS36K" dataDxfId="636" dataCellStyle="Comma"/>
    <tableColumn id="9" xr3:uid="{BB11039F-4CF2-41D9-8DBC-D669B379EA18}" name="Inv 07 CPS50K(167%)" dataDxfId="635" dataCellStyle="Comma"/>
    <tableColumn id="10" xr3:uid="{E5BA4F63-1550-4938-B753-C555E9CF4DDB}" name="Inv 08 CPS36K" dataDxfId="634" dataCellStyle="Comma"/>
    <tableColumn id="11" xr3:uid="{35EFA933-F4AA-4D85-94E2-E154D6B3E3E0}" name="Inv 09 CPS50K(150%)" dataDxfId="633" dataCellStyle="Comma"/>
    <tableColumn id="12" xr3:uid="{90F42E98-1EDC-47DB-ACC5-FFE58BA9E60F}" name="Inv 10 CPS50K(133%)" dataDxfId="632" dataCellStyle="Comma"/>
    <tableColumn id="13" xr3:uid="{A937EF1F-7375-4075-8D68-BD74C140994D}" name="Inv 11 CPS50K(167%)" dataDxfId="631" dataCellStyle="Comma"/>
    <tableColumn id="14" xr3:uid="{24924B0E-9223-42B6-A39C-57CC6DEED397}" name="Inv 12 CPS36K" dataDxfId="630" dataCellStyle="Com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D12796-39FA-4069-9296-51ACB04013E3}" name="MantecaSummary" displayName="MantecaSummary" ref="A5:G6" totalsRowShown="0" headerRowDxfId="629" dataDxfId="628">
  <autoFilter ref="A5:G6" xr:uid="{79D12796-39FA-4069-9296-51ACB04013E3}"/>
  <tableColumns count="7">
    <tableColumn id="1" xr3:uid="{5D0C94EE-FD73-41E2-B994-2423D7139135}" name="Timeframe">
      <calculatedColumnFormula>timeframe</calculatedColumnFormula>
    </tableColumn>
    <tableColumn id="2" xr3:uid="{04AE5FB4-A69C-45AB-84A4-17F459676408}" name="Available Hours" dataDxfId="627" dataCellStyle="Comma">
      <calculatedColumnFormula>B3</calculatedColumnFormula>
    </tableColumn>
    <tableColumn id="3" xr3:uid="{EAB7CDC9-5B93-4122-A4B8-73FA5701623E}" name="Service Year Hours" dataDxfId="626">
      <calculatedColumnFormula>AVERAGE(C3:BH3)</calculatedColumnFormula>
    </tableColumn>
    <tableColumn id="4" xr3:uid="{03D57EF3-4C91-4BAE-A5AE-136D689B3ECC}" name="Actual Availability" dataDxfId="625" dataCellStyle="Percent">
      <calculatedColumnFormula>C6/B6</calculatedColumnFormula>
    </tableColumn>
    <tableColumn id="5" xr3:uid="{9CEB1F24-EB56-4E7C-B44B-710B87DF858B}" name="Variance (if &lt;90%)" dataDxfId="624">
      <calculatedColumnFormula>0.9-D6</calculatedColumnFormula>
    </tableColumn>
    <tableColumn id="6" xr3:uid="{C265721D-FCB2-405F-AF78-B6D0B49E8000}" name="Contract Price" dataDxfId="623">
      <calculatedColumnFormula>_xlfn.XLOOKUP(A1, Sites[Name], Sites[Contract])</calculatedColumnFormula>
    </tableColumn>
    <tableColumn id="7" xr3:uid="{2FA71AE3-33F2-4060-BA77-7D6742086FF9}" name="Amount Owed" dataDxfId="622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1966E31-F208-43C3-A2A1-55314ED0D9A7}" name="Manteca" displayName="Manteca" ref="A8:N752" totalsRowShown="0" headerRowDxfId="621">
  <autoFilter ref="A8:N752" xr:uid="{A1966E31-F208-43C3-A2A1-55314ED0D9A7}"/>
  <tableColumns count="14">
    <tableColumn id="1" xr3:uid="{FB5CAC32-1B5B-4347-8F4B-674736C019BE}" name="Timestamp" dataDxfId="620"/>
    <tableColumn id="2" xr3:uid="{5E91BD93-7854-42FB-9D99-6E50CCFE5E22}" name="Reference Cell"/>
    <tableColumn id="3" xr3:uid="{7C72CAA6-47E8-45B2-9440-8D165E26790E}" name="Inv 01 CPS36K(117%)"/>
    <tableColumn id="4" xr3:uid="{0B6C235A-1EF4-4BFE-A7CF-A95DF1C24B69}" name="Inv 02 CPS36K(117%)"/>
    <tableColumn id="5" xr3:uid="{689E2FB5-8006-424A-8582-154B6136561D}" name="Inv 03 CPS36K(117%)"/>
    <tableColumn id="6" xr3:uid="{C5F48471-54F3-4772-943E-1C97B73AFECF}" name="Inv 04 CPS36K"/>
    <tableColumn id="7" xr3:uid="{D8C02B00-0777-41C3-8D12-7DDEE1A97B44}" name="Inv 05 CPS50K(167%)"/>
    <tableColumn id="8" xr3:uid="{B97991D6-203C-42E5-A516-44620C84611D}" name="Inv 06 CPS36K"/>
    <tableColumn id="9" xr3:uid="{D2BE8F88-D796-45CC-A777-36CC27D69287}" name="Inv 07 CPS50K(167%)"/>
    <tableColumn id="10" xr3:uid="{24587949-67A7-4347-81CD-16CDE5EDA4D7}" name="Inv 08 CPS36K"/>
    <tableColumn id="11" xr3:uid="{1D624E32-A413-4513-BA4B-BEB6DEDA509A}" name="Inv 09 CPS50K(150%)"/>
    <tableColumn id="12" xr3:uid="{BC178F69-CD83-45B7-8B33-31CC12620157}" name="Inv 10 CPS50K(133%)"/>
    <tableColumn id="13" xr3:uid="{85AF5FD9-5805-496D-B32F-5EA4BF2950E5}" name="Inv 11 CPS50K(167%)"/>
    <tableColumn id="14" xr3:uid="{07EB4227-7D5D-484D-82FD-2485FB8656CC}" name="Inv 12 CPS36K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0B28BEC-65C1-4FB2-AC05-3FA8738B1217}" name="ModestoBangsInvSummary" displayName="ModestoBangsInvSummary" ref="A2:F3" totalsRowShown="0" headerRowDxfId="619" dataDxfId="618" dataCellStyle="Comma">
  <autoFilter ref="A2:F3" xr:uid="{60B28BEC-65C1-4FB2-AC05-3FA8738B1217}"/>
  <tableColumns count="6">
    <tableColumn id="1" xr3:uid="{EAB28D5A-97C4-4A52-8C3C-042E3A1E794A}" name="Timestamp"/>
    <tableColumn id="2" xr3:uid="{1B142794-41E0-4D27-8F62-BEC5BD7092AE}" name="Reference Cell" dataDxfId="61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530D084-6874-4545-9BCD-DDC93F9269E4}" name="Inv 1 CPS36K(55%)" dataDxfId="616" dataCellStyle="Comma"/>
    <tableColumn id="4" xr3:uid="{058C1E83-3C92-481A-91EA-FC183EBB0564}" name="Inv 2 CPS60K" dataDxfId="615" dataCellStyle="Comma"/>
    <tableColumn id="5" xr3:uid="{4762AF63-0664-4341-9C39-A5CB894DFF69}" name="Inv 3 CPS60K" dataDxfId="614" dataCellStyle="Comma"/>
    <tableColumn id="6" xr3:uid="{E3218C8F-E72A-4D2F-98ED-3F36FE20C2BA}" name="Inv 4 CPS60K" dataDxfId="613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0EF8550-47EE-4560-8CA3-E6726F46B63D}" name="ModestoBangsSummary" displayName="ModestoBangsSummary" ref="A5:G6" totalsRowShown="0" headerRowDxfId="612" dataDxfId="611">
  <autoFilter ref="A5:G6" xr:uid="{B0EF8550-47EE-4560-8CA3-E6726F46B63D}"/>
  <tableColumns count="7">
    <tableColumn id="1" xr3:uid="{C745EE97-EA94-419C-B386-39B56DE3864E}" name="Timeframe">
      <calculatedColumnFormula>timeframe</calculatedColumnFormula>
    </tableColumn>
    <tableColumn id="2" xr3:uid="{3776485E-74E0-4D09-AF90-0251718B4856}" name="Available Hours" dataDxfId="610" dataCellStyle="Comma">
      <calculatedColumnFormula>B3</calculatedColumnFormula>
    </tableColumn>
    <tableColumn id="3" xr3:uid="{3BEBC60C-6E5B-43A9-B7CD-CA9B95484020}" name="Service Year Hours" dataDxfId="609">
      <calculatedColumnFormula>AVERAGE(C3:BH3)</calculatedColumnFormula>
    </tableColumn>
    <tableColumn id="4" xr3:uid="{C2EF48FD-6DD4-4FF9-AAD9-5A502AB61821}" name="Actual Availability" dataDxfId="608" dataCellStyle="Percent">
      <calculatedColumnFormula>C6/B6</calculatedColumnFormula>
    </tableColumn>
    <tableColumn id="5" xr3:uid="{E12A3CEA-5C87-408F-BFAB-75D8250A862F}" name="Variance (if &lt;90%)" dataDxfId="607">
      <calculatedColumnFormula>0.9-D6</calculatedColumnFormula>
    </tableColumn>
    <tableColumn id="6" xr3:uid="{17CAC722-833F-463F-BF28-B4ED7A91DDDE}" name="Contract Price" dataDxfId="606">
      <calculatedColumnFormula>_xlfn.XLOOKUP(A1, Sites[Name], Sites[Contract])</calculatedColumnFormula>
    </tableColumn>
    <tableColumn id="7" xr3:uid="{53B0378F-11BC-4781-B196-D7392FA1BF26}" name="Amount Owed" dataDxfId="60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FB6944A-7D51-4553-A85D-3C839685F226}" name="ModestoBangs" displayName="ModestoBangs" ref="A8:F752" totalsRowShown="0" headerRowDxfId="604">
  <autoFilter ref="A8:F752" xr:uid="{BFB6944A-7D51-4553-A85D-3C839685F226}"/>
  <tableColumns count="6">
    <tableColumn id="1" xr3:uid="{B6F57F50-B85C-47F3-8E1C-5BA384F8B903}" name="Timestamp" dataDxfId="603"/>
    <tableColumn id="2" xr3:uid="{B507AEE7-9433-468C-927E-D964915AD071}" name="Reference Cell"/>
    <tableColumn id="3" xr3:uid="{0C1F795E-05FD-4B93-A066-737A54AC9A26}" name="Inv 1 CPS36K(55%)"/>
    <tableColumn id="4" xr3:uid="{30F9940E-E39B-4FB6-8FCC-DB2B936B6FD8}" name="Inv 2 CPS60K"/>
    <tableColumn id="5" xr3:uid="{DEC72849-23B4-4FAE-B9B1-31239F56D1D2}" name="Inv 3 CPS60K"/>
    <tableColumn id="6" xr3:uid="{0A7F8B1E-21E1-4A66-8910-A57F36D2FCFA}" name="Inv 4 CPS60K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1E364BA-3824-47B1-82DB-C31DB30DC255}" name="NapaDataCenterInvSummary" displayName="NapaDataCenterInvSummary" ref="A2:J3" totalsRowShown="0" headerRowDxfId="602" dataDxfId="601" dataCellStyle="Comma">
  <autoFilter ref="A2:J3" xr:uid="{931485FC-F250-4A4E-BD81-96584FAAFA9D}"/>
  <tableColumns count="10">
    <tableColumn id="1" xr3:uid="{3532C9F1-5AA4-468C-9517-A560E54AB78C}" name="Timestamp"/>
    <tableColumn id="2" xr3:uid="{C1A410BA-C251-4490-9EF2-D044473B8C52}" name="Reference Cell" dataDxfId="60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5E683AF-915B-4FAF-91E6-508D180C03F8}" name="Inv 1 CPS23K" dataDxfId="599" dataCellStyle="Comma"/>
    <tableColumn id="4" xr3:uid="{FE27EEBA-BBB2-4E04-BDA6-9E817C33EBF5}" name="Inv 2 CPS23K" dataDxfId="598" dataCellStyle="Comma"/>
    <tableColumn id="5" xr3:uid="{7363632F-6E2C-42AD-A5DF-7940E0A649FE}" name="Inv 3 CPS23K" dataDxfId="597" dataCellStyle="Comma"/>
    <tableColumn id="6" xr3:uid="{BE8F8B25-0AB5-4C04-8AF1-A51F2F5A6B38}" name="Inv 4 CPS23K" dataDxfId="596" dataCellStyle="Comma"/>
    <tableColumn id="7" xr3:uid="{B21C7EE5-69F6-46C5-B047-8F3D27489FAA}" name="Inv 5 CPS23K" dataDxfId="595" dataCellStyle="Comma"/>
    <tableColumn id="8" xr3:uid="{47265DDF-F1AB-4C2A-9097-6D00C66B31BC}" name="Inv 6 CPS36K(160%)" dataDxfId="594" dataCellStyle="Comma"/>
    <tableColumn id="9" xr3:uid="{7E79D93A-6A1B-4A2D-9217-09A7144359BC}" name="Inv 7 CPS23K" dataDxfId="593" dataCellStyle="Comma"/>
    <tableColumn id="10" xr3:uid="{50A86650-ECB3-41DB-9CCD-2B53E166F2C6}" name="Inv 8 CPS36K(160%)" dataDxfId="592" dataCellStyle="Comm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1AA8404-7470-4FD5-8FF9-F3015E18A251}" name="NapaDataCenterSummary" displayName="NapaDataCenterSummary" ref="A5:G6" totalsRowShown="0" headerRowDxfId="591" dataDxfId="590">
  <autoFilter ref="A5:G6" xr:uid="{184EAC53-BC9C-4D5A-80FB-8988E8A7E7AC}"/>
  <tableColumns count="7">
    <tableColumn id="1" xr3:uid="{D216BEAC-91DF-474D-8479-94E89577541A}" name="Timeframe">
      <calculatedColumnFormula>timeframe</calculatedColumnFormula>
    </tableColumn>
    <tableColumn id="2" xr3:uid="{CDFC7A93-7557-4D2F-BF94-AFC7A846D2AE}" name="Available Hours" dataDxfId="589" dataCellStyle="Comma">
      <calculatedColumnFormula>B3</calculatedColumnFormula>
    </tableColumn>
    <tableColumn id="3" xr3:uid="{8ED1A2BD-4636-4919-9BD8-637305E2F7A2}" name="Service Year Hours" dataDxfId="588">
      <calculatedColumnFormula>AVERAGE(C3:BH3)</calculatedColumnFormula>
    </tableColumn>
    <tableColumn id="4" xr3:uid="{F1630163-C77D-444A-9132-F3CD09B79808}" name="Actual Availability" dataDxfId="587" dataCellStyle="Percent">
      <calculatedColumnFormula>C6/B6</calculatedColumnFormula>
    </tableColumn>
    <tableColumn id="5" xr3:uid="{D83A9783-24EB-4F8D-85B3-FF2CC8E62AE5}" name="Variance (if &lt;90%)" dataDxfId="586">
      <calculatedColumnFormula>0.9-D6</calculatedColumnFormula>
    </tableColumn>
    <tableColumn id="6" xr3:uid="{63BC276D-221C-486A-9658-3862B93D8C3A}" name="Contract Price" dataDxfId="585">
      <calculatedColumnFormula>_xlfn.XLOOKUP(A1, Sites[Name], Sites[Contract])</calculatedColumnFormula>
    </tableColumn>
    <tableColumn id="7" xr3:uid="{ACC36D4D-C72A-42FA-93C4-D0FC08657CBF}" name="Amount Owed" dataDxfId="58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BB814FC-4E09-48DA-8C2D-EBDD3E403A27}" name="NapaDataCenter" displayName="NapaDataCenter" ref="A8:J752" totalsRowShown="0" headerRowDxfId="583">
  <autoFilter ref="A8:J752" xr:uid="{ABB814FC-4E09-48DA-8C2D-EBDD3E403A27}"/>
  <tableColumns count="10">
    <tableColumn id="1" xr3:uid="{98E76686-C33F-4E85-B964-B9A9C25687D1}" name="Timestamp" dataDxfId="582"/>
    <tableColumn id="2" xr3:uid="{85185A31-0054-4B45-ACC6-A4F061165C8C}" name="Reference Cell"/>
    <tableColumn id="3" xr3:uid="{B5C1F0C6-C8EA-4327-A1A4-14F25FB052EB}" name="Inv 1 CPS23K"/>
    <tableColumn id="4" xr3:uid="{48CC1F56-A775-408D-8CB7-49DAAEE48D6B}" name="Inv 2 CPS23K"/>
    <tableColumn id="5" xr3:uid="{649C8398-9B11-4E7E-B49E-4BFD61F6A334}" name="Inv 3 CPS23K"/>
    <tableColumn id="6" xr3:uid="{93BDC476-7D0B-4E55-9D97-80F724C11CEC}" name="Inv 4 CPS23K"/>
    <tableColumn id="7" xr3:uid="{484A4CD5-3F49-4C9F-AC7C-12C1C8CC82EF}" name="Inv 5 CPS23K"/>
    <tableColumn id="8" xr3:uid="{4F2138AA-EEFF-453F-A085-E71205EA5A2B}" name="Inv 6 CPS36K(160%)"/>
    <tableColumn id="9" xr3:uid="{E22ABDE3-AEBB-42AE-AC78-36D20444C4CB}" name="Inv 7 CPS23K"/>
    <tableColumn id="10" xr3:uid="{F9239B96-1945-48DE-B3B2-4A77CDF84FE1}" name="Inv 8 CPS36K(160%)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E9AEE19-3BF6-4BE1-A6D3-CFE4266D70BE}" name="PetalumaMOBInvSummary" displayName="PetalumaMOBInvSummary" ref="A2:U3" totalsRowShown="0" headerRowDxfId="581" dataDxfId="580" dataCellStyle="Comma">
  <autoFilter ref="A2:U3" xr:uid="{931485FC-F250-4A4E-BD81-96584FAAFA9D}"/>
  <tableColumns count="21">
    <tableColumn id="1" xr3:uid="{8F40172E-C35E-4463-8E7F-CF256F78BCF7}" name="Timestamp"/>
    <tableColumn id="2" xr3:uid="{3908D77E-4F1A-42DE-B8A4-2A9B795FE6B6}" name="Reference Cell" dataDxfId="579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C9A868B-3E73-465E-9DC4-6EC22BAEA47A}" name="Inv 01 CPS23K" dataDxfId="578" dataCellStyle="Comma"/>
    <tableColumn id="4" xr3:uid="{05B6E363-782E-4AB0-994A-419153BBC42E}" name="Inv 02 CPS36K(160%)" dataDxfId="577" dataCellStyle="Comma"/>
    <tableColumn id="5" xr3:uid="{5059B5C4-6BDB-4393-BFE0-A33CF1BB465F}" name="Inv 03 CPS23K" dataDxfId="576" dataCellStyle="Comma"/>
    <tableColumn id="6" xr3:uid="{A33F1DCE-334B-4C09-AF62-E7EFCCE24A1C}" name="Inv 04 CPS23K" dataDxfId="575" dataCellStyle="Comma"/>
    <tableColumn id="7" xr3:uid="{B5228EC3-7364-465A-AD77-F0E9038C8F6B}" name="Inv 05 CPS23K" dataDxfId="574" dataCellStyle="Comma"/>
    <tableColumn id="8" xr3:uid="{A98312E6-01F3-4630-9818-33035D5803BC}" name="Inv 06 CPS36K(160%)" dataDxfId="573" dataCellStyle="Comma"/>
    <tableColumn id="9" xr3:uid="{FAB31668-E542-4FFB-A2F1-70E8D330985D}" name="Inv 07 CPS23K" dataDxfId="572" dataCellStyle="Comma"/>
    <tableColumn id="10" xr3:uid="{4F248F6F-0D63-4BFD-837F-7E6E67EA2E64}" name="Inv 08 CPS23K" dataDxfId="571" dataCellStyle="Comma"/>
    <tableColumn id="11" xr3:uid="{7EB29F1B-33EA-4AA5-82A8-DA30E4EA50EA}" name="Inv 09 CPS23K" dataDxfId="570" dataCellStyle="Comma"/>
    <tableColumn id="12" xr3:uid="{5F64AC7F-F5DA-466B-8CED-EC7D7FB64D6D}" name="Inv 10 CPS23K" dataDxfId="569" dataCellStyle="Comma"/>
    <tableColumn id="13" xr3:uid="{66B02241-3BC8-4085-A1A6-C4E23DCFB3CB}" name="Inv 11 CPS23K" dataDxfId="568" dataCellStyle="Comma"/>
    <tableColumn id="14" xr3:uid="{27CCDE89-9941-4EF0-AF8A-F836DEAEEEFA}" name="Inv 12 CPS23K" dataDxfId="567" dataCellStyle="Comma"/>
    <tableColumn id="15" xr3:uid="{1EFF9F28-707A-4B10-AEC0-DD6944E33B92}" name="Inv 13 CPS36K(160%)" dataDxfId="566" dataCellStyle="Comma"/>
    <tableColumn id="16" xr3:uid="{1A200586-8EB5-4B2C-B158-F0905A80E2A4}" name="Inv 14 CPS23K" dataDxfId="565" dataCellStyle="Comma"/>
    <tableColumn id="17" xr3:uid="{F02A5E18-664C-4E6D-9338-EB6D81BEF244}" name="Inv 15 CPS23K" dataDxfId="564" dataCellStyle="Comma"/>
    <tableColumn id="18" xr3:uid="{1990E4F6-EAE6-4A7D-BD3C-90E35CA44B25}" name="Inv 16 CPS23K" dataDxfId="563" dataCellStyle="Comma"/>
    <tableColumn id="19" xr3:uid="{D24A026A-08D9-43F8-8870-AFAFEE197FB4}" name="Inv 17 CPS23K" dataDxfId="562" dataCellStyle="Comma"/>
    <tableColumn id="20" xr3:uid="{DDB819D1-38EE-4FDB-89CB-779AEDCC2B3C}" name="Inv 18 CPS23K" dataDxfId="561" dataCellStyle="Comma"/>
    <tableColumn id="21" xr3:uid="{CA12A907-EA07-42CB-8B9A-5F4AB6557A01}" name="Inv 19 CPS36K(160%)" dataDxfId="560" dataCellStyle="Comm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4746EFE-BF41-4845-84A2-186A7169E547}" name="PetalumaMOBSummary" displayName="PetalumaMOBSummary" ref="A5:G6" totalsRowShown="0" headerRowDxfId="559" dataDxfId="558">
  <autoFilter ref="A5:G6" xr:uid="{184EAC53-BC9C-4D5A-80FB-8988E8A7E7AC}"/>
  <tableColumns count="7">
    <tableColumn id="1" xr3:uid="{42C93336-9D71-4D74-963A-DB5A31A9AF73}" name="Timeframe">
      <calculatedColumnFormula>timeframe</calculatedColumnFormula>
    </tableColumn>
    <tableColumn id="2" xr3:uid="{3372ECB6-7426-49FA-BCAF-3AC884F925C2}" name="Available Hours" dataDxfId="557" dataCellStyle="Comma">
      <calculatedColumnFormula>B3</calculatedColumnFormula>
    </tableColumn>
    <tableColumn id="3" xr3:uid="{58EF49FC-F373-42B8-8855-6E921593BF88}" name="Service Year Hours" dataDxfId="556">
      <calculatedColumnFormula>AVERAGE(C3:BH3)</calculatedColumnFormula>
    </tableColumn>
    <tableColumn id="4" xr3:uid="{D90A1ADA-1F28-4055-8AE1-14C56BDBB77C}" name="Actual Availability" dataDxfId="555" dataCellStyle="Percent">
      <calculatedColumnFormula>C6/B6</calculatedColumnFormula>
    </tableColumn>
    <tableColumn id="5" xr3:uid="{E33A989C-5F4F-4F80-A7B1-94120057563D}" name="Variance (if &lt;90%)" dataDxfId="554">
      <calculatedColumnFormula>0.9-D6</calculatedColumnFormula>
    </tableColumn>
    <tableColumn id="6" xr3:uid="{E1AFAF4D-85F2-4BDE-9148-3A967BD83CED}" name="Contract Price" dataDxfId="553">
      <calculatedColumnFormula>_xlfn.XLOOKUP(A1, Sites[Name], Sites[Contract])</calculatedColumnFormula>
    </tableColumn>
    <tableColumn id="7" xr3:uid="{BE2D5308-5055-40EA-B11B-F33695A4FAC2}" name="Amount Owed" dataDxfId="552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730E6EA-714A-40B7-8F65-FA9D0A4C2FB8}" name="PetalumaMOB" displayName="PetalumaMOB" ref="A8:U752" totalsRowShown="0" headerRowDxfId="551" dataDxfId="550">
  <autoFilter ref="A8:U752" xr:uid="{F730E6EA-714A-40B7-8F65-FA9D0A4C2FB8}"/>
  <tableColumns count="21">
    <tableColumn id="1" xr3:uid="{D8E99B38-0423-4B5C-8DA6-FF614EEAC5C2}" name="Timestamp" dataDxfId="549"/>
    <tableColumn id="2" xr3:uid="{15FA61B3-B10A-401E-AFAA-CA09DB30A46F}" name="Reference Cell" dataDxfId="548"/>
    <tableColumn id="3" xr3:uid="{730A8CB8-08EF-419E-96DF-E465F981B285}" name="Inv 01 CPS23K" dataDxfId="547"/>
    <tableColumn id="4" xr3:uid="{D76F08B4-5F39-4DC9-B9CD-F2EB9EB1BAB9}" name="Inv 02 CPS36K(160%)" dataDxfId="546"/>
    <tableColumn id="5" xr3:uid="{59B29A24-2EC8-40C6-95EA-AA687D1D6E72}" name="Inv 03 CPS23K" dataDxfId="545"/>
    <tableColumn id="6" xr3:uid="{12252358-7040-490B-8CEB-3BD2FE5078F6}" name="Inv 04 CPS23K" dataDxfId="544"/>
    <tableColumn id="7" xr3:uid="{0B520F21-3CC1-42C9-A878-E73A24A34BE1}" name="Inv 05 CPS23K" dataDxfId="543"/>
    <tableColumn id="8" xr3:uid="{F48F33EB-0F99-4B36-B17E-10BA9E2D989A}" name="Inv 06 CPS36K(160%)" dataDxfId="542"/>
    <tableColumn id="9" xr3:uid="{617B9039-4787-4C38-AC48-EB8E9D2CE385}" name="Inv 07 CPS23K" dataDxfId="541"/>
    <tableColumn id="10" xr3:uid="{9CC3C9BF-8F45-45AD-A51C-6E1BD8CE8C65}" name="Inv 08 CPS23K" dataDxfId="540"/>
    <tableColumn id="11" xr3:uid="{40DFE048-E5A9-4AC0-800C-A4D034323E15}" name="Inv 09 CPS23K" dataDxfId="539"/>
    <tableColumn id="12" xr3:uid="{739562A1-5CE1-40CA-A182-BE2FD2A7D563}" name="Inv 10 CPS23K" dataDxfId="538"/>
    <tableColumn id="13" xr3:uid="{548E4C9A-110B-4518-86B0-E50DC1C313C2}" name="Inv 11 CPS23K" dataDxfId="537"/>
    <tableColumn id="14" xr3:uid="{991DDBA7-79FA-48D4-9E00-57DAA290CD12}" name="Inv 12 CPS23K" dataDxfId="536"/>
    <tableColumn id="15" xr3:uid="{85B7321B-398E-41D5-B434-D0E1B796FDFC}" name="Inv 13 CPS36K(160%)" dataDxfId="535"/>
    <tableColumn id="16" xr3:uid="{B1F9D597-BB26-425E-9419-2257059DD13F}" name="Inv 14 CPS23K" dataDxfId="534"/>
    <tableColumn id="17" xr3:uid="{F5581020-1C94-4D56-814B-454F501F7101}" name="Inv 15 CPS23K" dataDxfId="533"/>
    <tableColumn id="18" xr3:uid="{9FEF7052-F55A-4BCC-97A0-E2E69F57D9B5}" name="Inv 16 CPS23K" dataDxfId="532"/>
    <tableColumn id="19" xr3:uid="{FDAA0FB8-D0FF-4E61-AC9D-DD6EF102BBB7}" name="Inv 17 CPS23K" dataDxfId="531"/>
    <tableColumn id="20" xr3:uid="{F3F426AD-7D70-4641-917F-D0A243AA13B8}" name="Inv 18 CPS23K" dataDxfId="530"/>
    <tableColumn id="21" xr3:uid="{6A149351-CFA1-4B1C-A45A-BD936F4A0545}" name="Inv 19 CPS36K(160%)" dataDxfId="52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AAD358C-7866-44D1-9897-BEBB6F260693}" name="PleasantonTecCtrInvSummary" displayName="PleasantonTecCtrInvSummary" ref="A2:AC3" totalsRowShown="0" headerRowDxfId="528" dataDxfId="527" dataCellStyle="Comma">
  <autoFilter ref="A2:AC3" xr:uid="{931485FC-F250-4A4E-BD81-96584FAAFA9D}"/>
  <tableColumns count="29">
    <tableColumn id="1" xr3:uid="{CAD24FBB-D07C-4528-B535-AF8CABF492B5}" name="Timestamp"/>
    <tableColumn id="2" xr3:uid="{F7A93DA6-36E9-49EE-9AD3-87A05E3820EE}" name="IMT Weather Station" dataDxfId="526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F49698E-0B22-4D8C-AD29-9E1C28CD7243}" name="Inv 01 CPS23K" dataDxfId="525" dataCellStyle="Comma"/>
    <tableColumn id="4" xr3:uid="{82B54A39-845E-41B1-B6A9-D247E849C1CC}" name="Inv 02 CPS23K" dataDxfId="524" dataCellStyle="Comma"/>
    <tableColumn id="5" xr3:uid="{35139C96-7E70-4B8C-9790-A24AA05BF0EF}" name="Inv 03 CPS23K" dataDxfId="523" dataCellStyle="Comma"/>
    <tableColumn id="6" xr3:uid="{FABE4BD1-8B09-4D89-ABE0-CEE6254EEE2D}" name="Inv 04 CPS23K" dataDxfId="522" dataCellStyle="Comma"/>
    <tableColumn id="7" xr3:uid="{03184442-B610-4970-BF9B-8AA6CD34F66B}" name="Inv 05 CPS23K" dataDxfId="521" dataCellStyle="Comma"/>
    <tableColumn id="8" xr3:uid="{1A0399A3-8A95-4140-A438-78F1233646A1}" name="Inv 06 CPS23K" dataDxfId="520" dataCellStyle="Comma"/>
    <tableColumn id="9" xr3:uid="{365977C6-325A-4946-9159-A36F40886669}" name="Inv 07 CPS23K" dataDxfId="519" dataCellStyle="Comma"/>
    <tableColumn id="10" xr3:uid="{45DE437C-F4C2-4726-BB2B-C3301FFBAAFA}" name="Inv 08 CPS23K" dataDxfId="518" dataCellStyle="Comma"/>
    <tableColumn id="11" xr3:uid="{679F87D8-8D0E-4027-B41B-8843E7E8FF24}" name="Inv 09 CPS23K" dataDxfId="517" dataCellStyle="Comma"/>
    <tableColumn id="12" xr3:uid="{EA7BA1AC-ED47-4DCC-96A9-68BCA841CD95}" name="Inv 10 CPS23K" dataDxfId="516" dataCellStyle="Comma"/>
    <tableColumn id="13" xr3:uid="{64659442-342A-473D-A1B1-9BD0954E0A80}" name="Inv 11 CPS23K" dataDxfId="515" dataCellStyle="Comma"/>
    <tableColumn id="14" xr3:uid="{112FC47E-12AC-4C76-860F-37C7D1E24C1B}" name="Inv 12 CPS36K(160%)" dataDxfId="514" dataCellStyle="Comma"/>
    <tableColumn id="15" xr3:uid="{E843C8D1-D0E3-4A0F-ADCC-F298AB9F7D3C}" name="Inv 13 CPS23K" dataDxfId="513" dataCellStyle="Comma"/>
    <tableColumn id="16" xr3:uid="{F44769F1-A0FE-4677-81D7-AD9833E9DC0F}" name="Inv 14 CPS23K" dataDxfId="512" dataCellStyle="Comma"/>
    <tableColumn id="17" xr3:uid="{B8F4C99F-4C04-49CE-ACD7-4EAED5214CA8}" name="Inv 15 CPS36K(160%)" dataDxfId="511" dataCellStyle="Comma"/>
    <tableColumn id="18" xr3:uid="{1C22F092-BE74-44B4-B18E-434438E3AEBD}" name="Inv 16 CPS23K" dataDxfId="510" dataCellStyle="Comma"/>
    <tableColumn id="19" xr3:uid="{9D0559E6-6680-456E-A9E3-920B20884DAE}" name="Inv 17 CPS36K(160%)" dataDxfId="509" dataCellStyle="Comma"/>
    <tableColumn id="20" xr3:uid="{E9F3BEFB-5FF9-431B-9AD7-E039FAE6D709}" name="Inv 18 CPS23K" dataDxfId="508" dataCellStyle="Comma"/>
    <tableColumn id="21" xr3:uid="{67E04319-C6A7-44DC-88C5-824F0DA413AF}" name="Inv 19 CPS23K" dataDxfId="507" dataCellStyle="Comma"/>
    <tableColumn id="22" xr3:uid="{59553D5E-066A-4F74-B64E-C92C2FF4509E}" name="Inv 20 CPS23K" dataDxfId="506" dataCellStyle="Comma"/>
    <tableColumn id="23" xr3:uid="{23B04D91-9829-4943-9270-CEBCE7DE9CCD}" name="Inv 21 CPS23K" dataDxfId="505" dataCellStyle="Comma"/>
    <tableColumn id="24" xr3:uid="{A9486BD6-46B1-4C1B-B8F7-E6C80FE3701E}" name="Inv 22 CPS23K" dataDxfId="504" dataCellStyle="Comma"/>
    <tableColumn id="25" xr3:uid="{8E6E86D9-ABFC-4B08-B3CE-43F4E8E82C7E}" name="Inv 23 CPS36K(160%)" dataDxfId="503" dataCellStyle="Comma"/>
    <tableColumn id="26" xr3:uid="{0C84CB31-E8D7-4970-A056-84B9736899A0}" name="Inv 24 CPS23K" dataDxfId="502" dataCellStyle="Comma"/>
    <tableColumn id="27" xr3:uid="{2863FFB1-D582-40E2-8AC6-66B8C9101DE9}" name="Inv 25 CPS23K" dataDxfId="501" dataCellStyle="Comma"/>
    <tableColumn id="28" xr3:uid="{BAAD4C53-24F3-4314-AF9D-1082FB9478B9}" name="Inv 26 CPS23K" dataDxfId="500" dataCellStyle="Comma"/>
    <tableColumn id="29" xr3:uid="{E3316F76-D82E-464A-B1F7-067D77CA4A60}" name="Inv 27 CPS23K" dataDxfId="499" dataCellStyle="Comm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55BAF13-5A1B-40C2-A38C-60302BA55C09}" name="PleasantonTecCtrSummary" displayName="PleasantonTecCtrSummary" ref="A5:G6" totalsRowShown="0" headerRowDxfId="498" dataDxfId="497">
  <autoFilter ref="A5:G6" xr:uid="{184EAC53-BC9C-4D5A-80FB-8988E8A7E7AC}"/>
  <tableColumns count="7">
    <tableColumn id="1" xr3:uid="{DF135CC3-99B0-4B0C-98AA-5B045C3BCA16}" name="Timeframe">
      <calculatedColumnFormula>timeframe</calculatedColumnFormula>
    </tableColumn>
    <tableColumn id="2" xr3:uid="{957107BA-BF54-453F-B738-98EB04FC50B4}" name="Available Hours" dataDxfId="496" dataCellStyle="Comma">
      <calculatedColumnFormula>B3</calculatedColumnFormula>
    </tableColumn>
    <tableColumn id="3" xr3:uid="{0234CF40-C04D-440D-9F6D-2CF334D43884}" name="Service Year Hours" dataDxfId="495">
      <calculatedColumnFormula>AVERAGE(C3:BH3)</calculatedColumnFormula>
    </tableColumn>
    <tableColumn id="4" xr3:uid="{76EFD9F3-17B5-4E6C-B40A-B63D660D4CFF}" name="Actual Availability" dataDxfId="494" dataCellStyle="Percent">
      <calculatedColumnFormula>C6/B6</calculatedColumnFormula>
    </tableColumn>
    <tableColumn id="5" xr3:uid="{9BF76797-A3F7-4D08-B9B8-506E2E037389}" name="Variance (if &lt;90%)" dataDxfId="493">
      <calculatedColumnFormula>0.9-D6</calculatedColumnFormula>
    </tableColumn>
    <tableColumn id="6" xr3:uid="{63A6BE9F-3FCB-45E8-8E87-F31903DAE871}" name="Contract Price" dataDxfId="492">
      <calculatedColumnFormula>_xlfn.XLOOKUP(A1, Sites[Name], Sites[Contract])</calculatedColumnFormula>
    </tableColumn>
    <tableColumn id="7" xr3:uid="{F6848DFD-80C6-493F-B40E-8B24F5DA4D18}" name="Amount Owed" dataDxfId="49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B11042C-AA7B-48A8-8B1A-A2B9F9965199}" name="PleasantonTecCtr" displayName="PleasantonTecCtr" ref="A8:AC752" totalsRowShown="0">
  <autoFilter ref="A8:AC752" xr:uid="{5B11042C-AA7B-48A8-8B1A-A2B9F9965199}"/>
  <tableColumns count="29">
    <tableColumn id="1" xr3:uid="{C2AE0820-2900-41F2-B2EB-93B0BF6B4044}" name="Timestamp" dataDxfId="490"/>
    <tableColumn id="2" xr3:uid="{2ACDC118-F9A3-4A0F-B929-DC07B936EFE9}" name="IMT Weather Station"/>
    <tableColumn id="3" xr3:uid="{E667E63B-21C4-4CF8-9B40-9BF98C28E792}" name="Inv 01 CPS23K"/>
    <tableColumn id="4" xr3:uid="{843F588F-6A67-4FA9-99FE-F1F3AF73682E}" name="Inv 02 CPS23K"/>
    <tableColumn id="5" xr3:uid="{8BC490ED-860D-4178-BFD5-B43C38D6541B}" name="Inv 03 CPS23K"/>
    <tableColumn id="6" xr3:uid="{75DACCF4-47D1-45AD-87C6-8229E4C6B615}" name="Inv 04 CPS23K"/>
    <tableColumn id="7" xr3:uid="{DF7A920C-5EFD-453B-BB8A-9E3F7FB61358}" name="Inv 05 CPS23K"/>
    <tableColumn id="8" xr3:uid="{40ADACBB-3C7E-4112-9B94-DBCDA652C817}" name="Inv 06 CPS23K"/>
    <tableColumn id="9" xr3:uid="{2F6402EB-DCE9-48F7-95D1-F755C1F80128}" name="Inv 07 CPS23K"/>
    <tableColumn id="10" xr3:uid="{FDD9CD9A-72D2-4014-A6C6-B6E7B90DC4E5}" name="Inv 08 CPS23K"/>
    <tableColumn id="11" xr3:uid="{C220E193-AE00-46C0-A835-79F7EF48C69C}" name="Inv 09 CPS23K"/>
    <tableColumn id="12" xr3:uid="{BE1FB033-004C-4BEA-A140-2BA59F067888}" name="Inv 10 CPS23K"/>
    <tableColumn id="13" xr3:uid="{F3CC217E-2CAB-474C-ADBC-DE6D3F67B275}" name="Inv 11 CPS23K"/>
    <tableColumn id="14" xr3:uid="{CD23FC2F-9CB5-4EC0-9AB6-FBA13ABCC463}" name="Inv 12 CPS36K(160%)"/>
    <tableColumn id="15" xr3:uid="{7F7FBC22-7F94-43D6-9391-2E2A1503A990}" name="Inv 13 CPS23K"/>
    <tableColumn id="16" xr3:uid="{39CC6FF1-A6A4-4229-B2B3-11B71A5EBABB}" name="Inv 14 CPS23K"/>
    <tableColumn id="17" xr3:uid="{14023274-5091-4CBF-BE63-DDA80E188F26}" name="Inv 15 CPS36K(160%)"/>
    <tableColumn id="18" xr3:uid="{F5BE9288-CFA7-460D-A63B-0DF74531E196}" name="Inv 16 CPS23K"/>
    <tableColumn id="19" xr3:uid="{EA838688-5F6E-48C8-8A16-D58FBCFCB326}" name="Inv 17 CPS36K(160%)"/>
    <tableColumn id="20" xr3:uid="{B1A6BB8D-20B7-42E0-84F6-FE26D572EC5B}" name="Inv 18 CPS23K"/>
    <tableColumn id="21" xr3:uid="{6C9BE8E3-8587-4082-AEA0-1BB60440D21D}" name="Inv 19 CPS23K"/>
    <tableColumn id="22" xr3:uid="{BD7349CA-6C8E-4421-9288-50FC6EE5F303}" name="Inv 20 CPS23K"/>
    <tableColumn id="23" xr3:uid="{9C62ED64-DA37-49DE-8596-CDA3A6B03444}" name="Inv 21 CPS23K"/>
    <tableColumn id="24" xr3:uid="{671D2533-9D1A-4DCC-B5AF-889883D82F89}" name="Inv 22 CPS23K"/>
    <tableColumn id="25" xr3:uid="{ECB7C52A-0763-4D32-81DE-0B61338A43EE}" name="Inv 23 CPS36K(160%)"/>
    <tableColumn id="26" xr3:uid="{C6A92DCB-611A-41DF-BA3C-47119D3D42C0}" name="Inv 24 CPS23K"/>
    <tableColumn id="27" xr3:uid="{D7643E4D-4765-4C29-9779-F3E4AE221DE5}" name="Inv 25 CPS23K"/>
    <tableColumn id="28" xr3:uid="{3E958D78-B1C5-4391-8A81-BFAF4795CEA1}" name="Inv 26 CPS23K"/>
    <tableColumn id="29" xr3:uid="{296878AD-FB80-4096-8A7B-93B22CAA0F6E}" name="Inv 27 CPS23K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7FB2BD6-D578-4F2E-AF18-2F51CF1DBDCD}" name="RanchoCordovaInvSummary" displayName="RanchoCordovaInvSummary" ref="A2:AB3" totalsRowShown="0" headerRowDxfId="489" dataDxfId="488" dataCellStyle="Comma">
  <autoFilter ref="A2:AB3" xr:uid="{931485FC-F250-4A4E-BD81-96584FAAFA9D}"/>
  <tableColumns count="28">
    <tableColumn id="1" xr3:uid="{F2DE9EDB-EE90-405D-A47D-F1CDD4F41458}" name="Timestamp"/>
    <tableColumn id="2" xr3:uid="{0D8A1174-16A1-4C7B-95DA-A6642FA236CB}" name="Reference Cell" dataDxfId="48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11A188A-B535-48E7-A906-47AACADF6C9B}" name="Inv 1-1 CPS36K" dataDxfId="486" dataCellStyle="Comma"/>
    <tableColumn id="4" xr3:uid="{F8F04C5E-CB74-4033-AA59-335243BABB15}" name="Inv 1-2 CPS36K" dataDxfId="485" dataCellStyle="Comma"/>
    <tableColumn id="5" xr3:uid="{0C3FD9DA-0B54-48E6-86F7-099F81330371}" name="Inv 1-3 CPS36K" dataDxfId="484" dataCellStyle="Comma"/>
    <tableColumn id="6" xr3:uid="{FCF7BDE5-59D7-4D81-AC62-83D771CCB145}" name="Inv 1-4 CPS36K" dataDxfId="483" dataCellStyle="Comma"/>
    <tableColumn id="7" xr3:uid="{7FE879B5-F336-4ABC-B1D5-64E39AE8470D}" name="Inv 2-1 CPS36K" dataDxfId="482" dataCellStyle="Comma"/>
    <tableColumn id="8" xr3:uid="{72067B83-EED3-4CC4-AD76-2137BFC23306}" name="Inv 2-2 CPS36K" dataDxfId="481" dataCellStyle="Comma"/>
    <tableColumn id="9" xr3:uid="{923C3FE5-214B-4C52-98E1-DE008231AE4C}" name="Inv 2-3 CPS36K" dataDxfId="480" dataCellStyle="Comma"/>
    <tableColumn id="10" xr3:uid="{EDFD9FC1-BB31-4828-B8A7-D35760B4F685}" name="Inv 2-4 CPS36K" dataDxfId="479" dataCellStyle="Comma"/>
    <tableColumn id="11" xr3:uid="{90D0318F-95AC-4923-869C-21A4D1126C87}" name="Inv 3-1 CPS36K" dataDxfId="478" dataCellStyle="Comma"/>
    <tableColumn id="12" xr3:uid="{14877D54-9E2E-478F-85D8-9D918DB63AD0}" name="Inv 3-2 CPS36K" dataDxfId="477" dataCellStyle="Comma"/>
    <tableColumn id="13" xr3:uid="{C44091CC-122E-42E2-8D0C-DB9FD653466D}" name="Inv 3-3 CPS36K" dataDxfId="476" dataCellStyle="Comma"/>
    <tableColumn id="14" xr3:uid="{8F77A1F2-CFA4-4929-A83A-03D91E2A1D0C}" name="Inv 3-4 CPS36K" dataDxfId="475" dataCellStyle="Comma"/>
    <tableColumn id="15" xr3:uid="{8F3DA50D-293D-4F67-9A45-65FD5B35EF0B}" name="Inv 4-1 CPS36K" dataDxfId="474" dataCellStyle="Comma"/>
    <tableColumn id="16" xr3:uid="{1B99311E-7BCA-4AE0-B8B4-7F170B1D3495}" name="Inv 4-2 CPS36K" dataDxfId="473" dataCellStyle="Comma"/>
    <tableColumn id="17" xr3:uid="{09E31ED2-BE6E-4839-8A73-810EFC15AC3E}" name="Inv 4-3 CPS36K" dataDxfId="472" dataCellStyle="Comma"/>
    <tableColumn id="18" xr3:uid="{8A0FAA49-574C-47BE-9A4C-9D7F6627C014}" name="Inv 4-4 CPS36K" dataDxfId="471" dataCellStyle="Comma"/>
    <tableColumn id="19" xr3:uid="{12D8CCBF-9A6D-4BE9-BE11-B37E5BDD145A}" name="Inv 5-1 CPS36K" dataDxfId="470" dataCellStyle="Comma"/>
    <tableColumn id="20" xr3:uid="{D9B97BA9-6753-4EF1-9A1E-66AE92F5103F}" name="Inv 5-2 CPS36K" dataDxfId="469" dataCellStyle="Comma"/>
    <tableColumn id="21" xr3:uid="{B854F585-7F22-4FAB-88E5-B06BD4E2D6E7}" name="Inv 5-3 CPS60K(143%)" dataDxfId="468" dataCellStyle="Comma"/>
    <tableColumn id="22" xr3:uid="{8041B9B3-E3DA-4E85-B0F8-6C1AD9C56710}" name="Inv 6-1 CPS50K(114%)" dataDxfId="467" dataCellStyle="Comma"/>
    <tableColumn id="23" xr3:uid="{4609492C-0E57-40D6-9792-84B26AEBB127}" name="Inv 6-2 CPS50K(114%)" dataDxfId="466" dataCellStyle="Comma"/>
    <tableColumn id="24" xr3:uid="{D801398D-2138-4B8E-8C37-5F1771BB8CAC}" name="Inv 6-3 CPS50K(114%)" dataDxfId="465" dataCellStyle="Comma"/>
    <tableColumn id="25" xr3:uid="{ABB83196-B65A-4AE5-83A8-52429B840820}" name="Inv 6-4 CPS50K(114%)" dataDxfId="464" dataCellStyle="Comma"/>
    <tableColumn id="26" xr3:uid="{F99371B3-09AD-45EF-9D79-09EB479E06C3}" name="Inv 7-1 CPS50K(114%)" dataDxfId="463" dataCellStyle="Comma"/>
    <tableColumn id="27" xr3:uid="{731C3F65-B9A4-45D1-942D-899291B561D0}" name="Inv 7-2 CPS50K(114%)" dataDxfId="462" dataCellStyle="Comma"/>
    <tableColumn id="28" xr3:uid="{995BF79C-E398-4E9D-9134-02DBFAAA5173}" name="Inv 7-3 CPS50K(114%)" dataDxfId="461" dataCellStyle="Comm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E434093-D005-4F83-9540-077AF2E3FF72}" name="RanchoCordovaSummary" displayName="RanchoCordovaSummary" ref="A5:G6" totalsRowShown="0" headerRowDxfId="460" dataDxfId="459">
  <autoFilter ref="A5:G6" xr:uid="{184EAC53-BC9C-4D5A-80FB-8988E8A7E7AC}"/>
  <tableColumns count="7">
    <tableColumn id="1" xr3:uid="{AD4298C3-0D27-4CF8-AB50-255B135C72B3}" name="Timeframe">
      <calculatedColumnFormula>timeframe</calculatedColumnFormula>
    </tableColumn>
    <tableColumn id="2" xr3:uid="{C5C15409-8554-45BE-B31A-36BBDA5DCED2}" name="Available Hours" dataDxfId="458" dataCellStyle="Comma">
      <calculatedColumnFormula>B3</calculatedColumnFormula>
    </tableColumn>
    <tableColumn id="3" xr3:uid="{EF0A9BE8-2527-4F4C-992A-C0DC47089390}" name="Service Year Hours" dataDxfId="457">
      <calculatedColumnFormula>AVERAGE(C3:BH3)</calculatedColumnFormula>
    </tableColumn>
    <tableColumn id="4" xr3:uid="{7BC4020F-F861-4E3F-8FD9-B13CF934DDAD}" name="Actual Availability" dataDxfId="456" dataCellStyle="Percent">
      <calculatedColumnFormula>C6/B6</calculatedColumnFormula>
    </tableColumn>
    <tableColumn id="5" xr3:uid="{64E080EA-705A-4B21-8E28-20A79A76362A}" name="Variance (if &lt;90%)" dataDxfId="455">
      <calculatedColumnFormula>0.9-D6</calculatedColumnFormula>
    </tableColumn>
    <tableColumn id="6" xr3:uid="{14B544AE-22A4-4FFD-89AF-4EB93D4043F6}" name="Contract Price" dataDxfId="454">
      <calculatedColumnFormula>_xlfn.XLOOKUP(A1, Sites[Name], Sites[Contract])</calculatedColumnFormula>
    </tableColumn>
    <tableColumn id="7" xr3:uid="{1751837B-A988-4D2A-B5B5-09C1864BA294}" name="Amount Owed" dataDxfId="453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69E400E-3790-4DCA-A98B-E75C8F76570A}" name="RanchoCordova" displayName="RanchoCordova" ref="A8:AB752" totalsRowShown="0" headerRowDxfId="452" dataDxfId="451">
  <autoFilter ref="A8:AB752" xr:uid="{D69E400E-3790-4DCA-A98B-E75C8F76570A}"/>
  <tableColumns count="28">
    <tableColumn id="1" xr3:uid="{515CB483-A2B2-4DFA-949F-25CC382BDE35}" name="Timestamp" dataDxfId="450"/>
    <tableColumn id="2" xr3:uid="{FCE4A271-87B2-4E33-9474-4DE8200AAD4D}" name="Reference Cell" dataDxfId="449"/>
    <tableColumn id="3" xr3:uid="{62E06F33-7D48-40DC-9D44-A56AF422BD2A}" name="Inv 1-1 CPS36K" dataDxfId="448"/>
    <tableColumn id="4" xr3:uid="{98EB6FEA-13F4-4948-A807-97F4129F09FD}" name="Inv 1-2 CPS36K" dataDxfId="447"/>
    <tableColumn id="5" xr3:uid="{D1776064-86CB-4915-B976-0186E666BE8C}" name="Inv 1-3 CPS36K" dataDxfId="446"/>
    <tableColumn id="6" xr3:uid="{3D6655F5-FFEF-4FBF-A59E-6629CB808A34}" name="Inv 1-4 CPS36K" dataDxfId="445"/>
    <tableColumn id="7" xr3:uid="{32D1CC7B-3B99-42C1-86EB-4AD2F04DFFB2}" name="Inv 2-1 CPS36K" dataDxfId="444"/>
    <tableColumn id="8" xr3:uid="{E483AB58-37C1-46C7-BCB5-D006C89D3F1E}" name="Inv 2-2 CPS36K" dataDxfId="443"/>
    <tableColumn id="9" xr3:uid="{39AA66F0-208E-4FB6-AEF6-8EF780EC889E}" name="Inv 2-3 CPS36K" dataDxfId="442"/>
    <tableColumn id="10" xr3:uid="{919D6BB1-0B16-4748-8C8E-A08188B9C7B1}" name="Inv 2-4 CPS36K" dataDxfId="441"/>
    <tableColumn id="11" xr3:uid="{A93BC156-5C6C-4304-A879-E8552CD721DD}" name="Inv 3-1 CPS36K" dataDxfId="440"/>
    <tableColumn id="12" xr3:uid="{7DD31534-A37C-4B8C-B76B-ABF32F187771}" name="Inv 3-2 CPS36K" dataDxfId="439"/>
    <tableColumn id="13" xr3:uid="{38A0CFD8-6ABA-478D-A527-D14A3CA2CDCB}" name="Inv 3-3 CPS36K" dataDxfId="438"/>
    <tableColumn id="14" xr3:uid="{F3419FA7-89D3-464A-BB3F-242447E0BE51}" name="Inv 3-4 CPS36K" dataDxfId="437"/>
    <tableColumn id="15" xr3:uid="{2F80CC43-8553-457E-8F1D-D372CD144FC1}" name="Inv 4-1 CPS36K" dataDxfId="436"/>
    <tableColumn id="16" xr3:uid="{35178BD5-3C2F-4585-869C-FA6BA61187B3}" name="Inv 4-2 CPS36K" dataDxfId="435"/>
    <tableColumn id="17" xr3:uid="{F140B8DD-A897-4AE1-9A21-1713485A1669}" name="Inv 4-3 CPS36K" dataDxfId="434"/>
    <tableColumn id="18" xr3:uid="{A82B6F2E-0039-4F50-93FE-93ACE29B55D2}" name="Inv 4-4 CPS36K" dataDxfId="433"/>
    <tableColumn id="19" xr3:uid="{CAE80C8D-2D82-4BF6-8BD4-491E3E53A55D}" name="Inv 5-1 CPS36K" dataDxfId="432"/>
    <tableColumn id="20" xr3:uid="{59F97CA3-B4FE-49F2-9C41-19D08631CAD9}" name="Inv 5-2 CPS36K" dataDxfId="431"/>
    <tableColumn id="21" xr3:uid="{AE718935-C291-44A7-B0BC-CA0982BB5972}" name="Inv 5-3 CPS60K(143%)" dataDxfId="430"/>
    <tableColumn id="22" xr3:uid="{82055ADF-CB04-4C87-A2D0-E51CEF98A47F}" name="Inv 6-1 CPS50K(114%)" dataDxfId="429"/>
    <tableColumn id="23" xr3:uid="{7D4F3065-14E3-4B44-B600-849874673371}" name="Inv 6-2 CPS50K(114%)" dataDxfId="428"/>
    <tableColumn id="24" xr3:uid="{E1E93D7C-3A45-4B69-8684-3B91F1CD9BDB}" name="Inv 6-3 CPS50K(114%)" dataDxfId="427"/>
    <tableColumn id="25" xr3:uid="{AE38316E-0E3E-4F53-AB38-F2D6022B1873}" name="Inv 6-4 CPS50K(114%)" dataDxfId="426"/>
    <tableColumn id="26" xr3:uid="{DE8F8888-297D-4270-86B1-581FA8B407EC}" name="Inv 7-1 CPS50K(114%)" dataDxfId="425"/>
    <tableColumn id="27" xr3:uid="{5C622730-39FC-4102-8CD1-CE04F1D038D1}" name="Inv 7-2 CPS50K(114%)" dataDxfId="424"/>
    <tableColumn id="28" xr3:uid="{49FEBF8A-5A7F-48E7-9874-27F6D4504FC3}" name="Inv 7-3 CPS50K(114%)" dataDxfId="423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825DD5D-CC51-43BA-BE6D-19F1BF803652}" name="SacramentoPointWestInvSummary" displayName="SacramentoPointWestInvSummary" ref="A2:AA3" totalsRowShown="0" headerRowDxfId="422" dataDxfId="421" dataCellStyle="Comma">
  <autoFilter ref="A2:AA3" xr:uid="{931485FC-F250-4A4E-BD81-96584FAAFA9D}"/>
  <tableColumns count="27">
    <tableColumn id="1" xr3:uid="{4AF55A42-4FB3-4440-9C88-BFBDFE374683}" name="Timestamp"/>
    <tableColumn id="2" xr3:uid="{066088C5-3401-4664-BCC9-6E5DB47204DE}" name="IMT Reference Cell" dataDxfId="42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37C35BCD-4F9B-4922-8FCD-9252AF458693}" name="Inv 1.1 CPS36K(67%)" dataDxfId="419" dataCellStyle="Comma"/>
    <tableColumn id="4" xr3:uid="{70CBD19A-D94F-4053-931D-E684BDAC6E11}" name="Inv 1.2 CPS50K" dataDxfId="418" dataCellStyle="Comma"/>
    <tableColumn id="5" xr3:uid="{23772CBE-BCB0-4680-94F2-EE836C7AEA6B}" name="Inv 1.3 CPS50K" dataDxfId="417" dataCellStyle="Comma"/>
    <tableColumn id="6" xr3:uid="{D562043D-A238-45EC-AF57-28468B79E466}" name="Inv 1.4 CPS50K(89%)" dataDxfId="416" dataCellStyle="Comma"/>
    <tableColumn id="7" xr3:uid="{29C0F2ED-2703-47A4-8965-F64B40E92F87}" name="Inv 2.1 CPS60K(122%)" dataDxfId="415" dataCellStyle="Comma"/>
    <tableColumn id="8" xr3:uid="{B6AE51C9-3744-4657-A4AD-779D40AB75E7}" name="Inv 2.2 CPS50K(111%)" dataDxfId="414" dataCellStyle="Comma"/>
    <tableColumn id="9" xr3:uid="{8AE1A2AC-2258-40C1-B177-12588382DA46}" name="Inv 2.3 CPS60K(133%)" dataDxfId="413" dataCellStyle="Comma"/>
    <tableColumn id="10" xr3:uid="{2224B06D-7B9A-46FA-8702-6A3ACAC7AB18}" name="Inv 2.4 CPS60K(133%)" dataDxfId="412" dataCellStyle="Comma"/>
    <tableColumn id="11" xr3:uid="{0BE22472-2F36-4E78-9BEE-15EF62272626}" name="Inv 3.1 CPS60K(122%)" dataDxfId="411" dataCellStyle="Comma"/>
    <tableColumn id="12" xr3:uid="{09FE2C55-4AED-4F30-9A0D-AA61A45068F2}" name="Inv 3.2 CPS60K(133%)" dataDxfId="410" dataCellStyle="Comma"/>
    <tableColumn id="13" xr3:uid="{B6825CDE-E1CB-4C68-8149-9DFE6AE3F370}" name="Inv 3.3 CPS60K(133%)" dataDxfId="409" dataCellStyle="Comma"/>
    <tableColumn id="14" xr3:uid="{76BFD293-227D-42E9-AECD-ADAF5A264D0E}" name="Inv 3.4 CPS50K" dataDxfId="408" dataCellStyle="Comma"/>
    <tableColumn id="15" xr3:uid="{B5D430E7-544D-4B15-985A-0D11DF74D474}" name="Inv 4.1 CPS50K" dataDxfId="407" dataCellStyle="Comma"/>
    <tableColumn id="16" xr3:uid="{1B505240-FCAE-48BD-B4F9-E2BCC861D5E4}" name="Inv 4.2 CPS60K(122%)" dataDxfId="406" dataCellStyle="Comma"/>
    <tableColumn id="17" xr3:uid="{862AC425-1BFD-42A8-A7EC-D74F2DCF8C45}" name="Inv 4.3 CPS50K" dataDxfId="405" dataCellStyle="Comma"/>
    <tableColumn id="18" xr3:uid="{456E5E16-51E2-4893-9779-9ECCA329409F}" name="Inv 4.4 CPS50K" dataDxfId="404" dataCellStyle="Comma"/>
    <tableColumn id="19" xr3:uid="{831C2EED-80FD-4D44-950E-A4AA287F4853}" name="Inv 5.1 CPS36K(78%)" dataDxfId="403" dataCellStyle="Comma"/>
    <tableColumn id="20" xr3:uid="{9C214143-11F9-4123-BA09-444436A152B8}" name="Inv 5.2 CPS36K(78%)" dataDxfId="402" dataCellStyle="Comma"/>
    <tableColumn id="21" xr3:uid="{735BCB1A-6B90-430B-8B99-245686650E28}" name="Inv 5.3 CPS36K(78%)" dataDxfId="401" dataCellStyle="Comma"/>
    <tableColumn id="22" xr3:uid="{A76FFC6A-8EDC-4331-9CFF-2C94C34739D8}" name="Inv 5.4 CPS36K(78%)" dataDxfId="400" dataCellStyle="Comma"/>
    <tableColumn id="23" xr3:uid="{DE80F79A-DF1C-40A0-8A80-4D93D4AD078B}" name="Inv 5.5 CPS50K" dataDxfId="399" dataCellStyle="Comma"/>
    <tableColumn id="24" xr3:uid="{4D2F8FBE-3514-4B16-A029-4700FCF6463B}" name="Inv 6.1 CPS50K(89%)" dataDxfId="398" dataCellStyle="Comma"/>
    <tableColumn id="25" xr3:uid="{B5C85569-24C4-4F88-8E41-BABC7BB021E4}" name="Inv 6.2 CPS50K(89%)" dataDxfId="397" dataCellStyle="Comma"/>
    <tableColumn id="26" xr3:uid="{57770A06-FEA1-486F-B9AB-7B4525086C5A}" name="Inv 6.3 CPS60K(133%)" dataDxfId="396" dataCellStyle="Comma"/>
    <tableColumn id="27" xr3:uid="{EE962EF4-009E-48C7-954A-AF148445BB9C}" name="Inv 6.4 CPS50K(111%)" dataDxfId="395" dataCellStyle="Comma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4C76FA9-6781-4559-A1AF-FBE36C7B935C}" name="SacramentoPointWestSummary" displayName="SacramentoPointWestSummary" ref="A5:G6" totalsRowShown="0" headerRowDxfId="394" dataDxfId="393">
  <autoFilter ref="A5:G6" xr:uid="{184EAC53-BC9C-4D5A-80FB-8988E8A7E7AC}"/>
  <tableColumns count="7">
    <tableColumn id="1" xr3:uid="{81F49404-4A5E-4E31-823D-76F11E3D459A}" name="Timeframe">
      <calculatedColumnFormula>timeframe</calculatedColumnFormula>
    </tableColumn>
    <tableColumn id="2" xr3:uid="{01AF35AC-0F4F-4ABC-BBAE-90344FEE92D8}" name="Available Hours" dataDxfId="392" dataCellStyle="Comma">
      <calculatedColumnFormula>B3</calculatedColumnFormula>
    </tableColumn>
    <tableColumn id="3" xr3:uid="{F2C760F4-B045-4D6A-ADEF-AEE7EEF4DB8E}" name="Service Year Hours" dataDxfId="391">
      <calculatedColumnFormula>AVERAGE(C3:BG3)</calculatedColumnFormula>
    </tableColumn>
    <tableColumn id="4" xr3:uid="{551551FA-58B9-4E96-A2F6-92D494977869}" name="Actual Availability" dataDxfId="390" dataCellStyle="Percent">
      <calculatedColumnFormula>C6/B6</calculatedColumnFormula>
    </tableColumn>
    <tableColumn id="5" xr3:uid="{01C5A6AD-70D5-4DE6-9DB8-458C7FEF284B}" name="Variance (if &lt;90%)" dataDxfId="389">
      <calculatedColumnFormula>0.9-D6</calculatedColumnFormula>
    </tableColumn>
    <tableColumn id="6" xr3:uid="{11D66964-DBAD-40F4-A9C8-9D8F1C1B5152}" name="Contract Price" dataDxfId="388">
      <calculatedColumnFormula>_xlfn.XLOOKUP(A1, Sites[Name], Sites[Contract])</calculatedColumnFormula>
    </tableColumn>
    <tableColumn id="7" xr3:uid="{9BC70331-DD9F-4FBB-BD5E-3FBC6FC7743F}" name="Amount Owed" dataDxfId="387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CF1F162-A90F-4B61-91D5-43E2ABCFA0AC}" name="SacramentoPointWest" displayName="SacramentoPointWest" ref="A8:AA752" totalsRowShown="0" headerRowDxfId="386" dataDxfId="385">
  <autoFilter ref="A8:AA752" xr:uid="{9CF1F162-A90F-4B61-91D5-43E2ABCFA0AC}"/>
  <tableColumns count="27">
    <tableColumn id="1" xr3:uid="{66B2E377-78EC-418A-9062-D42211624A9D}" name="Timestamp" dataDxfId="384"/>
    <tableColumn id="2" xr3:uid="{3864C8BF-8141-45A0-A6FE-80B28C60A308}" name="IMT Reference Cell" dataDxfId="383"/>
    <tableColumn id="3" xr3:uid="{DAE805F6-4325-488A-B0D1-697EDB3A32EE}" name="Inv 1.1 CPS36K(67%)" dataDxfId="382"/>
    <tableColumn id="4" xr3:uid="{8D305E4D-4EBA-468A-900E-B208613C486D}" name="Inv 1.2 CPS50K" dataDxfId="381"/>
    <tableColumn id="5" xr3:uid="{54782C3C-E3D3-46B5-8E0C-A4EA27181B90}" name="Inv 1.3 CPS50K" dataDxfId="380"/>
    <tableColumn id="6" xr3:uid="{FFEDC2C0-2E38-491B-810E-EE027B18872E}" name="Inv 1.4 CPS50K(89%)" dataDxfId="379"/>
    <tableColumn id="7" xr3:uid="{53F9E679-9CCD-4212-8AD4-D185323A047F}" name="Inv 2.1 CPS60K(122%)" dataDxfId="378"/>
    <tableColumn id="8" xr3:uid="{B8E2E232-C226-4C51-BCE2-C7E5FA7BA10A}" name="Inv 2.2 CPS50K(111%)" dataDxfId="377"/>
    <tableColumn id="9" xr3:uid="{3EA7367F-5787-44F0-A586-B8C36FCA1112}" name="Inv 2.3 CPS60K(133%)" dataDxfId="376"/>
    <tableColumn id="10" xr3:uid="{CB3C9B7F-2E75-48CB-9948-38254F78815F}" name="Inv 2.4 CPS60K(133%)" dataDxfId="375"/>
    <tableColumn id="11" xr3:uid="{E3384DA5-51D9-40ED-8101-CDBD2D5E8110}" name="Inv 3.1 CPS60K(122%)" dataDxfId="374"/>
    <tableColumn id="12" xr3:uid="{E9744168-9787-43E6-8100-8DF16B975FF0}" name="Inv 3.2 CPS60K(133%)" dataDxfId="373"/>
    <tableColumn id="13" xr3:uid="{81D7C6A6-1804-4BF6-B1B1-D63A369E1B0B}" name="Inv 3.3 CPS60K(133%)" dataDxfId="372"/>
    <tableColumn id="14" xr3:uid="{81F4A815-29AC-47C2-B9D4-1374C0BB9CA6}" name="Inv 3.4 CPS50K" dataDxfId="371"/>
    <tableColumn id="15" xr3:uid="{6DE4D879-CE17-44B3-8599-F09080C67B3E}" name="Inv 4.1 CPS50K" dataDxfId="370"/>
    <tableColumn id="16" xr3:uid="{1724DF2D-D9A6-438C-8793-C8AE6EEC4206}" name="Inv 4.2 CPS60K(122%)" dataDxfId="369"/>
    <tableColumn id="17" xr3:uid="{FBB30A6F-D3C3-435D-984B-21AA9866DE00}" name="Inv 4.3 CPS50K" dataDxfId="368"/>
    <tableColumn id="18" xr3:uid="{78B99E9A-19F9-49EF-93C2-97569D470814}" name="Inv 4.4 CPS50K" dataDxfId="367"/>
    <tableColumn id="19" xr3:uid="{E4A3B32C-178B-46C1-B096-D55FB1FFA022}" name="Inv 5.1 CPS36K(78%)" dataDxfId="366"/>
    <tableColumn id="20" xr3:uid="{394EDD24-DBB2-4A8C-9D0C-3AEC44BED74B}" name="Inv 5.2 CPS36K(78%)" dataDxfId="365"/>
    <tableColumn id="21" xr3:uid="{662E7E67-72CA-44DF-A6C1-CD827458C232}" name="Inv 5.3 CPS36K(78%)" dataDxfId="364"/>
    <tableColumn id="22" xr3:uid="{BBE192A7-752C-4A22-B917-97564E9FF3B5}" name="Inv 5.4 CPS36K(78%)" dataDxfId="363"/>
    <tableColumn id="23" xr3:uid="{55C5CD70-C3D9-48DF-BFD3-E0C2935BC09C}" name="Inv 5.5 CPS50K" dataDxfId="362"/>
    <tableColumn id="24" xr3:uid="{C23661DE-1D0F-4F86-9FAD-B2B493D03589}" name="Inv 6.1 CPS50K(89%)" dataDxfId="361"/>
    <tableColumn id="25" xr3:uid="{D7DE0A68-3E9D-4733-9F9A-7A88C1AAB649}" name="Inv 6.2 CPS50K(89%)" dataDxfId="360"/>
    <tableColumn id="26" xr3:uid="{FB91D377-8661-4307-A822-A053FA358F8A}" name="Inv 6.3 CPS60K(133%)" dataDxfId="359"/>
    <tableColumn id="27" xr3:uid="{3044BC80-782F-4FA9-890F-17475700D07C}" name="Inv 6.4 CPS50K(111%)" dataDxfId="35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E78818B-3DDE-4A01-91CA-FE4051BEE365}" name="SSacramentoHSPInvSummary" displayName="SSacramentoHSPInvSummary" ref="A2:AL3" totalsRowShown="0" headerRowDxfId="357" dataDxfId="356" dataCellStyle="Comma">
  <autoFilter ref="A2:AL3" xr:uid="{931485FC-F250-4A4E-BD81-96584FAAFA9D}"/>
  <tableColumns count="38">
    <tableColumn id="1" xr3:uid="{B921EFB0-56D1-4575-836E-5C663D65580C}" name="Timestamp"/>
    <tableColumn id="2" xr3:uid="{C5EB5203-A535-42B2-B212-996CF26C3148}" name="IMT REF CELL" dataDxfId="35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B0529B55-5A02-4F51-B241-566AC44B3FBA}" name="Inv 01.1 CPS36K" dataDxfId="354" dataCellStyle="Comma"/>
    <tableColumn id="4" xr3:uid="{FDD919E8-C6C1-451E-9F6F-0A15DE5811EF}" name="Inv 01.2 CPS36K" dataDxfId="353" dataCellStyle="Comma"/>
    <tableColumn id="5" xr3:uid="{63A00899-BCB3-459C-BD2F-8672A1F04D9B}" name="Inv 01.3 CPS36K" dataDxfId="352" dataCellStyle="Comma"/>
    <tableColumn id="6" xr3:uid="{178669C1-D374-456A-9F20-D1E67266FCE7}" name="Inv 01.4 CPS36K" dataDxfId="351" dataCellStyle="Comma"/>
    <tableColumn id="7" xr3:uid="{A4DAE0E2-AB03-499B-866F-F5D8A56F1862}" name="Inv 02.1 CPS36K" dataDxfId="350" dataCellStyle="Comma"/>
    <tableColumn id="8" xr3:uid="{DE9200B4-0831-48B0-95BE-F3999E70A885}" name="Inv 02.2 CPS36K" dataDxfId="349" dataCellStyle="Comma"/>
    <tableColumn id="9" xr3:uid="{37678E68-87EA-401C-8275-110F1B9A3C99}" name="Inv 02.3 CPS36K" dataDxfId="348" dataCellStyle="Comma"/>
    <tableColumn id="10" xr3:uid="{CE0BEDC2-96AD-4660-95FF-F2B6CE6B9222}" name="Inv 02.4 CPS36K" dataDxfId="347" dataCellStyle="Comma"/>
    <tableColumn id="11" xr3:uid="{99B3DDFF-BC56-4AFF-A9B2-B284B45E81AA}" name="Inv 03.1 CPS36K" dataDxfId="346" dataCellStyle="Comma"/>
    <tableColumn id="12" xr3:uid="{43D8A4BD-0AB8-4987-B90B-DAF4A62B6087}" name="Inv 03.2 CPS36K" dataDxfId="345" dataCellStyle="Comma"/>
    <tableColumn id="13" xr3:uid="{488F7CC3-C8F9-4641-A175-ACC3004978A9}" name="Inv 03.3 CPS50K(129%)" dataDxfId="344" dataCellStyle="Comma"/>
    <tableColumn id="14" xr3:uid="{4CCF2870-B622-4349-A56E-BC08D3975AAA}" name="Inv 03.4 CPS36K" dataDxfId="343" dataCellStyle="Comma"/>
    <tableColumn id="15" xr3:uid="{AD401F6F-BB21-4647-89BE-63E399EC79C8}" name="Inv 04.1 CPS50K(143%)" dataDxfId="342" dataCellStyle="Comma"/>
    <tableColumn id="16" xr3:uid="{A34A0F69-ED03-4FB6-B3BD-07CB4CF6094B}" name="Inv 04.2 CPS60K(157%)" dataDxfId="341" dataCellStyle="Comma"/>
    <tableColumn id="17" xr3:uid="{71CEA4B3-C931-4116-A6CB-C444CB8C1D04}" name="Inv 04.3 CPS60K(157%)" dataDxfId="340" dataCellStyle="Comma"/>
    <tableColumn id="18" xr3:uid="{F8B7DA99-0A94-498E-BBBC-D8A79235DE95}" name="Inv 05.1 CPS60K(157%)" dataDxfId="339" dataCellStyle="Comma"/>
    <tableColumn id="19" xr3:uid="{52384F9F-D6F8-4F3A-A4A0-9C52D85C48E0}" name="Inv 05.2 CPS60K(157%)" dataDxfId="338" dataCellStyle="Comma"/>
    <tableColumn id="20" xr3:uid="{EC0F474A-613A-4D8E-AAE9-0483C934CBFB}" name="Inv 05.3 CPS60K(157%)" dataDxfId="337" dataCellStyle="Comma"/>
    <tableColumn id="21" xr3:uid="{444E7B99-60CC-493E-AD41-881D787F4DD9}" name="Inv 06.1 CPS36K(86%)" dataDxfId="336" dataCellStyle="Comma"/>
    <tableColumn id="22" xr3:uid="{B1490CE2-2CAF-4C4B-8A76-186993370CBB}" name="Inv 06.2 CPS50K(129%)" dataDxfId="335" dataCellStyle="Comma"/>
    <tableColumn id="23" xr3:uid="{F09E7938-6B9D-4275-B4E6-B6DE2416784E}" name="Inv 06.3 CPS36K(86%)" dataDxfId="334" dataCellStyle="Comma"/>
    <tableColumn id="24" xr3:uid="{479F5035-5B0A-47F0-8863-DB52036A3B99}" name="Inv 06.4 CPS50K(129%)" dataDxfId="333" dataCellStyle="Comma"/>
    <tableColumn id="25" xr3:uid="{7AE52DFA-4449-49D1-8D80-5BA3015C86B7}" name="Inv 07.1 CPS50K(114%)" dataDxfId="332" dataCellStyle="Comma"/>
    <tableColumn id="26" xr3:uid="{FDFB794F-8C80-4F12-BEEA-F012FBD0B22A}" name="Inv 07.2 CPS50K(114%)" dataDxfId="331" dataCellStyle="Comma"/>
    <tableColumn id="27" xr3:uid="{7EC1094D-9E39-4C5C-B1C9-0B835C63BFF2}" name="Inv 08.1 CPS36K(86%)" dataDxfId="330" dataCellStyle="Comma"/>
    <tableColumn id="28" xr3:uid="{56C20C7A-959D-47F5-9301-7DFDA96D8C5F}" name="Inv 08.2 CPS50K(129%)" dataDxfId="329" dataCellStyle="Comma"/>
    <tableColumn id="29" xr3:uid="{921B77EC-4FB4-4312-85A3-F25E2F76C8C0}" name="Inv 08.3 CPS60K(171%)" dataDxfId="328" dataCellStyle="Comma"/>
    <tableColumn id="30" xr3:uid="{67E08A81-6873-4874-A521-C8A10B637260}" name="Inv 09.1 CPS50K(143%)" dataDxfId="327" dataCellStyle="Comma"/>
    <tableColumn id="31" xr3:uid="{8FADD38E-71E2-41DB-A3E8-2E1557EA5E7E}" name="Inv 09.2 CPS50K(143%)" dataDxfId="326" dataCellStyle="Comma"/>
    <tableColumn id="32" xr3:uid="{7056E7D7-9120-49C6-B71A-3123FD689B5D}" name="Inv 10.1 CPS36K(86%)" dataDxfId="325" dataCellStyle="Comma"/>
    <tableColumn id="33" xr3:uid="{446CC3CC-54D5-438C-B864-BA9624A78846}" name="Inv 10.2 CPS50K(143%)" dataDxfId="324" dataCellStyle="Comma"/>
    <tableColumn id="34" xr3:uid="{087EC9D1-610C-4206-AE55-3CD3A4E7FD1A}" name="Inv 10.3 CPS60K(171%)" dataDxfId="323" dataCellStyle="Comma"/>
    <tableColumn id="35" xr3:uid="{7A52333D-8D05-4C70-A790-06A6F4C9DC65}" name="Inv 10.4 CPS60K(171%)" dataDxfId="322" dataCellStyle="Comma"/>
    <tableColumn id="36" xr3:uid="{1497D023-A38F-4746-A746-0093DB88A4D1}" name="Inv 11.1 CPS60K(171%)" dataDxfId="321" dataCellStyle="Comma"/>
    <tableColumn id="37" xr3:uid="{0BBF465E-A1EA-467C-96D6-F75E8918E35B}" name="Inv 11.2 CPS60K(171%)" dataDxfId="320" dataCellStyle="Comma"/>
    <tableColumn id="38" xr3:uid="{E4D38C63-DA82-4054-8961-8B1506F2F348}" name="Inv 11.3 CPS50K(129%)" dataDxfId="319" dataCellStyle="Comma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64F452C-993A-48C5-8C87-346AE14424A8}" name="SSacramentoHSPSummary" displayName="SSacramentoHSPSummary" ref="A5:G6" totalsRowShown="0" headerRowDxfId="318" dataDxfId="317">
  <autoFilter ref="A5:G6" xr:uid="{184EAC53-BC9C-4D5A-80FB-8988E8A7E7AC}"/>
  <tableColumns count="7">
    <tableColumn id="1" xr3:uid="{5F5BC960-7F45-410E-9C3E-CE71D155E40E}" name="Timeframe">
      <calculatedColumnFormula>timeframe</calculatedColumnFormula>
    </tableColumn>
    <tableColumn id="2" xr3:uid="{D8FE58DC-8ADF-4E33-875E-510E86EB4BB4}" name="Available Hours" dataDxfId="316" dataCellStyle="Comma">
      <calculatedColumnFormula>B3</calculatedColumnFormula>
    </tableColumn>
    <tableColumn id="3" xr3:uid="{D36B9FDE-B8D7-4CD5-A0E1-EBC5F94CF9D5}" name="Service Year Hours" dataDxfId="315">
      <calculatedColumnFormula>AVERAGE(C3:BH3)</calculatedColumnFormula>
    </tableColumn>
    <tableColumn id="4" xr3:uid="{95F233AF-A309-4C5C-B125-C7A87F7AA7FB}" name="Actual Availability" dataDxfId="314" dataCellStyle="Percent">
      <calculatedColumnFormula>C6/B6</calculatedColumnFormula>
    </tableColumn>
    <tableColumn id="5" xr3:uid="{1B3D000D-1074-4961-8181-D407C574E18C}" name="Variance (if &lt;90%)" dataDxfId="313">
      <calculatedColumnFormula>0.9-D6</calculatedColumnFormula>
    </tableColumn>
    <tableColumn id="6" xr3:uid="{6409AA0A-1E5A-4D33-8920-E0C3C17D5A1F}" name="Contract Price" dataDxfId="312">
      <calculatedColumnFormula>_xlfn.XLOOKUP(A1, Sites[Name], Sites[Contract])</calculatedColumnFormula>
    </tableColumn>
    <tableColumn id="7" xr3:uid="{B698EACD-2E16-4F7B-92BE-45609591EFA3}" name="Amount Owed" dataDxfId="31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1B9518A-CE42-4F63-A210-37915802DB14}" name="SSacramentoHSP" displayName="SSacramentoHSP" ref="A8:AL752" totalsRowShown="0" headerRowDxfId="310" dataDxfId="309">
  <autoFilter ref="A8:AL752" xr:uid="{51B9518A-CE42-4F63-A210-37915802DB14}"/>
  <tableColumns count="38">
    <tableColumn id="1" xr3:uid="{E9F97221-C2B6-412E-99AE-D601DAA5A3F5}" name="Timestamp" dataDxfId="308"/>
    <tableColumn id="2" xr3:uid="{22510EA3-91DD-4D1F-AB11-B7D0AE267260}" name="IMT REF CELL" dataDxfId="307"/>
    <tableColumn id="3" xr3:uid="{65D91991-7695-413C-B6D3-8CC7678E1070}" name="Inv 01.1 CPS36K" dataDxfId="306"/>
    <tableColumn id="4" xr3:uid="{71AA1992-37E3-4474-96B2-C5A36A3DB6EF}" name="Inv 01.2 CPS36K" dataDxfId="305"/>
    <tableColumn id="5" xr3:uid="{41C80AAF-451A-41A6-9C8F-C462FA3D383B}" name="Inv 01.3 CPS36K" dataDxfId="304"/>
    <tableColumn id="6" xr3:uid="{E0BCA693-7CAF-414C-B6D0-EDD12A3BC17C}" name="Inv 01.4 CPS36K" dataDxfId="303"/>
    <tableColumn id="7" xr3:uid="{770B2D10-C3DC-4E47-B73E-1183756829FC}" name="Inv 02.1 CPS36K" dataDxfId="302"/>
    <tableColumn id="8" xr3:uid="{0EBF2C18-3310-4D28-A1FC-53832F2E6E4C}" name="Inv 02.2 CPS36K" dataDxfId="301"/>
    <tableColumn id="9" xr3:uid="{BF254E75-B39D-405C-8088-1CE93CDCBA29}" name="Inv 02.3 CPS36K" dataDxfId="300"/>
    <tableColumn id="10" xr3:uid="{8BF432F6-AFF4-491E-9F73-F816BB4B04A9}" name="Inv 02.4 CPS36K" dataDxfId="299"/>
    <tableColumn id="11" xr3:uid="{569A6CD0-80DE-4F1A-A1D5-C2C59B125309}" name="Inv 03.1 CPS36K" dataDxfId="298"/>
    <tableColumn id="12" xr3:uid="{86195E0F-57FB-4AA0-9AC4-1B50914BA915}" name="Inv 03.2 CPS36K" dataDxfId="297"/>
    <tableColumn id="13" xr3:uid="{BED87EE8-B1ED-4AB5-ABCD-068447966F7E}" name="Inv 03.3 CPS50K(129%)" dataDxfId="296"/>
    <tableColumn id="14" xr3:uid="{8BF37DF4-7F30-4027-9517-9D14981C3EFF}" name="Inv 03.4 CPS36K" dataDxfId="295"/>
    <tableColumn id="15" xr3:uid="{E212BCAE-0E36-49A2-9515-62CEF7B34624}" name="Inv 04.1 CPS50K(143%)" dataDxfId="294"/>
    <tableColumn id="16" xr3:uid="{9BFBE42D-0DBF-4BBE-B8CA-752149377683}" name="Inv 04.2 CPS60K(157%)" dataDxfId="293"/>
    <tableColumn id="17" xr3:uid="{EB6DCEE5-477E-4575-B4E7-56BD57460E33}" name="Inv 04.3 CPS60K(157%)" dataDxfId="292"/>
    <tableColumn id="18" xr3:uid="{1A6E5470-B552-4868-A2E5-75DFF27ECB33}" name="Inv 05.1 CPS60K(157%)" dataDxfId="291"/>
    <tableColumn id="19" xr3:uid="{61DE008D-3296-4F8F-9D92-AECB4D850845}" name="Inv 05.2 CPS60K(157%)" dataDxfId="290"/>
    <tableColumn id="20" xr3:uid="{EE6B4EEE-740B-4D71-91C8-E8898E7008AE}" name="Inv 05.3 CPS60K(157%)" dataDxfId="289"/>
    <tableColumn id="21" xr3:uid="{79175B0E-2E37-4418-96AF-FBC8D04324F5}" name="Inv 06.1 CPS36K(86%)" dataDxfId="288"/>
    <tableColumn id="22" xr3:uid="{E06E4FCB-6112-4F96-BA38-A93338530DC3}" name="Inv 06.2 CPS50K(129%)" dataDxfId="287"/>
    <tableColumn id="23" xr3:uid="{E7D7E1B0-4AA7-40D6-B2DF-610EA9C90712}" name="Inv 06.3 CPS36K(86%)" dataDxfId="286"/>
    <tableColumn id="24" xr3:uid="{D2BB4A95-21EA-4B89-AEE5-23AC78BC1039}" name="Inv 06.4 CPS50K(129%)" dataDxfId="285"/>
    <tableColumn id="25" xr3:uid="{2D467FAF-5600-4A3F-8C89-BF79330107D0}" name="Inv 07.1 CPS50K(114%)" dataDxfId="284"/>
    <tableColumn id="26" xr3:uid="{D83F40DA-96DE-4938-A864-923D22FDDE0F}" name="Inv 07.2 CPS50K(114%)" dataDxfId="283"/>
    <tableColumn id="27" xr3:uid="{0E78C66D-11BC-4CA0-BE8C-C41754DE272C}" name="Inv 08.1 CPS36K(86%)" dataDxfId="282"/>
    <tableColumn id="28" xr3:uid="{2BC151B4-4489-43D2-B27A-816B3B956552}" name="Inv 08.2 CPS50K(129%)" dataDxfId="281"/>
    <tableColumn id="29" xr3:uid="{B6C39F10-2822-451A-94A6-43F03E22F2DC}" name="Inv 08.3 CPS60K(171%)" dataDxfId="280"/>
    <tableColumn id="30" xr3:uid="{101936B3-CFB7-4F0D-BD0E-FA4EF2467376}" name="Inv 09.1 CPS50K(143%)" dataDxfId="279"/>
    <tableColumn id="31" xr3:uid="{A615AD60-C976-414D-A680-202E0C7286BC}" name="Inv 09.2 CPS50K(143%)" dataDxfId="278"/>
    <tableColumn id="32" xr3:uid="{76DB013B-BB80-41E8-8CCA-B16CA908B3BC}" name="Inv 10.1 CPS36K(86%)" dataDxfId="277"/>
    <tableColumn id="33" xr3:uid="{5F86DD14-B3FE-4E8A-ABEC-4BD6781C96F1}" name="Inv 10.2 CPS50K(143%)" dataDxfId="276"/>
    <tableColumn id="34" xr3:uid="{B2517A9B-F375-4A83-AB3D-73ABD045935C}" name="Inv 10.3 CPS60K(171%)" dataDxfId="275"/>
    <tableColumn id="35" xr3:uid="{8BBF0B52-541A-4156-B0BE-BA2D128775F3}" name="Inv 10.4 CPS60K(171%)" dataDxfId="274"/>
    <tableColumn id="36" xr3:uid="{88D641E9-71E9-4B01-917D-64DD7FA372C4}" name="Inv 11.1 CPS60K(171%)" dataDxfId="273"/>
    <tableColumn id="37" xr3:uid="{41CD47A9-7637-40BD-A792-EF7AE2F9BCF5}" name="Inv 11.2 CPS60K(171%)" dataDxfId="272"/>
    <tableColumn id="38" xr3:uid="{0E706CF2-03BD-4BC2-B839-C743D0F64C16}" name="Inv 11.3 CPS50K(129%)" dataDxfId="27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82616AA-1A20-444C-80DE-2454B7F9836F}" name="SSacramentoWyndhamInvSummary" displayName="SSacramentoWyndhamInvSummary" ref="A2:Q3" totalsRowShown="0" headerRowDxfId="270" dataDxfId="269" dataCellStyle="Comma">
  <autoFilter ref="A2:Q3" xr:uid="{931485FC-F250-4A4E-BD81-96584FAAFA9D}"/>
  <tableColumns count="17">
    <tableColumn id="1" xr3:uid="{841E9245-9AAC-4F3A-97F5-4DBBFA69F3DA}" name="Timestamp"/>
    <tableColumn id="2" xr3:uid="{17537EEE-9F54-4238-91A5-908BA776B147}" name="Reference cell" dataDxfId="268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ACB6E073-D572-4126-96FA-90518C1F203A}" name="Inv 1-1 CPS60K(133%)" dataDxfId="267" dataCellStyle="Comma"/>
    <tableColumn id="4" xr3:uid="{62C09A43-4168-4DBB-9C0F-6590B886D3F6}" name="Inv 1-2 CPS36K(78%)" dataDxfId="266" dataCellStyle="Comma"/>
    <tableColumn id="5" xr3:uid="{2E072BBE-D6F8-4E40-BA4E-CE74AD1C08E9}" name="Inv 2-1 CPS50K(111%)" dataDxfId="265" dataCellStyle="Comma"/>
    <tableColumn id="6" xr3:uid="{54D4B5AD-21BB-46E2-96E2-17E1A39699FA}" name="Inv 2-2 CPS50K(89%)" dataDxfId="264" dataCellStyle="Comma"/>
    <tableColumn id="7" xr3:uid="{330C6B2D-F154-475B-9B2C-99F7FF991682}" name="Inv 3-1 CPS50K" dataDxfId="263" dataCellStyle="Comma"/>
    <tableColumn id="8" xr3:uid="{07FF47C8-6DEB-47B5-9B23-AE35CD8832E3}" name="Inv 3-2 CPS36K(67%)" dataDxfId="262" dataCellStyle="Comma"/>
    <tableColumn id="9" xr3:uid="{6306D40A-2B98-4E1D-9A0E-853F9325224A}" name="Inv 3-3 CPS50K(111%)" dataDxfId="261" dataCellStyle="Comma"/>
    <tableColumn id="10" xr3:uid="{98F87E97-83CE-434B-8948-27CC974FA743}" name="Inv 4-1 CPS50K" dataDxfId="260" dataCellStyle="Comma"/>
    <tableColumn id="11" xr3:uid="{469EA36E-10F1-4D87-A0BE-86819CA58AE9}" name="Inv 4-2 CPS36K(67%)" dataDxfId="259" dataCellStyle="Comma"/>
    <tableColumn id="12" xr3:uid="{D3B3B398-A449-4AB1-8FEE-21D09DA7C667}" name="Inv 4-3 CPS50K" dataDxfId="258" dataCellStyle="Comma"/>
    <tableColumn id="13" xr3:uid="{04246676-7378-4902-A2A1-B24FA2776AD9}" name="Inv 4-4 CPS36K(67%)" dataDxfId="257" dataCellStyle="Comma"/>
    <tableColumn id="14" xr3:uid="{0499BBB2-8603-43AF-9CFE-C1D8A0167CDE}" name="Inv 5-1 CPS50K" dataDxfId="256" dataCellStyle="Comma"/>
    <tableColumn id="15" xr3:uid="{26215DC6-5788-4B0D-B8FB-51AAB920A272}" name="Inv 5-2 CPS36K(67%)" dataDxfId="255" dataCellStyle="Comma"/>
    <tableColumn id="16" xr3:uid="{E375FB31-6436-464C-85ED-FD1D318548E3}" name="Inv 6-1 CPS50K" dataDxfId="254" dataCellStyle="Comma"/>
    <tableColumn id="17" xr3:uid="{6171C9EB-F5F6-414F-9A31-CDFAF9A25808}" name="Inv 6-2 CPS36K(67%)" dataDxfId="253" dataCellStyle="Comm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5F01D21-D112-4D53-959F-D9E944446A25}" name="SSacramentoWyndhamSummary" displayName="SSacramentoWyndhamSummary" ref="A5:G6" totalsRowShown="0" headerRowDxfId="252" dataDxfId="251">
  <autoFilter ref="A5:G6" xr:uid="{184EAC53-BC9C-4D5A-80FB-8988E8A7E7AC}"/>
  <tableColumns count="7">
    <tableColumn id="1" xr3:uid="{44403B59-5B6A-49F2-9F52-53985EC0EAB7}" name="Timeframe">
      <calculatedColumnFormula>timeframe</calculatedColumnFormula>
    </tableColumn>
    <tableColumn id="2" xr3:uid="{FECF09D7-3F7B-42A6-A742-647993528ECA}" name="Available Hours" dataDxfId="250" dataCellStyle="Comma">
      <calculatedColumnFormula>B3</calculatedColumnFormula>
    </tableColumn>
    <tableColumn id="3" xr3:uid="{EFF970EF-70E7-44A0-8330-4861E1FCB386}" name="Service Year Hours" dataDxfId="249">
      <calculatedColumnFormula>AVERAGE(C3:BH3)</calculatedColumnFormula>
    </tableColumn>
    <tableColumn id="4" xr3:uid="{47E95DA0-27DE-40BD-9C9A-5D7D56E6B9BE}" name="Actual Availability" dataDxfId="248" dataCellStyle="Percent">
      <calculatedColumnFormula>C6/B6</calculatedColumnFormula>
    </tableColumn>
    <tableColumn id="5" xr3:uid="{ED82DAA1-95A1-45E0-AADE-5435C09F81FA}" name="Variance (if &lt;90%)" dataDxfId="247">
      <calculatedColumnFormula>0.9-D6</calculatedColumnFormula>
    </tableColumn>
    <tableColumn id="6" xr3:uid="{527ED165-5F7A-4C5E-93F2-2F78EA9ACCA3}" name="Contract Price" dataDxfId="246">
      <calculatedColumnFormula>_xlfn.XLOOKUP(A1, Sites[Name], Sites[Contract])</calculatedColumnFormula>
    </tableColumn>
    <tableColumn id="7" xr3:uid="{72779FC9-9D21-461C-AEFA-7044A7D78316}" name="Amount Owed" dataDxfId="24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3661F23-4E44-4D2C-BD9C-773F79749820}" name="SSacramentoWyndham" displayName="SSacramentoWyndham" ref="A8:Q752" totalsRowShown="0" headerRowDxfId="244" dataDxfId="243">
  <autoFilter ref="A8:Q752" xr:uid="{73661F23-4E44-4D2C-BD9C-773F79749820}"/>
  <tableColumns count="17">
    <tableColumn id="1" xr3:uid="{91D15D07-ABB2-47C3-8C1D-FBAFEC06B138}" name="Timestamp" dataDxfId="242"/>
    <tableColumn id="2" xr3:uid="{4446924A-694A-4F56-ACC3-8BD6288DF4D9}" name="Reference cell" dataDxfId="241"/>
    <tableColumn id="3" xr3:uid="{F5998B0F-674E-465C-B008-F1239E193678}" name="Inv 1-1 CPS60K(133%)" dataDxfId="240"/>
    <tableColumn id="4" xr3:uid="{47704E9E-1368-40B3-A723-810C8658780E}" name="Inv 1-2 CPS36K(78%)" dataDxfId="239"/>
    <tableColumn id="5" xr3:uid="{C8CE0C84-25D5-4562-997C-F54CBB75C979}" name="Inv 2-1 CPS50K(111%)" dataDxfId="238"/>
    <tableColumn id="6" xr3:uid="{91597754-1FAF-4B43-801C-EEBA3A02E377}" name="Inv 2-2 CPS50K(89%)" dataDxfId="237"/>
    <tableColumn id="7" xr3:uid="{FF47ADA9-3095-4E34-94F5-EE92E7FDCDDF}" name="Inv 3-1 CPS50K" dataDxfId="236"/>
    <tableColumn id="8" xr3:uid="{300C3535-99AE-43FB-820D-7FEA99060688}" name="Inv 3-2 CPS36K(67%)" dataDxfId="235"/>
    <tableColumn id="9" xr3:uid="{21E9CE4C-9B9D-42E3-8615-6F1092279B6A}" name="Inv 3-3 CPS50K(111%)" dataDxfId="234"/>
    <tableColumn id="10" xr3:uid="{CAA0A91B-CAF9-4677-A403-AE4E9F9DD1EE}" name="Inv 4-1 CPS50K" dataDxfId="233"/>
    <tableColumn id="11" xr3:uid="{B19E568F-A2DD-46EF-A1F7-7733696D2278}" name="Inv 4-2 CPS36K(67%)" dataDxfId="232"/>
    <tableColumn id="12" xr3:uid="{0F6AE9C7-A774-495C-B075-E444FE669A05}" name="Inv 4-3 CPS50K" dataDxfId="231"/>
    <tableColumn id="13" xr3:uid="{AA9A71AE-422B-41CB-A1E2-19C58AC1296E}" name="Inv 4-4 CPS36K(67%)" dataDxfId="230"/>
    <tableColumn id="14" xr3:uid="{74FB7F64-D77F-45E1-B560-F9ACB9116F72}" name="Inv 5-1 CPS50K" dataDxfId="229"/>
    <tableColumn id="15" xr3:uid="{7F7CD893-4C2C-4572-9506-4ED04BB28D06}" name="Inv 5-2 CPS36K(67%)" dataDxfId="228"/>
    <tableColumn id="16" xr3:uid="{3ED5C37F-DCAC-4E71-B525-DBAA6FB93B57}" name="Inv 6-1 CPS50K" dataDxfId="227"/>
    <tableColumn id="17" xr3:uid="{83C71E7E-4C22-444E-BB42-5256A39B95B6}" name="Inv 6-2 CPS36K(67%)" dataDxfId="226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94A795D-F259-45EB-B4AE-B05012B00D6B}" name="SanJoseFHCInvSummary" displayName="SanJoseFHCInvSummary" ref="A2:K3" totalsRowShown="0" headerRowDxfId="225" dataDxfId="224" dataCellStyle="Comma">
  <autoFilter ref="A2:K3" xr:uid="{931485FC-F250-4A4E-BD81-96584FAAFA9D}"/>
  <tableColumns count="11">
    <tableColumn id="1" xr3:uid="{7E69DC26-5DDA-4C8E-8DF0-B0F46672C4C3}" name="Timestamp"/>
    <tableColumn id="2" xr3:uid="{3759D254-A485-49D8-AD9E-27475EB20CD1}" name="IMT reference" dataDxfId="223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D9A4ED4-9657-4FCD-A7AF-4FCD5FC82CAF}" name="Inv 1 CPS23K" dataDxfId="222" dataCellStyle="Comma"/>
    <tableColumn id="4" xr3:uid="{388737A7-1F52-4ACB-B2EF-7E02B2DDD257}" name="Inv 2 CPS23K" dataDxfId="221" dataCellStyle="Comma"/>
    <tableColumn id="5" xr3:uid="{5075FC9D-5144-48C0-A828-58FB4B43CFA0}" name="Inv 3 CPS23K" dataDxfId="220" dataCellStyle="Comma"/>
    <tableColumn id="6" xr3:uid="{6C7938E0-3A24-4273-8EC6-631A0BC4E9A3}" name="Inv 4 CPS23K" dataDxfId="219" dataCellStyle="Comma"/>
    <tableColumn id="7" xr3:uid="{86A40DA8-D391-494F-8B04-1368F89171B7}" name="Inv 5 CPS36K(160%)" dataDxfId="218" dataCellStyle="Comma"/>
    <tableColumn id="8" xr3:uid="{D66D7172-B9EA-459F-90EA-18677D6FE3B6}" name="Inv 6 CPS23K" dataDxfId="217" dataCellStyle="Comma"/>
    <tableColumn id="9" xr3:uid="{D860872A-C8C1-4893-9BB2-DD1E344B54E6}" name="Inv 7 CPS36K(160%)" dataDxfId="216" dataCellStyle="Comma"/>
    <tableColumn id="10" xr3:uid="{85A5F27A-4062-4ED2-8E70-0E4CA7E7CB11}" name="Inv 8 CPS23K" dataDxfId="215" dataCellStyle="Comma"/>
    <tableColumn id="11" xr3:uid="{3FBC5B56-947D-4EB2-BB1B-8261A948E72C}" name="Inv 9 CPS23K" dataDxfId="214" dataCellStyle="Comma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7AF64C9-870B-45DA-96F5-E3A8322D8BAD}" name="SanJoseFHCSummary" displayName="SanJoseFHCSummary" ref="A5:G6" totalsRowShown="0" headerRowDxfId="213" dataDxfId="212">
  <autoFilter ref="A5:G6" xr:uid="{184EAC53-BC9C-4D5A-80FB-8988E8A7E7AC}"/>
  <tableColumns count="7">
    <tableColumn id="1" xr3:uid="{3534B675-3702-4F84-B6EA-6E33B260FF81}" name="Timeframe">
      <calculatedColumnFormula>timeframe</calculatedColumnFormula>
    </tableColumn>
    <tableColumn id="2" xr3:uid="{98D6E26C-7E2F-4068-A29A-53E84EF3AC15}" name="Available Hours" dataDxfId="211" dataCellStyle="Comma">
      <calculatedColumnFormula>B3</calculatedColumnFormula>
    </tableColumn>
    <tableColumn id="3" xr3:uid="{17404B46-08AF-477D-A703-D69A6EF03D36}" name="Service Year Hours" dataDxfId="210">
      <calculatedColumnFormula>AVERAGE(C3:BH3)</calculatedColumnFormula>
    </tableColumn>
    <tableColumn id="4" xr3:uid="{8D1A3089-B7A4-4D4E-ACF4-91532DF199CC}" name="Actual Availability" dataDxfId="209" dataCellStyle="Percent">
      <calculatedColumnFormula>C6/B6</calculatedColumnFormula>
    </tableColumn>
    <tableColumn id="5" xr3:uid="{9FBD62DF-25AB-4A32-B9EE-0D31EFE96762}" name="Variance (if &lt;90%)" dataDxfId="208">
      <calculatedColumnFormula>0.9-D6</calculatedColumnFormula>
    </tableColumn>
    <tableColumn id="6" xr3:uid="{C8DB1EB8-0E4D-4B9F-A243-2DFA769285C6}" name="Contract Price" dataDxfId="207">
      <calculatedColumnFormula>_xlfn.XLOOKUP(A1, Sites[Name], Sites[Contract])</calculatedColumnFormula>
    </tableColumn>
    <tableColumn id="7" xr3:uid="{AC26EAD4-6270-44B8-907B-824A56623B0D}" name="Amount Owed" dataDxfId="206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9E4CADE-7E24-4FED-BD82-9BE76F8ECC93}" name="SanJoseFHC" displayName="SanJoseFHC" ref="A8:K752" totalsRowShown="0" headerRowDxfId="205" dataDxfId="204">
  <autoFilter ref="A8:K752" xr:uid="{A9E4CADE-7E24-4FED-BD82-9BE76F8ECC93}"/>
  <tableColumns count="11">
    <tableColumn id="1" xr3:uid="{B44F36C7-01F5-411D-AA73-D07EF0305FE9}" name="Timestamp" dataDxfId="203"/>
    <tableColumn id="2" xr3:uid="{92CC0AC8-A075-44C1-8A91-250869C998B9}" name="IMT reference" dataDxfId="202"/>
    <tableColumn id="3" xr3:uid="{B880FA12-0D10-43F5-A481-24A635193354}" name="Inv 1 CPS23K" dataDxfId="201"/>
    <tableColumn id="4" xr3:uid="{71C4C6EF-5CD1-4872-A848-F3D54AD47F82}" name="Inv 2 CPS23K" dataDxfId="200"/>
    <tableColumn id="5" xr3:uid="{5822D567-3A8A-456A-A611-16A07D035012}" name="Inv 3 CPS23K" dataDxfId="199"/>
    <tableColumn id="6" xr3:uid="{D02A0096-CBA3-41CA-AB9C-5DAEF6888F81}" name="Inv 4 CPS23K" dataDxfId="198"/>
    <tableColumn id="7" xr3:uid="{7AE8ADE9-D608-42B2-A411-ABE8A9B3EDB0}" name="Inv 5 CPS36K(160%)" dataDxfId="197"/>
    <tableColumn id="8" xr3:uid="{0132CBD3-E216-4CEF-B2D8-2622DEDC3764}" name="Inv 6 CPS23K" dataDxfId="196"/>
    <tableColumn id="9" xr3:uid="{88AB384E-488B-4EA7-8057-8A79F29FF5E9}" name="Inv 7 CPS36K(160%)" dataDxfId="195"/>
    <tableColumn id="10" xr3:uid="{A9F67D70-7D9D-4919-8F82-4145285ABEA5}" name="Inv 8 CPS23K" dataDxfId="194"/>
    <tableColumn id="11" xr3:uid="{18C5CEEC-80F1-490A-8973-FD72F865020C}" name="Inv 9 CPS23K" dataDxfId="19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2E3218F-5455-475E-BED7-8AEB5D8534B0}" name="SanJoseMOBInvSummary" displayName="SanJoseMOBInvSummary" ref="A2:P3" totalsRowShown="0" headerRowDxfId="192" dataDxfId="191" dataCellStyle="Comma">
  <autoFilter ref="A2:P3" xr:uid="{931485FC-F250-4A4E-BD81-96584FAAFA9D}"/>
  <tableColumns count="16">
    <tableColumn id="1" xr3:uid="{5FEAB40C-E12B-4892-A7D6-46E3A3D3D1D7}" name="Timestamp"/>
    <tableColumn id="2" xr3:uid="{B1D799AC-CF2B-42AF-80FA-F64CD220B993}" name="Reference Cell" dataDxfId="19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EF5DC0BF-C7B1-4E8F-8145-AC60E3DD60DE}" name="Inv 01 CPS23K" dataDxfId="189" dataCellStyle="Comma"/>
    <tableColumn id="4" xr3:uid="{0005DBB7-D510-4BA8-9D43-D6E2C30A5B92}" name="Inv 02 CPS23K" dataDxfId="188" dataCellStyle="Comma"/>
    <tableColumn id="5" xr3:uid="{2578F3B8-60BF-40D0-B4B6-659CD2B20FC3}" name="Inv 03 CPS23K" dataDxfId="187" dataCellStyle="Comma"/>
    <tableColumn id="6" xr3:uid="{EF0E2156-282B-4B79-A29B-4E0514C99E9B}" name="Inv 04 CPS23K" dataDxfId="186" dataCellStyle="Comma"/>
    <tableColumn id="7" xr3:uid="{88205E83-9D76-402E-A3C5-3EEA9860D094}" name="Inv 05 CPS36K(160%)" dataDxfId="185" dataCellStyle="Comma"/>
    <tableColumn id="8" xr3:uid="{97688FD3-6D15-45B2-A0DF-FC8E86911CC1}" name="Inv 06 CPS23K" dataDxfId="184" dataCellStyle="Comma"/>
    <tableColumn id="9" xr3:uid="{1E42A28A-A303-48B5-8012-18BB3989602E}" name="Inv 07 CPS23K" dataDxfId="183" dataCellStyle="Comma"/>
    <tableColumn id="10" xr3:uid="{24B1D344-3384-4295-B31D-E3BF1BB2CFD9}" name="Inv 08 CPS23K" dataDxfId="182" dataCellStyle="Comma"/>
    <tableColumn id="11" xr3:uid="{3C402425-BDF0-47E8-BEE5-CCCD5359E0D4}" name="Inv 09 CPS23K" dataDxfId="181" dataCellStyle="Comma"/>
    <tableColumn id="12" xr3:uid="{4433C27E-4178-4A13-8CE4-E494DF1F01BA}" name="Inv 10 CPS36K(160%)" dataDxfId="180" dataCellStyle="Comma"/>
    <tableColumn id="13" xr3:uid="{744A12A9-2FAB-4E75-A35C-D3EEFC539DFA}" name="Inv 11 CPS23K" dataDxfId="179" dataCellStyle="Comma"/>
    <tableColumn id="14" xr3:uid="{8839C387-4D2F-4271-85A9-89DEDE43F1BD}" name="Inv 12 CPS36K(160%)" dataDxfId="178" dataCellStyle="Comma"/>
    <tableColumn id="15" xr3:uid="{6EE3591E-D710-4822-AE48-AB6D4265AFEC}" name="Inv 13 CPS23K" dataDxfId="177" dataCellStyle="Comma"/>
    <tableColumn id="16" xr3:uid="{507214F6-0234-47D2-A539-C63916B43663}" name="Inv 14 CPS23K" dataDxfId="176" dataCellStyle="Comma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5A34F36-9BDB-4C84-9A27-FD8D19FFA776}" name="SanJoseMOBSummary" displayName="SanJoseMOBSummary" ref="A5:G6" totalsRowShown="0" headerRowDxfId="175" dataDxfId="174">
  <autoFilter ref="A5:G6" xr:uid="{184EAC53-BC9C-4D5A-80FB-8988E8A7E7AC}"/>
  <tableColumns count="7">
    <tableColumn id="1" xr3:uid="{52B37F5B-46C1-485C-8EA7-39F48B2B6583}" name="Timeframe">
      <calculatedColumnFormula>timeframe</calculatedColumnFormula>
    </tableColumn>
    <tableColumn id="2" xr3:uid="{D534C991-B1DC-493E-A366-D3A95FBCEB21}" name="Available Hours" dataDxfId="173" dataCellStyle="Comma">
      <calculatedColumnFormula>B3</calculatedColumnFormula>
    </tableColumn>
    <tableColumn id="3" xr3:uid="{6C26A2F3-78D9-4391-95BA-CC843EF6FD35}" name="Service Year Hours" dataDxfId="172">
      <calculatedColumnFormula>AVERAGE(C3:BH3)</calculatedColumnFormula>
    </tableColumn>
    <tableColumn id="4" xr3:uid="{7B9C8CA9-26E0-4A47-AC9B-B3C41A253363}" name="Actual Availability" dataDxfId="171" dataCellStyle="Percent">
      <calculatedColumnFormula>C6/B6</calculatedColumnFormula>
    </tableColumn>
    <tableColumn id="5" xr3:uid="{01FD1920-800B-4EFB-8204-1B29F9D5935C}" name="Variance (if &lt;90%)" dataDxfId="170">
      <calculatedColumnFormula>0.9-D6</calculatedColumnFormula>
    </tableColumn>
    <tableColumn id="6" xr3:uid="{DF17F279-06D4-49FC-9672-F8E0A64A389E}" name="Contract Price" dataDxfId="169">
      <calculatedColumnFormula>_xlfn.XLOOKUP(A1, Sites[Name], Sites[Contract])</calculatedColumnFormula>
    </tableColumn>
    <tableColumn id="7" xr3:uid="{12743805-7107-4E6D-9380-DD0CCD5399F7}" name="Amount Owed" dataDxfId="16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37CCBF7-F1A6-4EB7-9B15-CEA9A98F5D84}" name="SanJoseMOB" displayName="SanJoseMOB" ref="A8:P752" totalsRowShown="0" headerRowDxfId="167" dataDxfId="166">
  <autoFilter ref="A8:P752" xr:uid="{437CCBF7-F1A6-4EB7-9B15-CEA9A98F5D84}"/>
  <tableColumns count="16">
    <tableColumn id="1" xr3:uid="{94074B7B-4776-4C70-BBBA-4325AD088F30}" name="Timestamp" dataDxfId="165"/>
    <tableColumn id="2" xr3:uid="{F51DA923-7067-4E95-8E99-9A99B7867195}" name="Reference Cell" dataDxfId="164"/>
    <tableColumn id="3" xr3:uid="{7130E67D-B1D6-4D7E-9079-BC9674F31622}" name="Inv 01 CPS23K" dataDxfId="163"/>
    <tableColumn id="4" xr3:uid="{36F240E2-170D-4F81-B7F6-D68962EEFDFA}" name="Inv 02 CPS23K" dataDxfId="162"/>
    <tableColumn id="5" xr3:uid="{1A63495E-4E1F-41A6-B8F1-EACB2E4B7037}" name="Inv 03 CPS23K" dataDxfId="161"/>
    <tableColumn id="6" xr3:uid="{B9C7BEE8-AD7D-4D57-B1DA-D31F1AD9186B}" name="Inv 04 CPS23K" dataDxfId="160"/>
    <tableColumn id="7" xr3:uid="{B5C9DB2C-C009-47F6-958D-2BA69216AE6D}" name="Inv 05 CPS36K(160%)" dataDxfId="159"/>
    <tableColumn id="8" xr3:uid="{CB1E775D-EBC4-4DD5-8AB7-5AEC95211290}" name="Inv 06 CPS23K" dataDxfId="158"/>
    <tableColumn id="9" xr3:uid="{79140FF6-F83C-42A2-BA97-15AB4FBB7492}" name="Inv 07 CPS23K" dataDxfId="157"/>
    <tableColumn id="10" xr3:uid="{6FBAA63F-1929-49C9-84DF-B823254B624F}" name="Inv 08 CPS23K" dataDxfId="156"/>
    <tableColumn id="11" xr3:uid="{7257B0F4-8C36-4BD8-82BE-C75E3C9FFC2E}" name="Inv 09 CPS23K" dataDxfId="155"/>
    <tableColumn id="12" xr3:uid="{1FF88982-C1DC-4492-AE7A-49A53FA67428}" name="Inv 10 CPS36K(160%)" dataDxfId="154"/>
    <tableColumn id="13" xr3:uid="{B46B4E1D-BB47-43CF-BE72-B83EA96E7B56}" name="Inv 11 CPS23K" dataDxfId="153"/>
    <tableColumn id="14" xr3:uid="{92EF257C-D23E-419A-A365-F473CC5B8049}" name="Inv 12 CPS36K(160%)" dataDxfId="152"/>
    <tableColumn id="15" xr3:uid="{A1E34F22-EB8A-497E-992E-BF63AC91781D}" name="Inv 13 CPS23K" dataDxfId="151"/>
    <tableColumn id="16" xr3:uid="{7A1E1CFB-82C1-4247-917F-C8D651A3187F}" name="Inv 14 CPS23K" dataDxfId="15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09A0DF3-EA3D-4357-9F34-9961C8B824A2}" name="SelmaInvSummary" displayName="SelmaInvSummary" ref="A2:G3" totalsRowShown="0" headerRowDxfId="149" dataDxfId="148" dataCellStyle="Comma">
  <autoFilter ref="A2:G3" xr:uid="{931485FC-F250-4A4E-BD81-96584FAAFA9D}"/>
  <tableColumns count="7">
    <tableColumn id="1" xr3:uid="{3D08947B-0FB5-4CFA-BA30-B22EED454D17}" name="Timestamp"/>
    <tableColumn id="2" xr3:uid="{FCE47054-747A-4029-B210-4F38395C4596}" name="Reference Cell" dataDxfId="14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11589D3-E181-4562-9967-91B0F38C1460}" name="Inv 1 CPS50K(89%)" dataDxfId="146" dataCellStyle="Comma"/>
    <tableColumn id="4" xr3:uid="{D50C31A4-1548-4484-B0C3-AEF0A4B5A538}" name="Inv 2 CPS36K(56%)" dataDxfId="145" dataCellStyle="Comma"/>
    <tableColumn id="5" xr3:uid="{C63CA015-FBBA-4E0B-A193-9BA6EE2CA671}" name="Inv 3 CPS50K" dataDxfId="144" dataCellStyle="Comma"/>
    <tableColumn id="6" xr3:uid="{C29583F0-B06C-4C49-91AF-4DE574888C7F}" name="Inv 4 CPS50K" dataDxfId="143" dataCellStyle="Comma"/>
    <tableColumn id="7" xr3:uid="{68D1BC2F-AD9C-4957-89CC-3C8B7E76FF54}" name="Inv 5 CPS60K(133%)" dataDxfId="142" dataCellStyle="Comma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CBF1CDF-5873-40EC-B0C0-2D0394C5B3CB}" name="SelmaSummary" displayName="SelmaSummary" ref="A5:G6" totalsRowShown="0" headerRowDxfId="141" dataDxfId="140">
  <autoFilter ref="A5:G6" xr:uid="{184EAC53-BC9C-4D5A-80FB-8988E8A7E7AC}"/>
  <tableColumns count="7">
    <tableColumn id="1" xr3:uid="{1B45CC8E-8FCF-4F5E-85E9-9F5C4320E33D}" name="Timeframe">
      <calculatedColumnFormula>timeframe</calculatedColumnFormula>
    </tableColumn>
    <tableColumn id="2" xr3:uid="{DB0E20BA-1F8E-4107-AF09-38748C9BDB60}" name="Available Hours" dataDxfId="139" dataCellStyle="Comma">
      <calculatedColumnFormula>B3</calculatedColumnFormula>
    </tableColumn>
    <tableColumn id="3" xr3:uid="{55F3FDE1-09FA-475E-9BF6-08C9E19FB0DC}" name="Service Year Hours" dataDxfId="138">
      <calculatedColumnFormula>AVERAGE(C3:BH3)</calculatedColumnFormula>
    </tableColumn>
    <tableColumn id="4" xr3:uid="{A619247A-96F9-40E7-A0BC-D08E5A936157}" name="Actual Availability" dataDxfId="137" dataCellStyle="Percent">
      <calculatedColumnFormula>C6/B6</calculatedColumnFormula>
    </tableColumn>
    <tableColumn id="5" xr3:uid="{54FD6464-8D0C-4D0F-9EDF-4061E9CA0A35}" name="Variance (if &lt;90%)" dataDxfId="136">
      <calculatedColumnFormula>0.9-D6</calculatedColumnFormula>
    </tableColumn>
    <tableColumn id="6" xr3:uid="{3594DC11-25D1-4E0E-B075-08B467D16233}" name="Contract Price" dataDxfId="135">
      <calculatedColumnFormula>_xlfn.XLOOKUP(A1, Sites[Name], Sites[Contract])</calculatedColumnFormula>
    </tableColumn>
    <tableColumn id="7" xr3:uid="{A9F786BD-1B2E-4667-9154-33D05B533D3C}" name="Amount Owed" dataDxfId="13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95C9E9A-A34B-4ED9-8FE0-9CAA40D4AC3C}" name="Selma" displayName="Selma" ref="A8:G752" totalsRowShown="0" headerRowDxfId="133" dataDxfId="132">
  <autoFilter ref="A8:G752" xr:uid="{995C9E9A-A34B-4ED9-8FE0-9CAA40D4AC3C}"/>
  <tableColumns count="7">
    <tableColumn id="1" xr3:uid="{AC019E82-D705-489F-9709-739238C30E43}" name="Timestamp" dataDxfId="131"/>
    <tableColumn id="2" xr3:uid="{608B626D-26AC-4F29-86E8-D68B2A643831}" name="Reference Cell" dataDxfId="130"/>
    <tableColumn id="3" xr3:uid="{4392C87E-BFF5-47C1-9353-CFECB2775466}" name="Inv 1 CPS50K(89%)" dataDxfId="129"/>
    <tableColumn id="4" xr3:uid="{AE1907C4-0D90-4E93-935B-88E627B53AF3}" name="Inv 2 CPS36K(56%)" dataDxfId="128"/>
    <tableColumn id="5" xr3:uid="{6C56EA60-358E-4F1D-B61C-70DB8B95FD44}" name="Inv 3 CPS50K" dataDxfId="127"/>
    <tableColumn id="6" xr3:uid="{50E254D7-0EAC-42F1-9F79-DA5A0716B19A}" name="Inv 4 CPS50K" dataDxfId="126"/>
    <tableColumn id="7" xr3:uid="{BCD3E7C1-639A-48E9-A145-AA5DD9C0DBD0}" name="Inv 5 CPS60K(133%)" dataDxfId="12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FDEF805-C2BC-44EC-A549-7C6F5B11A200}" name="VacavilleInvSummary" displayName="VacavilleInvSummary" ref="A2:AW3" totalsRowShown="0" headerRowDxfId="124" dataDxfId="123" dataCellStyle="Comma">
  <autoFilter ref="A2:AW3" xr:uid="{931485FC-F250-4A4E-BD81-96584FAAFA9D}"/>
  <tableColumns count="49">
    <tableColumn id="1" xr3:uid="{1B2F663C-1510-483C-ABFA-C4A990E5C4E1}" name="Timestamp"/>
    <tableColumn id="2" xr3:uid="{CD6DFE29-23AB-41BE-90E9-B27FD3E39739}" name="KZPOA" dataDxfId="12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C97CDD37-5E48-4A4C-9862-A183A3C1C26C}" name="Inv 01 CPS36K" dataDxfId="121" dataCellStyle="Comma"/>
    <tableColumn id="4" xr3:uid="{3873A6BE-7B3E-4F64-81D4-62149F10B661}" name="Inv 02 CPS28K(63%)" dataDxfId="120" dataCellStyle="Comma"/>
    <tableColumn id="5" xr3:uid="{EA8687CB-CAC3-4569-A45B-54407F4A79CE}" name="Inv 03 CPS36K" dataDxfId="119" dataCellStyle="Comma"/>
    <tableColumn id="6" xr3:uid="{022C4D70-EE6F-4280-9C67-736EEFAD35A5}" name="Inv 04 CPS36K" dataDxfId="118" dataCellStyle="Comma"/>
    <tableColumn id="7" xr3:uid="{36106F61-AEA9-41D3-87B7-BBFBA65EECB3}" name="Inv 05 CPS36K" dataDxfId="117" dataCellStyle="Comma"/>
    <tableColumn id="8" xr3:uid="{75E4D26E-E415-4F68-88AB-63548853B20D}" name="Inv 06 CPS36K" dataDxfId="116" dataCellStyle="Comma"/>
    <tableColumn id="9" xr3:uid="{83C1F3CC-1047-4610-A2E7-75BBADF1FABF}" name="Inv 07 CPS36K" dataDxfId="115" dataCellStyle="Comma">
      <calculatedColumnFormula>COUNTIF(INDIRECT($A$1 &amp; "[" &amp; I2 &amp; "]"), "&gt;1")</calculatedColumnFormula>
    </tableColumn>
    <tableColumn id="36" xr3:uid="{D9B4ACC8-17A7-4F53-B9A3-4A3F87F54071}" name="Inv 08 CPS36K" dataDxfId="114" dataCellStyle="Comma">
      <calculatedColumnFormula>COUNTIF(INDIRECT($A$1 &amp; "[" &amp; J2 &amp; "]"), "&gt;1")</calculatedColumnFormula>
    </tableColumn>
    <tableColumn id="10" xr3:uid="{BB62801F-44CB-4541-A0F4-FF01519D5FDF}" name="Inv 09 CPS36K" dataDxfId="113" dataCellStyle="Comma"/>
    <tableColumn id="11" xr3:uid="{4119A44B-BC90-435A-86F9-F12D47243D08}" name="Inv 10 CPS28K(63%)" dataDxfId="112" dataCellStyle="Comma"/>
    <tableColumn id="12" xr3:uid="{6042D2B8-3FE1-4932-8268-516B6C02C923}" name="Inv 11 CPS36K" dataDxfId="111" dataCellStyle="Comma"/>
    <tableColumn id="13" xr3:uid="{E09F4097-A210-4656-941D-401040DAB794}" name="Inv 12 CPS28K(63%)" dataDxfId="110" dataCellStyle="Comma"/>
    <tableColumn id="14" xr3:uid="{409027BF-2F69-443C-B90A-0627C9E48339}" name="Inv 13 CPS28K(63%)" dataDxfId="109" dataCellStyle="Comma"/>
    <tableColumn id="15" xr3:uid="{49DBB091-BCF7-42BF-9E03-93BA163E19EB}" name="Inv 14 CPS36K" dataDxfId="108" dataCellStyle="Comma"/>
    <tableColumn id="16" xr3:uid="{260ACBED-5C60-49A4-A72D-2AD8B4C19D00}" name="Inv 15 CPS28K(63%)" dataDxfId="107" dataCellStyle="Comma"/>
    <tableColumn id="17" xr3:uid="{B0F6FFDC-5AC5-4743-AC68-79455DC4356D}" name="Inv 16 CPS36K" dataDxfId="106" dataCellStyle="Comma"/>
    <tableColumn id="18" xr3:uid="{482383BB-BB70-4E36-9748-7AAE3ED2A277}" name="Inv 17 CPS23K(63%)" dataDxfId="105" dataCellStyle="Comma"/>
    <tableColumn id="19" xr3:uid="{C172A3D7-4E46-4AC9-BB9B-4A7489B44E3F}" name="Inv 18 CPS28K(63%)" dataDxfId="104" dataCellStyle="Comma"/>
    <tableColumn id="20" xr3:uid="{7305E7C4-81AA-4AC4-9DC8-EF95999C0290}" name="Inv 19 CPS28K(63%)" dataDxfId="103" dataCellStyle="Comma"/>
    <tableColumn id="21" xr3:uid="{AE8BF871-7926-48AB-8C86-03F5EBDBBCEA}" name="Inv 20 CPS36K" dataDxfId="102" dataCellStyle="Comma"/>
    <tableColumn id="22" xr3:uid="{57E7FA94-2BD0-4108-8CAA-C52095AF1194}" name="Inv 21 CPS28K(63%)" dataDxfId="101" dataCellStyle="Comma"/>
    <tableColumn id="23" xr3:uid="{8706787F-C7B7-4C7A-B6DC-31B211900B6E}" name="Inv 22 CPS36K" dataDxfId="100" dataCellStyle="Comma"/>
    <tableColumn id="24" xr3:uid="{39472322-D314-478D-BCFA-E42FEB62A9D6}" name="Inv 23 CPS36K" dataDxfId="99" dataCellStyle="Comma"/>
    <tableColumn id="25" xr3:uid="{AAB13B38-5FD7-4D77-89F5-B2ED9EBA5F1B}" name="Inv 24 CPS36K" dataDxfId="98" dataCellStyle="Comma"/>
    <tableColumn id="26" xr3:uid="{753FD5C3-E607-4149-B154-84093D103314}" name="Inv 25 CPS28K(63%)" dataDxfId="97" dataCellStyle="Comma"/>
    <tableColumn id="27" xr3:uid="{9E2F6C40-9C0F-4BCA-A40B-65994331C084}" name="Inv 26 CPS36K" dataDxfId="96" dataCellStyle="Comma"/>
    <tableColumn id="28" xr3:uid="{DC3AAA37-8751-41F8-9713-1204A4E70F9D}" name="Inv 27 CPS28K(63%)" dataDxfId="95" dataCellStyle="Comma"/>
    <tableColumn id="29" xr3:uid="{A42B13D6-BFB4-46A3-B048-0BB3FE7C0FBA}" name="Inv 28 CPS36K" dataDxfId="94" dataCellStyle="Comma"/>
    <tableColumn id="30" xr3:uid="{33F53C1A-DA05-426D-BEF2-6689F75508CD}" name="Inv 29 CPS36K" dataDxfId="93" dataCellStyle="Comma"/>
    <tableColumn id="31" xr3:uid="{76A2308A-6BA5-4479-BE98-A53B36961079}" name="Inv 30 CPS36K" dataDxfId="92" dataCellStyle="Comma"/>
    <tableColumn id="32" xr3:uid="{E1CA79FC-CFFD-4EA3-9BAF-D3D111271B60}" name="Inv 31 CPS28K(63%)" dataDxfId="91" dataCellStyle="Comma">
      <calculatedColumnFormula>COUNTIF(INDIRECT($A$1 &amp; "[" &amp; AG2 &amp; "]"), "&gt;1")</calculatedColumnFormula>
    </tableColumn>
    <tableColumn id="38" xr3:uid="{82BBD200-C7BA-41A9-8FED-75E469E2E63D}" name="Inv 32 CPS36K" dataDxfId="90" dataCellStyle="Comma">
      <calculatedColumnFormula>COUNTIF(INDIRECT($A$1 &amp; "[" &amp; AH2 &amp; "]"), "&gt;1")</calculatedColumnFormula>
    </tableColumn>
    <tableColumn id="33" xr3:uid="{217BB1FA-BA21-4D06-9009-AC1EDC1C2CEB}" name="Inv 33 CPS28K(63%)" dataDxfId="89" dataCellStyle="Comma">
      <calculatedColumnFormula>COUNTIF(INDIRECT($A$1 &amp; "[" &amp; AI2 &amp; "]"), "&gt;1")</calculatedColumnFormula>
    </tableColumn>
    <tableColumn id="34" xr3:uid="{9E6B477D-5E63-4CB1-B3CB-4840CA75DDD1}" name="Inv 34 CPS36K" dataDxfId="88" dataCellStyle="Comma">
      <calculatedColumnFormula>COUNTIF(INDIRECT($A$1 &amp; "[" &amp; AJ2 &amp; "]"), "&gt;1")</calculatedColumnFormula>
    </tableColumn>
    <tableColumn id="35" xr3:uid="{9AF003B5-08E5-4881-AB6B-B68C648F9436}" name="Inv 35 CPS36K" dataDxfId="87" dataCellStyle="Comma">
      <calculatedColumnFormula>COUNTIF(INDIRECT($A$1 &amp; "[" &amp; AK2 &amp; "]"), "&gt;1")</calculatedColumnFormula>
    </tableColumn>
    <tableColumn id="40" xr3:uid="{DCA3F6A1-550B-453A-A9B8-F255A2F88B72}" name="Inv 36 CPS36K" dataDxfId="86" dataCellStyle="Comma">
      <calculatedColumnFormula>COUNTIF(INDIRECT($A$1 &amp; "[" &amp; AL2 &amp; "]"), "&gt;1")</calculatedColumnFormula>
    </tableColumn>
    <tableColumn id="37" xr3:uid="{FF0C0D68-2A85-4FFE-8F40-905FB1583B73}" name="Inv 37 CPS28K(63%)" dataDxfId="85" dataCellStyle="Comma">
      <calculatedColumnFormula>COUNTIF(INDIRECT($A$1 &amp; "[" &amp; AM2 &amp; "]"), "&gt;1")</calculatedColumnFormula>
    </tableColumn>
    <tableColumn id="39" xr3:uid="{E442325E-22D5-48E5-9A45-39A6D6C760D2}" name="Inv 38 CPS28K(63%)" dataDxfId="84" dataCellStyle="Comma">
      <calculatedColumnFormula>COUNTIF(INDIRECT($A$1 &amp; "[" &amp; AN2 &amp; "]"), "&gt;1")</calculatedColumnFormula>
    </tableColumn>
    <tableColumn id="42" xr3:uid="{369DA14C-5C0A-43B6-90B4-557453DE614C}" name="Inv 39 CPS36K5" dataDxfId="83" dataCellStyle="Comma">
      <calculatedColumnFormula>COUNTIF(INDIRECT($A$1 &amp; "[" &amp; AO2 &amp; "]"), "&gt;1")</calculatedColumnFormula>
    </tableColumn>
    <tableColumn id="44" xr3:uid="{8D560BA7-4A45-4BF8-A9CA-1CAE4024EC32}" name="Inv 40 CPS36K6" dataDxfId="82" dataCellStyle="Comma">
      <calculatedColumnFormula>COUNTIF(INDIRECT($A$1 &amp; "[" &amp; AP2 &amp; "]"), "&gt;1")</calculatedColumnFormula>
    </tableColumn>
    <tableColumn id="41" xr3:uid="{097AB6E6-6048-4B68-81F7-7C262FD1C3F6}" name="Inv 41 CPS36K7" dataDxfId="81" dataCellStyle="Comma">
      <calculatedColumnFormula>COUNTIF(INDIRECT($A$1 &amp; "[" &amp; AQ2 &amp; "]"), "&gt;1")</calculatedColumnFormula>
    </tableColumn>
    <tableColumn id="46" xr3:uid="{3042EFA1-46DC-4B5D-A3C6-75EEBD81608E}" name="Inv 42 CPS36K" dataDxfId="80" dataCellStyle="Comma">
      <calculatedColumnFormula>COUNTIF(INDIRECT($A$1 &amp; "[" &amp; AR2 &amp; "]"), "&gt;1")</calculatedColumnFormula>
    </tableColumn>
    <tableColumn id="48" xr3:uid="{963F303E-ACC3-4181-8FEF-FDB67D704677}" name="Inv 43 CPS36K8" dataDxfId="79" dataCellStyle="Comma">
      <calculatedColumnFormula>COUNTIF(INDIRECT($A$1 &amp; "[" &amp; AS2 &amp; "]"), "&gt;1")</calculatedColumnFormula>
    </tableColumn>
    <tableColumn id="50" xr3:uid="{6D5E4B93-FFDB-433A-B23B-6047BD27508B}" name="Inv 44 CPS23K(63%)" dataDxfId="78" dataCellStyle="Comma">
      <calculatedColumnFormula>COUNTIF(INDIRECT($A$1 &amp; "[" &amp; AT2 &amp; "]"), "&gt;1")</calculatedColumnFormula>
    </tableColumn>
    <tableColumn id="51" xr3:uid="{0FD5DDBC-D88D-4746-A31B-3DE60923E375}" name="Inv 45 CPS23K(63%)" dataDxfId="77" dataCellStyle="Comma">
      <calculatedColumnFormula>COUNTIF(INDIRECT($A$1 &amp; "[" &amp; AU2 &amp; "]"), "&gt;1")</calculatedColumnFormula>
    </tableColumn>
    <tableColumn id="54" xr3:uid="{18A3BD11-5EE6-428E-8D8B-9D469489670D}" name="Inv 46 CPS36K4" dataDxfId="76" dataCellStyle="Comma">
      <calculatedColumnFormula>COUNTIF(INDIRECT($A$1 &amp; "[" &amp; AV2 &amp; "]"), "&gt;1")</calculatedColumnFormula>
    </tableColumn>
    <tableColumn id="56" xr3:uid="{BD34ACB1-2C44-4E31-A45B-8B7087B38284}" name="Inv 47 CPS36K5" dataDxfId="75" dataCellStyle="Comma">
      <calculatedColumnFormula>COUNTIF(INDIRECT($A$1 &amp; "[" &amp; AW2 &amp; "]"), "&gt;1")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BDF983D-FC6A-4EB4-8DF4-29CF7760A8DD}" name="VacavilleSummary" displayName="VacavilleSummary" ref="A5:G6" totalsRowShown="0" headerRowDxfId="74" dataDxfId="73">
  <autoFilter ref="A5:G6" xr:uid="{184EAC53-BC9C-4D5A-80FB-8988E8A7E7AC}"/>
  <tableColumns count="7">
    <tableColumn id="1" xr3:uid="{A307BF12-E766-4191-97C6-4578B609BC21}" name="Time Period" dataDxfId="72">
      <calculatedColumnFormula>timeframe</calculatedColumnFormula>
    </tableColumn>
    <tableColumn id="2" xr3:uid="{A1D04089-F02D-419E-8A45-E728E37DAB4D}" name="Available Hours" dataDxfId="71" dataCellStyle="Comma">
      <calculatedColumnFormula>B3</calculatedColumnFormula>
    </tableColumn>
    <tableColumn id="3" xr3:uid="{601A968E-1030-40DD-909B-CE39E167CF26}" name="Service Year Hours" dataDxfId="70">
      <calculatedColumnFormula>AVERAGE(C3:AW3)</calculatedColumnFormula>
    </tableColumn>
    <tableColumn id="4" xr3:uid="{BE470923-F9B3-4AB8-B58C-927E250C7CB6}" name="Actual Availability" dataDxfId="69" dataCellStyle="Percent">
      <calculatedColumnFormula>C6/B6</calculatedColumnFormula>
    </tableColumn>
    <tableColumn id="5" xr3:uid="{E004AB26-1A3B-40E0-AACA-1B6DB80A5ED1}" name="Variance (if &lt;90%)" dataDxfId="68">
      <calculatedColumnFormula>0.9-D6</calculatedColumnFormula>
    </tableColumn>
    <tableColumn id="6" xr3:uid="{99652596-E129-47E3-9073-0B54AF8B7C84}" name="Contract Price" dataDxfId="67">
      <calculatedColumnFormula>_xlfn.XLOOKUP(A1, Sites[Name], Sites[Contract])</calculatedColumnFormula>
    </tableColumn>
    <tableColumn id="7" xr3:uid="{1A345B4A-6A63-48D4-BDB8-998320E97CBE}" name="Amount Owed" dataDxfId="66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9682E1B-066F-4493-9D8D-A827CF66A82F}" name="Vacaville" displayName="Vacaville" ref="A8:BH752" totalsRowShown="0" headerRowDxfId="65" dataDxfId="64">
  <autoFilter ref="A8:BH752" xr:uid="{D9682E1B-066F-4493-9D8D-A827CF66A82F}"/>
  <tableColumns count="60">
    <tableColumn id="1" xr3:uid="{5C6F9599-B18F-4CF8-A4FF-DFB254A75AB7}" name="Timestamp" dataDxfId="63"/>
    <tableColumn id="2" xr3:uid="{FABE7C21-ABEE-4E4E-9BE6-6863EA1C4CD4}" name="KZPOA" dataDxfId="62"/>
    <tableColumn id="3" xr3:uid="{1C524BC6-6814-44E6-B6D0-DC2BE8D9DE44}" name="Inv 01 CPS36K" dataDxfId="61"/>
    <tableColumn id="4" xr3:uid="{D2B9C03C-A11A-40AC-9692-E9CE6F82A42D}" name="Inv 02 CPS28K(63%)" dataDxfId="60"/>
    <tableColumn id="5" xr3:uid="{F808137C-F4B8-4382-9990-81C368FEA8F3}" name="Inv 03 CPS36K" dataDxfId="59"/>
    <tableColumn id="6" xr3:uid="{FD20BF89-5BCD-4755-BAB7-9598618027FB}" name="Inv 04 CPS36K" dataDxfId="58"/>
    <tableColumn id="7" xr3:uid="{5188D5D2-9424-497B-9FFA-97FA2B551DFF}" name="Inv 05 CPS36K" dataDxfId="57"/>
    <tableColumn id="8" xr3:uid="{94DB35D1-6658-495A-B160-35099FFDBA44}" name="Inv 06 CPS36K" dataDxfId="56"/>
    <tableColumn id="9" xr3:uid="{AA221955-4DF6-490A-9EA2-2AB1855F81A9}" name="Inv 07 CPS36K" dataDxfId="55"/>
    <tableColumn id="36" xr3:uid="{B70F00D8-A95B-461F-B484-3F9974CD2C5C}" name="Inv 08 CPS36K" dataDxfId="54"/>
    <tableColumn id="10" xr3:uid="{4FC79570-EA00-4EA1-AE8B-0693A363F3B4}" name="Inv 09 CPS36K" dataDxfId="53"/>
    <tableColumn id="11" xr3:uid="{1A7A3EC2-B838-41F5-A4DB-B77B80FA96CB}" name="Inv 10 CPS28K(63%)" dataDxfId="52"/>
    <tableColumn id="12" xr3:uid="{4278D512-BA96-4B6E-8594-3A8D3481E4DC}" name="Inv 11 CPS36K" dataDxfId="51"/>
    <tableColumn id="13" xr3:uid="{8B980A1D-2B28-46D1-B026-1551D92139B6}" name="Inv 12 CPS28K(63%)" dataDxfId="50"/>
    <tableColumn id="14" xr3:uid="{A68C810E-365F-491B-8A23-F85D11A2A5FF}" name="Inv 13 CPS28K(63%)" dataDxfId="49"/>
    <tableColumn id="15" xr3:uid="{32CB55C0-E994-430E-BA77-BF224EA98F20}" name="Inv 14 CPS36K" dataDxfId="48"/>
    <tableColumn id="16" xr3:uid="{2EAA830B-0884-43D1-A0E5-59A93FCF32C6}" name="Inv 15 CPS28K(63%)" dataDxfId="47"/>
    <tableColumn id="17" xr3:uid="{9576050A-0004-4BEC-AC3D-0F6813303A0C}" name="Inv 16 CPS36K" dataDxfId="46"/>
    <tableColumn id="18" xr3:uid="{5512A14B-D7C3-4222-9553-C8A239841928}" name="Inv 17 CPS23K(63%)" dataDxfId="45"/>
    <tableColumn id="19" xr3:uid="{4F5BBE99-EE33-4A08-9EE9-F90A5AEB6C46}" name="Inv 18 CPS28K(63%)" dataDxfId="44"/>
    <tableColumn id="20" xr3:uid="{16A407CD-8F5C-44C7-8C43-F2954BA8731E}" name="Inv 19 CPS28K(63%)" dataDxfId="43"/>
    <tableColumn id="21" xr3:uid="{69F0FF63-B598-4B12-83BA-BAA56EF94EF8}" name="Inv 20 CPS36K" dataDxfId="42"/>
    <tableColumn id="22" xr3:uid="{BA7367F6-202B-4832-9FBA-525ECF8D5927}" name="Inv 21 CPS28K(63%)" dataDxfId="41"/>
    <tableColumn id="23" xr3:uid="{E3F86A39-D5A2-42D6-BC50-3AB48E8D0CFA}" name="Inv 22 CPS36K" dataDxfId="40"/>
    <tableColumn id="24" xr3:uid="{356078D0-1100-4D8A-86B9-EB5795FD0E3A}" name="Inv 23 CPS36K" dataDxfId="39"/>
    <tableColumn id="25" xr3:uid="{810812B7-4875-4348-AF0F-48DA630A2093}" name="Inv 24 CPS36K" dataDxfId="38"/>
    <tableColumn id="26" xr3:uid="{3D7480A1-1F6B-4E06-ADE4-6EE6F3E53B62}" name="Inv 25 CPS28K(63%)" dataDxfId="37"/>
    <tableColumn id="27" xr3:uid="{379C3080-9DFD-4A4F-AA3B-BE4DAB39F0CA}" name="Inv 26 CPS36K" dataDxfId="36"/>
    <tableColumn id="28" xr3:uid="{270E4FB1-04FC-4486-8F74-BB2CCE6258CF}" name="Inv 27 CPS28K(63%)" dataDxfId="35"/>
    <tableColumn id="29" xr3:uid="{F7F8BB63-9C79-42E8-A5FC-328BF77E953E}" name="Inv 28 CPS36K" dataDxfId="34"/>
    <tableColumn id="30" xr3:uid="{35C5F795-8F73-42A0-B837-311EA7ACA6A5}" name="Inv 29 CPS36K" dataDxfId="33"/>
    <tableColumn id="31" xr3:uid="{75BB5F52-F95A-454C-9831-65D541A557C0}" name="Inv 30 CPS36K" dataDxfId="32"/>
    <tableColumn id="32" xr3:uid="{63FB58DE-50D3-401D-8420-8D14B22828C7}" name="Inv 31 CPS28K(63%)" dataDxfId="31"/>
    <tableColumn id="38" xr3:uid="{9BBD96D6-6747-4E39-B1FE-608A1399F1C7}" name="Inv 32 CPS36K" dataDxfId="30"/>
    <tableColumn id="33" xr3:uid="{B5A3DC0C-8F05-4401-9EBA-4FC29FB5677E}" name="Inv 33 CPS28K(63%)" dataDxfId="29"/>
    <tableColumn id="34" xr3:uid="{33001B78-1384-42E1-B755-FF51F10819B4}" name="Inv 34 CPS36K" dataDxfId="28"/>
    <tableColumn id="35" xr3:uid="{98568F2F-1999-4759-B3CF-1650DCDA56F2}" name="Inv 35 CPS36K" dataDxfId="27"/>
    <tableColumn id="40" xr3:uid="{EA6BB120-D129-44EB-A6A3-226E7A0BDCC0}" name="Inv 36 CPS36K" dataDxfId="26"/>
    <tableColumn id="37" xr3:uid="{8D4482C9-3962-4A12-B71F-E2B6AF8FA6B4}" name="Inv 37 CPS28K(63%)" dataDxfId="25"/>
    <tableColumn id="39" xr3:uid="{21C53214-1C85-4B07-A329-A2B86DD53DFF}" name="Inv 38 CPS28K(63%)" dataDxfId="24"/>
    <tableColumn id="42" xr3:uid="{475A6786-8F04-4C22-A018-8DE0E91973AE}" name="Inv 39 CPS36K5" dataDxfId="23"/>
    <tableColumn id="44" xr3:uid="{17A66817-4679-4AF0-B01B-89F3FDA1F614}" name="Inv 40 CPS36K6" dataDxfId="22"/>
    <tableColumn id="46" xr3:uid="{26F95A25-A74E-4E98-9482-ABD72ACEFCDE}" name="Inv 41 CPS36K7" dataDxfId="21"/>
    <tableColumn id="41" xr3:uid="{9D67604D-3EE6-4E13-9306-6EC28DFB1D87}" name="Inv 42 CPS36K" dataDxfId="20"/>
    <tableColumn id="48" xr3:uid="{BAAF0D8E-8675-40AF-A433-1B3BA0A2FD02}" name="Inv 43 CPS36K8" dataDxfId="19"/>
    <tableColumn id="50" xr3:uid="{1666C788-5603-4960-9DE3-65E74211D4C8}" name="Inv 44 CPS23K(63%)" dataDxfId="18"/>
    <tableColumn id="52" xr3:uid="{869F4A6C-DD71-4D8B-921F-63526B623CD0}" name="Inv 45 CPS23K(63%)" dataDxfId="17"/>
    <tableColumn id="54" xr3:uid="{A62474B2-BF47-42E8-8AB2-B83E4DC1102B}" name="Inv 46 CPS36K4" dataDxfId="16"/>
    <tableColumn id="56" xr3:uid="{A7C83064-CE48-4166-A50A-9C8622DB3186}" name="Inv 47 CPS36K5" dataDxfId="15"/>
    <tableColumn id="43" xr3:uid="{0D9B69BB-A2E3-4A57-A8CD-BC6642B96FAF}" name="Inv 47 CPS36K6" dataDxfId="14"/>
    <tableColumn id="45" xr3:uid="{44AB63D4-64DA-437C-80FE-6122E4E5F87B}" name="Inv 47 CPS36K7" dataDxfId="13"/>
    <tableColumn id="47" xr3:uid="{D28191D7-6000-4424-A800-75185030811E}" name="Inv 47 CPS36K8" dataDxfId="12"/>
    <tableColumn id="49" xr3:uid="{237D13ED-7B6C-402B-B626-132864E2CD9A}" name="Inv 47 CPS36K9" dataDxfId="11"/>
    <tableColumn id="51" xr3:uid="{4F7A38EB-D56A-4453-91B8-B65880902CD4}" name="Inv 47 CPS36K10" dataDxfId="10"/>
    <tableColumn id="53" xr3:uid="{6BE1CBD0-192C-4160-B951-E4F5AC015F5C}" name="Inv 47 CPS36K11" dataDxfId="9"/>
    <tableColumn id="55" xr3:uid="{CFED5BC5-DE13-4AF6-B73B-264DB1579F78}" name="Inv 47 CPS36K12" dataDxfId="8"/>
    <tableColumn id="57" xr3:uid="{E9CB9752-FA4A-412D-9E44-85DC3C75154E}" name="Inv 47 CPS36K13" dataDxfId="7"/>
    <tableColumn id="58" xr3:uid="{56C260ED-C2E0-4EF7-8B5C-C710F88F2353}" name="Inv 47 CPS36K14" dataDxfId="6"/>
    <tableColumn id="59" xr3:uid="{C70F59BC-5D18-4CC4-A2E0-FAB49EED1FB0}" name="Inv 47 CPS36K15" dataDxfId="5"/>
    <tableColumn id="60" xr3:uid="{A1150EC4-9DA4-4899-98BA-FD9FCFB83506}" name="Inv 47 CPS36K16" dataDxfId="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28428-A4A1-4F74-AAA9-4C4E7184FC7A}" name="Sites" displayName="Sites" ref="A1:C21" totalsRowShown="0" dataDxfId="3">
  <autoFilter ref="A1:C21" xr:uid="{41028428-A4A1-4F74-AAA9-4C4E7184FC7A}"/>
  <tableColumns count="3">
    <tableColumn id="1" xr3:uid="{DEEE72D3-5DCF-41A3-8A00-435E8FAFF19E}" name="Name" dataDxfId="2"/>
    <tableColumn id="2" xr3:uid="{B9B42D77-9CCC-4253-AF05-9B4CFD036E40}" name="Technical Name" dataDxfId="1"/>
    <tableColumn id="3" xr3:uid="{6CCE4639-3CEA-418B-B807-EB7E599846B4}" name="Contrac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4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5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F929-94B1-4C5D-8494-C9C0980DC069}">
  <dimension ref="A1:F21"/>
  <sheetViews>
    <sheetView tabSelected="1" workbookViewId="0">
      <selection activeCell="C33" sqref="C33"/>
    </sheetView>
  </sheetViews>
  <sheetFormatPr defaultRowHeight="15"/>
  <cols>
    <col min="1" max="1" width="21.85546875" bestFit="1" customWidth="1"/>
    <col min="2" max="2" width="17.42578125" style="2" bestFit="1" customWidth="1"/>
    <col min="3" max="3" width="20.5703125" style="2" bestFit="1" customWidth="1"/>
    <col min="4" max="5" width="19.28515625" style="7" bestFit="1" customWidth="1"/>
    <col min="6" max="6" width="17.42578125" style="8" bestFit="1" customWidth="1"/>
  </cols>
  <sheetData>
    <row r="1" spans="1:6">
      <c r="A1" t="s">
        <v>0</v>
      </c>
      <c r="B1" s="2" t="s">
        <v>1</v>
      </c>
      <c r="C1" s="2" t="s">
        <v>2</v>
      </c>
      <c r="D1" s="7" t="s">
        <v>3</v>
      </c>
      <c r="E1" s="7" t="s">
        <v>4</v>
      </c>
      <c r="F1" s="8" t="s">
        <v>5</v>
      </c>
    </row>
    <row r="2" spans="1:6">
      <c r="A2" t="s">
        <v>6</v>
      </c>
      <c r="B2" s="2" cm="1">
        <f t="array" aca="1" ref="B2" ca="1">INDIRECT(Table31[[#This Row],[Site]] &amp; "!B6")</f>
        <v>139</v>
      </c>
      <c r="C2" s="2" cm="1">
        <f t="array" aca="1" ref="C2" ca="1">INDIRECT(Table31[[#This Row],[Site]] &amp; "!C6")</f>
        <v>222.36363636363637</v>
      </c>
      <c r="D2" s="7" cm="1">
        <f t="array" aca="1" ref="D2" ca="1">INDIRECT(Table31[[#This Row],[Site]] &amp; "!D6")</f>
        <v>1.5997383911052976</v>
      </c>
      <c r="E2" s="7" cm="1">
        <f t="array" aca="1" ref="E2" ca="1">INDIRECT(Table31[[#This Row],[Site]] &amp; "!E6")</f>
        <v>-0.69973839110529756</v>
      </c>
      <c r="F2" s="8" cm="1">
        <f t="array" aca="1" ref="F2" ca="1">INDIRECT(Table31[[#This Row],[Site]] &amp; "!G6")</f>
        <v>0</v>
      </c>
    </row>
    <row r="3" spans="1:6">
      <c r="A3" t="s">
        <v>7</v>
      </c>
      <c r="B3" s="2" cm="1">
        <f t="array" aca="1" ref="B3" ca="1">INDIRECT(Table31[[#This Row],[Site]] &amp; "!B6")</f>
        <v>140</v>
      </c>
      <c r="C3" s="2" cm="1">
        <f t="array" aca="1" ref="C3" ca="1">INDIRECT(Table31[[#This Row],[Site]] &amp; "!C6")</f>
        <v>240.35714285714286</v>
      </c>
      <c r="D3" s="7" cm="1">
        <f t="array" aca="1" ref="D3" ca="1">INDIRECT(Table31[[#This Row],[Site]] &amp; "!D6")</f>
        <v>1.7168367346938775</v>
      </c>
      <c r="E3" s="7" cm="1">
        <f t="array" aca="1" ref="E3" ca="1">INDIRECT(Table31[[#This Row],[Site]] &amp; "!E6")</f>
        <v>-0.81683673469387752</v>
      </c>
      <c r="F3" s="8" cm="1">
        <f t="array" aca="1" ref="F3" ca="1">INDIRECT(Table31[[#This Row],[Site]] &amp; "!G6")</f>
        <v>0</v>
      </c>
    </row>
    <row r="4" spans="1:6">
      <c r="A4" t="s">
        <v>8</v>
      </c>
      <c r="B4" s="2" cm="1">
        <f t="array" aca="1" ref="B4" ca="1">INDIRECT(Table31[[#This Row],[Site]] &amp; "!B6")</f>
        <v>157</v>
      </c>
      <c r="C4" s="2" cm="1">
        <f t="array" aca="1" ref="C4" ca="1">INDIRECT(Table31[[#This Row],[Site]] &amp; "!C6")</f>
        <v>228.88888888888889</v>
      </c>
      <c r="D4" s="7" cm="1">
        <f t="array" aca="1" ref="D4" ca="1">INDIRECT(Table31[[#This Row],[Site]] &amp; "!D6")</f>
        <v>1.4578910120311395</v>
      </c>
      <c r="E4" s="7" cm="1">
        <f t="array" aca="1" ref="E4" ca="1">INDIRECT(Table31[[#This Row],[Site]] &amp; "!E6")</f>
        <v>-0.55789101203113944</v>
      </c>
      <c r="F4" s="8" cm="1">
        <f t="array" aca="1" ref="F4" ca="1">INDIRECT(Table31[[#This Row],[Site]] &amp; "!G6")</f>
        <v>0</v>
      </c>
    </row>
    <row r="5" spans="1:6">
      <c r="A5" t="s">
        <v>9</v>
      </c>
      <c r="B5" s="2" cm="1">
        <f t="array" aca="1" ref="B5" ca="1">INDIRECT(Table31[[#This Row],[Site]] &amp; "!B6")</f>
        <v>112</v>
      </c>
      <c r="C5" s="2" cm="1">
        <f t="array" aca="1" ref="C5" ca="1">INDIRECT(Table31[[#This Row],[Site]] &amp; "!C6")</f>
        <v>241.6875</v>
      </c>
      <c r="D5" s="7" cm="1">
        <f t="array" aca="1" ref="D5" ca="1">INDIRECT(Table31[[#This Row],[Site]] &amp; "!D6")</f>
        <v>2.1579241071428572</v>
      </c>
      <c r="E5" s="7" cm="1">
        <f t="array" aca="1" ref="E5" ca="1">INDIRECT(Table31[[#This Row],[Site]] &amp; "!E6")</f>
        <v>-1.2579241071428573</v>
      </c>
      <c r="F5" s="8" cm="1">
        <f t="array" aca="1" ref="F5" ca="1">INDIRECT(Table31[[#This Row],[Site]] &amp; "!G6")</f>
        <v>0</v>
      </c>
    </row>
    <row r="6" spans="1:6">
      <c r="A6" t="s">
        <v>10</v>
      </c>
      <c r="B6" s="2" cm="1">
        <f t="array" aca="1" ref="B6" ca="1">INDIRECT(Table31[[#This Row],[Site]] &amp; "!B6")</f>
        <v>117</v>
      </c>
      <c r="C6" s="2" cm="1">
        <f t="array" aca="1" ref="C6" ca="1">INDIRECT(Table31[[#This Row],[Site]] &amp; "!C6")</f>
        <v>244</v>
      </c>
      <c r="D6" s="7" cm="1">
        <f t="array" aca="1" ref="D6" ca="1">INDIRECT(Table31[[#This Row],[Site]] &amp; "!D6")</f>
        <v>2.0854700854700856</v>
      </c>
      <c r="E6" s="7" cm="1">
        <f t="array" aca="1" ref="E6" ca="1">INDIRECT(Table31[[#This Row],[Site]] &amp; "!E6")</f>
        <v>-1.1854700854700857</v>
      </c>
      <c r="F6" s="8" cm="1">
        <f t="array" aca="1" ref="F6" ca="1">INDIRECT(Table31[[#This Row],[Site]] &amp; "!G6")</f>
        <v>0</v>
      </c>
    </row>
    <row r="7" spans="1:6">
      <c r="A7" t="s">
        <v>11</v>
      </c>
      <c r="B7" s="2" cm="1">
        <f t="array" aca="1" ref="B7" ca="1">INDIRECT(Table31[[#This Row],[Site]] &amp; "!B6")</f>
        <v>144</v>
      </c>
      <c r="C7" s="2" cm="1">
        <f t="array" aca="1" ref="C7" ca="1">INDIRECT(Table31[[#This Row],[Site]] &amp; "!C6")</f>
        <v>238.375</v>
      </c>
      <c r="D7" s="7" cm="1">
        <f t="array" aca="1" ref="D7" ca="1">INDIRECT(Table31[[#This Row],[Site]] &amp; "!D6")</f>
        <v>1.6553819444444444</v>
      </c>
      <c r="E7" s="7" cm="1">
        <f t="array" aca="1" ref="E7" ca="1">INDIRECT(Table31[[#This Row],[Site]] &amp; "!E6")</f>
        <v>-0.7553819444444444</v>
      </c>
      <c r="F7" s="8" cm="1">
        <f t="array" aca="1" ref="F7" ca="1">INDIRECT(Table31[[#This Row],[Site]] &amp; "!G6")</f>
        <v>0</v>
      </c>
    </row>
    <row r="8" spans="1:6">
      <c r="A8" t="s">
        <v>12</v>
      </c>
      <c r="B8" s="2" cm="1">
        <f t="array" aca="1" ref="B8" ca="1">INDIRECT(Table31[[#This Row],[Site]] &amp; "!B6")</f>
        <v>135</v>
      </c>
      <c r="C8" s="2" cm="1">
        <f t="array" aca="1" ref="C8" ca="1">INDIRECT(Table31[[#This Row],[Site]] &amp; "!C6")</f>
        <v>250.61538461538461</v>
      </c>
      <c r="D8" s="7" cm="1">
        <f t="array" aca="1" ref="D8" ca="1">INDIRECT(Table31[[#This Row],[Site]] &amp; "!D6")</f>
        <v>1.8564102564102565</v>
      </c>
      <c r="E8" s="7" cm="1">
        <f t="array" aca="1" ref="E8" ca="1">INDIRECT(Table31[[#This Row],[Site]] &amp; "!E6")</f>
        <v>-0.95641025641025645</v>
      </c>
      <c r="F8" s="8" cm="1">
        <f t="array" aca="1" ref="F8" ca="1">INDIRECT(Table31[[#This Row],[Site]] &amp; "!G6")</f>
        <v>0</v>
      </c>
    </row>
    <row r="9" spans="1:6">
      <c r="A9" t="s">
        <v>13</v>
      </c>
      <c r="B9" s="2" cm="1">
        <f t="array" aca="1" ref="B9" ca="1">INDIRECT(Table31[[#This Row],[Site]] &amp; "!B6")</f>
        <v>127</v>
      </c>
      <c r="C9" s="2" cm="1">
        <f t="array" aca="1" ref="C9" ca="1">INDIRECT(Table31[[#This Row],[Site]] &amp; "!C6")</f>
        <v>236.41666666666666</v>
      </c>
      <c r="D9" s="7" cm="1">
        <f t="array" aca="1" ref="D9" ca="1">INDIRECT(Table31[[#This Row],[Site]] &amp; "!D6")</f>
        <v>1.8615485564304461</v>
      </c>
      <c r="E9" s="7" cm="1">
        <f t="array" aca="1" ref="E9" ca="1">INDIRECT(Table31[[#This Row],[Site]] &amp; "!E6")</f>
        <v>-0.96154855643044612</v>
      </c>
      <c r="F9" s="8" cm="1">
        <f t="array" aca="1" ref="F9" ca="1">INDIRECT(Table31[[#This Row],[Site]] &amp; "!G6")</f>
        <v>0</v>
      </c>
    </row>
    <row r="10" spans="1:6">
      <c r="A10" t="s">
        <v>14</v>
      </c>
      <c r="B10" s="2" cm="1">
        <f t="array" aca="1" ref="B10" ca="1">INDIRECT(Table31[[#This Row],[Site]] &amp; "!B6")</f>
        <v>112</v>
      </c>
      <c r="C10" s="2" cm="1">
        <f t="array" aca="1" ref="C10" ca="1">INDIRECT(Table31[[#This Row],[Site]] &amp; "!C6")</f>
        <v>241.5</v>
      </c>
      <c r="D10" s="7" cm="1">
        <f t="array" aca="1" ref="D10" ca="1">INDIRECT(Table31[[#This Row],[Site]] &amp; "!D6")</f>
        <v>2.15625</v>
      </c>
      <c r="E10" s="7" cm="1">
        <f t="array" aca="1" ref="E10" ca="1">INDIRECT(Table31[[#This Row],[Site]] &amp; "!E6")</f>
        <v>-1.2562500000000001</v>
      </c>
      <c r="F10" s="8" cm="1">
        <f t="array" aca="1" ref="F10" ca="1">INDIRECT(Table31[[#This Row],[Site]] &amp; "!G6")</f>
        <v>0</v>
      </c>
    </row>
    <row r="11" spans="1:6">
      <c r="A11" t="s">
        <v>15</v>
      </c>
      <c r="B11" s="2" cm="1">
        <f t="array" aca="1" ref="B11" ca="1">INDIRECT(Table31[[#This Row],[Site]] &amp; "!B6")</f>
        <v>170</v>
      </c>
      <c r="C11" s="2" cm="1">
        <f t="array" aca="1" ref="C11" ca="1">INDIRECT(Table31[[#This Row],[Site]] &amp; "!C6")</f>
        <v>189.625</v>
      </c>
      <c r="D11" s="7" cm="1">
        <f t="array" aca="1" ref="D11" ca="1">INDIRECT(Table31[[#This Row],[Site]] &amp; "!D6")</f>
        <v>1.1154411764705883</v>
      </c>
      <c r="E11" s="7" cm="1">
        <f t="array" aca="1" ref="E11" ca="1">INDIRECT(Table31[[#This Row],[Site]] &amp; "!E6")</f>
        <v>-0.21544117647058825</v>
      </c>
      <c r="F11" s="8" cm="1">
        <f t="array" aca="1" ref="F11" ca="1">INDIRECT(Table31[[#This Row],[Site]] &amp; "!G6")</f>
        <v>0</v>
      </c>
    </row>
    <row r="12" spans="1:6">
      <c r="A12" t="s">
        <v>16</v>
      </c>
      <c r="B12" s="2" cm="1">
        <f t="array" aca="1" ref="B12" ca="1">INDIRECT(Table31[[#This Row],[Site]] &amp; "!B6")</f>
        <v>172</v>
      </c>
      <c r="C12" s="2" cm="1">
        <f t="array" aca="1" ref="C12" ca="1">INDIRECT(Table31[[#This Row],[Site]] &amp; "!C6")</f>
        <v>201.42105263157896</v>
      </c>
      <c r="D12" s="7" cm="1">
        <f t="array" aca="1" ref="D12" ca="1">INDIRECT(Table31[[#This Row],[Site]] &amp; "!D6")</f>
        <v>1.1710526315789473</v>
      </c>
      <c r="E12" s="7" cm="1">
        <f t="array" aca="1" ref="E12" ca="1">INDIRECT(Table31[[#This Row],[Site]] &amp; "!E6")</f>
        <v>-0.27105263157894732</v>
      </c>
      <c r="F12" s="8" cm="1">
        <f t="array" aca="1" ref="F12" ca="1">INDIRECT(Table31[[#This Row],[Site]] &amp; "!G6")</f>
        <v>0</v>
      </c>
    </row>
    <row r="13" spans="1:6">
      <c r="A13" t="s">
        <v>17</v>
      </c>
      <c r="B13" s="2" cm="1">
        <f t="array" aca="1" ref="B13" ca="1">INDIRECT(Table31[[#This Row],[Site]] &amp; "!B6")</f>
        <v>189</v>
      </c>
      <c r="C13" s="2" cm="1">
        <f t="array" aca="1" ref="C13" ca="1">INDIRECT(Table31[[#This Row],[Site]] &amp; "!C6")</f>
        <v>226.59259259259258</v>
      </c>
      <c r="D13" s="7" cm="1">
        <f t="array" aca="1" ref="D13" ca="1">INDIRECT(Table31[[#This Row],[Site]] &amp; "!D6")</f>
        <v>1.1989026063100137</v>
      </c>
      <c r="E13" s="7" cm="1">
        <f t="array" aca="1" ref="E13" ca="1">INDIRECT(Table31[[#This Row],[Site]] &amp; "!E6")</f>
        <v>-0.29890260631001364</v>
      </c>
      <c r="F13" s="8" cm="1">
        <f t="array" aca="1" ref="F13" ca="1">INDIRECT(Table31[[#This Row],[Site]] &amp; "!G6")</f>
        <v>0</v>
      </c>
    </row>
    <row r="14" spans="1:6">
      <c r="A14" t="s">
        <v>18</v>
      </c>
      <c r="B14" s="2" cm="1">
        <f t="array" aca="1" ref="B14" ca="1">INDIRECT(Table31[[#This Row],[Site]] &amp; "!B6")</f>
        <v>112</v>
      </c>
      <c r="C14" s="2" cm="1">
        <f t="array" aca="1" ref="C14" ca="1">INDIRECT(Table31[[#This Row],[Site]] &amp; "!C6")</f>
        <v>227.03846153846155</v>
      </c>
      <c r="D14" s="7" cm="1">
        <f t="array" aca="1" ref="D14" ca="1">INDIRECT(Table31[[#This Row],[Site]] &amp; "!D6")</f>
        <v>2.0271291208791209</v>
      </c>
      <c r="E14" s="7" cm="1">
        <f t="array" aca="1" ref="E14" ca="1">INDIRECT(Table31[[#This Row],[Site]] &amp; "!E6")</f>
        <v>-1.127129120879121</v>
      </c>
      <c r="F14" s="8" cm="1">
        <f t="array" aca="1" ref="F14" ca="1">INDIRECT(Table31[[#This Row],[Site]] &amp; "!G6")</f>
        <v>0</v>
      </c>
    </row>
    <row r="15" spans="1:6">
      <c r="A15" t="s">
        <v>19</v>
      </c>
      <c r="B15" s="2" cm="1">
        <f t="array" aca="1" ref="B15" ca="1">INDIRECT(Table31[[#This Row],[Site]] &amp; "!B6")</f>
        <v>102</v>
      </c>
      <c r="C15" s="2" cm="1">
        <f t="array" aca="1" ref="C15" ca="1">INDIRECT(Table31[[#This Row],[Site]] &amp; "!C6")</f>
        <v>235.72</v>
      </c>
      <c r="D15" s="7" cm="1">
        <f t="array" aca="1" ref="D15" ca="1">INDIRECT(Table31[[#This Row],[Site]] &amp; "!D6")</f>
        <v>2.3109803921568628</v>
      </c>
      <c r="E15" s="7" cm="1">
        <f t="array" aca="1" ref="E15" ca="1">INDIRECT(Table31[[#This Row],[Site]] &amp; "!E6")</f>
        <v>-1.4109803921568629</v>
      </c>
      <c r="F15" s="8" cm="1">
        <f t="array" aca="1" ref="F15" ca="1">INDIRECT(Table31[[#This Row],[Site]] &amp; "!G6")</f>
        <v>0</v>
      </c>
    </row>
    <row r="16" spans="1:6">
      <c r="A16" t="s">
        <v>20</v>
      </c>
      <c r="B16" s="2" cm="1">
        <f t="array" aca="1" ref="B16" ca="1">INDIRECT(Table31[[#This Row],[Site]] &amp; "!B6")</f>
        <v>116</v>
      </c>
      <c r="C16" s="2" cm="1">
        <f t="array" aca="1" ref="C16" ca="1">INDIRECT(Table31[[#This Row],[Site]] &amp; "!C6")</f>
        <v>227.58333333333334</v>
      </c>
      <c r="D16" s="7" cm="1">
        <f t="array" aca="1" ref="D16" ca="1">INDIRECT(Table31[[#This Row],[Site]] &amp; "!D6")</f>
        <v>1.961925287356322</v>
      </c>
      <c r="E16" s="7" cm="1">
        <f t="array" aca="1" ref="E16" ca="1">INDIRECT(Table31[[#This Row],[Site]] &amp; "!E6")</f>
        <v>-1.0619252873563219</v>
      </c>
      <c r="F16" s="8" cm="1">
        <f t="array" aca="1" ref="F16" ca="1">INDIRECT(Table31[[#This Row],[Site]] &amp; "!G6")</f>
        <v>0</v>
      </c>
    </row>
    <row r="17" spans="1:6">
      <c r="A17" t="s">
        <v>21</v>
      </c>
      <c r="B17" s="2" cm="1">
        <f t="array" aca="1" ref="B17" ca="1">INDIRECT(Table31[[#This Row],[Site]] &amp; "!B6")</f>
        <v>110</v>
      </c>
      <c r="C17" s="2" cm="1">
        <f t="array" aca="1" ref="C17" ca="1">INDIRECT(Table31[[#This Row],[Site]] &amp; "!C6")</f>
        <v>174</v>
      </c>
      <c r="D17" s="7" cm="1">
        <f t="array" aca="1" ref="D17" ca="1">INDIRECT(Table31[[#This Row],[Site]] &amp; "!D6")</f>
        <v>1.5818181818181818</v>
      </c>
      <c r="E17" s="7" cm="1">
        <f t="array" aca="1" ref="E17" ca="1">INDIRECT(Table31[[#This Row],[Site]] &amp; "!E6")</f>
        <v>-0.68181818181818177</v>
      </c>
      <c r="F17" s="8" cm="1">
        <f t="array" aca="1" ref="F17" ca="1">INDIRECT(Table31[[#This Row],[Site]] &amp; "!G6")</f>
        <v>0</v>
      </c>
    </row>
    <row r="18" spans="1:6">
      <c r="A18" t="s">
        <v>22</v>
      </c>
      <c r="B18" s="2" cm="1">
        <f t="array" aca="1" ref="B18" ca="1">INDIRECT(Table31[[#This Row],[Site]] &amp; "!B6")</f>
        <v>184</v>
      </c>
      <c r="C18" s="2" cm="1">
        <f t="array" aca="1" ref="C18" ca="1">INDIRECT(Table31[[#This Row],[Site]] &amp; "!C6")</f>
        <v>226.55555555555554</v>
      </c>
      <c r="D18" s="7" cm="1">
        <f t="array" aca="1" ref="D18" ca="1">INDIRECT(Table31[[#This Row],[Site]] &amp; "!D6")</f>
        <v>1.231280193236715</v>
      </c>
      <c r="E18" s="7" cm="1">
        <f t="array" aca="1" ref="E18" ca="1">INDIRECT(Table31[[#This Row],[Site]] &amp; "!E6")</f>
        <v>-0.33128019323671498</v>
      </c>
      <c r="F18" s="8" cm="1">
        <f t="array" aca="1" ref="F18" ca="1">INDIRECT(Table31[[#This Row],[Site]] &amp; "!G6")</f>
        <v>0</v>
      </c>
    </row>
    <row r="19" spans="1:6">
      <c r="A19" t="s">
        <v>23</v>
      </c>
      <c r="B19" s="2" cm="1">
        <f t="array" aca="1" ref="B19" ca="1">INDIRECT(Table31[[#This Row],[Site]] &amp; "!B6")</f>
        <v>181</v>
      </c>
      <c r="C19" s="2" cm="1">
        <f t="array" aca="1" ref="C19" ca="1">INDIRECT(Table31[[#This Row],[Site]] &amp; "!C6")</f>
        <v>226.14285714285714</v>
      </c>
      <c r="D19" s="7" cm="1">
        <f t="array" aca="1" ref="D19" ca="1">INDIRECT(Table31[[#This Row],[Site]] &amp; "!D6")</f>
        <v>1.2494080505130229</v>
      </c>
      <c r="E19" s="7" cm="1">
        <f t="array" aca="1" ref="E19" ca="1">INDIRECT(Table31[[#This Row],[Site]] &amp; "!E6")</f>
        <v>-0.34940805051302293</v>
      </c>
      <c r="F19" s="8" cm="1">
        <f t="array" aca="1" ref="F19" ca="1">INDIRECT(Table31[[#This Row],[Site]] &amp; "!G6")</f>
        <v>0</v>
      </c>
    </row>
    <row r="20" spans="1:6">
      <c r="A20" t="s">
        <v>24</v>
      </c>
      <c r="B20" s="2" cm="1">
        <f t="array" aca="1" ref="B20" ca="1">INDIRECT(Table31[[#This Row],[Site]] &amp; "!B6")</f>
        <v>139</v>
      </c>
      <c r="C20" s="2" cm="1">
        <f t="array" aca="1" ref="C20" ca="1">INDIRECT(Table31[[#This Row],[Site]] &amp; "!C6")</f>
        <v>242.8</v>
      </c>
      <c r="D20" s="7" cm="1">
        <f t="array" aca="1" ref="D20" ca="1">INDIRECT(Table31[[#This Row],[Site]] &amp; "!D6")</f>
        <v>1.7467625899280577</v>
      </c>
      <c r="E20" s="7" cm="1">
        <f t="array" aca="1" ref="E20" ca="1">INDIRECT(Table31[[#This Row],[Site]] &amp; "!E6")</f>
        <v>-0.84676258992805764</v>
      </c>
      <c r="F20" s="8" cm="1">
        <f t="array" aca="1" ref="F20" ca="1">INDIRECT(Table31[[#This Row],[Site]] &amp; "!G6")</f>
        <v>0</v>
      </c>
    </row>
    <row r="21" spans="1:6">
      <c r="A21" t="s">
        <v>25</v>
      </c>
      <c r="B21" s="2" cm="1">
        <f t="array" aca="1" ref="B21" ca="1">INDIRECT(Table31[[#This Row],[Site]] &amp; "!B6")</f>
        <v>130</v>
      </c>
      <c r="C21" s="2" cm="1">
        <f t="array" aca="1" ref="C21" ca="1">INDIRECT(Table31[[#This Row],[Site]] &amp; "!C6")</f>
        <v>152.95744680851064</v>
      </c>
      <c r="D21" s="7" cm="1">
        <f t="array" aca="1" ref="D21" ca="1">INDIRECT(Table31[[#This Row],[Site]] &amp; "!D6")</f>
        <v>1.176595744680851</v>
      </c>
      <c r="E21" s="7" cm="1">
        <f t="array" aca="1" ref="E21" ca="1">INDIRECT(Table31[[#This Row],[Site]] &amp; "!E6")</f>
        <v>-0.27659574468085102</v>
      </c>
      <c r="F21" s="8" cm="1">
        <f t="array" aca="1" ref="F21" ca="1">INDIRECT(Table31[[#This Row],[Site]] &amp; "!G6")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6BFA-A3DB-4850-9759-E502CF5FD2BC}">
  <dimension ref="A1:M752"/>
  <sheetViews>
    <sheetView topLeftCell="A743" workbookViewId="0">
      <selection activeCell="C9" sqref="C9"/>
    </sheetView>
  </sheetViews>
  <sheetFormatPr defaultRowHeight="15"/>
  <cols>
    <col min="1" max="1" width="20.28515625" bestFit="1" customWidth="1"/>
    <col min="2" max="2" width="17.140625" customWidth="1"/>
    <col min="3" max="3" width="20.140625" customWidth="1"/>
    <col min="4" max="5" width="19" customWidth="1"/>
    <col min="6" max="6" width="16" customWidth="1"/>
    <col min="7" max="7" width="15.7109375" customWidth="1"/>
    <col min="8" max="13" width="10.7109375" customWidth="1"/>
  </cols>
  <sheetData>
    <row r="1" spans="1:13">
      <c r="A1" t="s">
        <v>6</v>
      </c>
    </row>
    <row r="2" spans="1:13" ht="102" customHeight="1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</row>
    <row r="3" spans="1:13">
      <c r="A3" t="s">
        <v>39</v>
      </c>
      <c r="B3" s="5">
        <f ca="1">COUNTIF(INDIRECT($A$1 &amp; "[" &amp; B2 &amp; "]"), "&gt;100")</f>
        <v>139</v>
      </c>
      <c r="C3" s="5">
        <f t="shared" ref="C3:M3" ca="1" si="0">COUNTIF(INDIRECT($A$1 &amp; "[" &amp; C2 &amp; "]"), "&gt;1")</f>
        <v>236</v>
      </c>
      <c r="D3" s="5">
        <f t="shared" ca="1" si="0"/>
        <v>241</v>
      </c>
      <c r="E3" s="5">
        <f t="shared" ca="1" si="0"/>
        <v>217</v>
      </c>
      <c r="F3" s="5">
        <f t="shared" ca="1" si="0"/>
        <v>217</v>
      </c>
      <c r="G3" s="5">
        <f t="shared" ca="1" si="0"/>
        <v>230</v>
      </c>
      <c r="H3" s="5">
        <f t="shared" ca="1" si="0"/>
        <v>220</v>
      </c>
      <c r="I3" s="5">
        <f t="shared" ca="1" si="0"/>
        <v>217</v>
      </c>
      <c r="J3" s="5">
        <f t="shared" ca="1" si="0"/>
        <v>217</v>
      </c>
      <c r="K3" s="5">
        <f t="shared" ca="1" si="0"/>
        <v>219</v>
      </c>
      <c r="L3" s="5">
        <f t="shared" ca="1" si="0"/>
        <v>220</v>
      </c>
      <c r="M3" s="5">
        <f t="shared" ca="1" si="0"/>
        <v>212</v>
      </c>
    </row>
    <row r="4" spans="1:13">
      <c r="B4" s="4"/>
    </row>
    <row r="5" spans="1:13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3">
      <c r="A6" t="str">
        <f>timeframe</f>
        <v>12/1 - 12/31</v>
      </c>
      <c r="B6" s="18">
        <f ca="1">B3</f>
        <v>139</v>
      </c>
      <c r="C6" s="19">
        <f ca="1">AVERAGE(C3:BH3)</f>
        <v>222.36363636363637</v>
      </c>
      <c r="D6" s="20">
        <f ca="1">C6/B6</f>
        <v>1.5997383911052976</v>
      </c>
      <c r="E6" s="21">
        <f ca="1">0.9-D6</f>
        <v>-0.69973839110529756</v>
      </c>
      <c r="F6" s="22">
        <f>_xlfn.XLOOKUP(A1, Sites[Name], Sites[Contract])</f>
        <v>8508.36</v>
      </c>
      <c r="G6" s="23">
        <f ca="1">MAX(0, F6*E6)</f>
        <v>0</v>
      </c>
    </row>
    <row r="7" spans="1:13">
      <c r="B7" s="4"/>
    </row>
    <row r="8" spans="1:13">
      <c r="A8" t="s">
        <v>42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 spans="1:13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13">
      <c r="A10" s="35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1" spans="1:13">
      <c r="A11" s="35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>
      <c r="A12" s="35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3">
      <c r="A13" s="35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1:13">
      <c r="A14" s="35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>
      <c r="A15" s="35">
        <v>45992.25</v>
      </c>
      <c r="B15" s="34">
        <v>2.0833339999999999E-2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3">
      <c r="A16" s="35">
        <v>45992.291666666664</v>
      </c>
      <c r="B16" s="34">
        <v>7.3154170000000001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>
      <c r="A17" s="35">
        <v>45992.333333333336</v>
      </c>
      <c r="B17" s="34">
        <v>25.176310000000001</v>
      </c>
      <c r="C17" s="34">
        <v>1</v>
      </c>
      <c r="D17" s="34">
        <v>1</v>
      </c>
      <c r="E17" s="34">
        <v>0</v>
      </c>
      <c r="F17" s="34">
        <v>1</v>
      </c>
      <c r="G17" s="34">
        <v>1</v>
      </c>
      <c r="H17" s="34">
        <v>1</v>
      </c>
      <c r="I17" s="34">
        <v>1</v>
      </c>
      <c r="J17" s="34">
        <v>0</v>
      </c>
      <c r="K17" s="34">
        <v>1</v>
      </c>
      <c r="L17" s="34">
        <v>0</v>
      </c>
      <c r="M17" s="34">
        <v>1</v>
      </c>
    </row>
    <row r="18" spans="1:13">
      <c r="A18" s="35">
        <v>45992.375</v>
      </c>
      <c r="B18" s="34">
        <v>42.255540000000003</v>
      </c>
      <c r="C18" s="34">
        <v>2</v>
      </c>
      <c r="D18" s="34">
        <v>2</v>
      </c>
      <c r="E18" s="34">
        <v>1.9966666666441597</v>
      </c>
      <c r="F18" s="34">
        <v>1</v>
      </c>
      <c r="G18" s="34">
        <v>2</v>
      </c>
      <c r="H18" s="34">
        <v>1</v>
      </c>
      <c r="I18" s="34">
        <v>1</v>
      </c>
      <c r="J18" s="34">
        <v>2</v>
      </c>
      <c r="K18" s="34">
        <v>1</v>
      </c>
      <c r="L18" s="34">
        <v>1.9866666666348465</v>
      </c>
      <c r="M18" s="34">
        <v>1</v>
      </c>
    </row>
    <row r="19" spans="1:13">
      <c r="A19" s="35">
        <v>45992.416666666664</v>
      </c>
      <c r="B19" s="34">
        <v>68.945999999999998</v>
      </c>
      <c r="C19" s="34">
        <v>4</v>
      </c>
      <c r="D19" s="34">
        <v>3</v>
      </c>
      <c r="E19" s="34">
        <v>2.0000000000582077</v>
      </c>
      <c r="F19" s="34">
        <v>2</v>
      </c>
      <c r="G19" s="34">
        <v>3.9933333333465271</v>
      </c>
      <c r="H19" s="34">
        <v>2</v>
      </c>
      <c r="I19" s="34">
        <v>2</v>
      </c>
      <c r="J19" s="34">
        <v>2</v>
      </c>
      <c r="K19" s="34">
        <v>2</v>
      </c>
      <c r="L19" s="34">
        <v>2</v>
      </c>
      <c r="M19" s="34">
        <v>2</v>
      </c>
    </row>
    <row r="20" spans="1:13">
      <c r="A20" s="35">
        <v>45992.458333333336</v>
      </c>
      <c r="B20" s="34">
        <v>89.320099999999996</v>
      </c>
      <c r="C20" s="34">
        <v>4</v>
      </c>
      <c r="D20" s="34">
        <v>4.9966666666441597</v>
      </c>
      <c r="E20" s="34">
        <v>2.0033333332976326</v>
      </c>
      <c r="F20" s="34">
        <v>3</v>
      </c>
      <c r="G20" s="34">
        <v>4.0066666666534729</v>
      </c>
      <c r="H20" s="34">
        <v>3</v>
      </c>
      <c r="I20" s="34">
        <v>2.9899999999906868</v>
      </c>
      <c r="J20" s="34">
        <v>2.9899999999906868</v>
      </c>
      <c r="K20" s="34">
        <v>3</v>
      </c>
      <c r="L20" s="34">
        <v>2.0133333333651535</v>
      </c>
      <c r="M20" s="34">
        <v>3</v>
      </c>
    </row>
    <row r="21" spans="1:13">
      <c r="A21" s="35">
        <v>45992.5</v>
      </c>
      <c r="B21" s="34">
        <v>97.252979999999994</v>
      </c>
      <c r="C21" s="34">
        <v>5</v>
      </c>
      <c r="D21" s="34">
        <v>5</v>
      </c>
      <c r="E21" s="34">
        <v>3</v>
      </c>
      <c r="F21" s="34">
        <v>3</v>
      </c>
      <c r="G21" s="34">
        <v>5</v>
      </c>
      <c r="H21" s="34">
        <v>3</v>
      </c>
      <c r="I21" s="34">
        <v>3</v>
      </c>
      <c r="J21" s="34">
        <v>2.9966666666441597</v>
      </c>
      <c r="K21" s="34">
        <v>3</v>
      </c>
      <c r="L21" s="34">
        <v>3.9866666666930541</v>
      </c>
      <c r="M21" s="34">
        <v>3</v>
      </c>
    </row>
    <row r="22" spans="1:13">
      <c r="A22" s="35">
        <v>45992.541666666664</v>
      </c>
      <c r="B22" s="34">
        <v>108.8198</v>
      </c>
      <c r="C22" s="34">
        <v>5</v>
      </c>
      <c r="D22" s="34">
        <v>5.0033333333558403</v>
      </c>
      <c r="E22" s="34">
        <v>4</v>
      </c>
      <c r="F22" s="34">
        <v>3.9966555184219033</v>
      </c>
      <c r="G22" s="34">
        <v>5.9933333332883194</v>
      </c>
      <c r="H22" s="34">
        <v>3.7474999999976717</v>
      </c>
      <c r="I22" s="34">
        <v>3.0100000000093132</v>
      </c>
      <c r="J22" s="34">
        <v>3.0133333333651535</v>
      </c>
      <c r="K22" s="34">
        <v>3.9866666666348465</v>
      </c>
      <c r="L22" s="34">
        <v>3.0133333333069459</v>
      </c>
      <c r="M22" s="34">
        <v>3.9865771812037565</v>
      </c>
    </row>
    <row r="23" spans="1:13">
      <c r="A23" s="35">
        <v>45992.583333333336</v>
      </c>
      <c r="B23" s="34">
        <v>77.293430000000001</v>
      </c>
      <c r="C23" s="34">
        <v>4</v>
      </c>
      <c r="D23" s="34">
        <v>4</v>
      </c>
      <c r="E23" s="34">
        <v>2</v>
      </c>
      <c r="F23" s="34">
        <v>2.0033444815780967</v>
      </c>
      <c r="G23" s="34">
        <v>4</v>
      </c>
      <c r="H23" s="34">
        <v>2.2525000000023283</v>
      </c>
      <c r="I23" s="34">
        <v>3</v>
      </c>
      <c r="J23" s="34">
        <v>2</v>
      </c>
      <c r="K23" s="34">
        <v>2.0133333333651535</v>
      </c>
      <c r="L23" s="34">
        <v>2</v>
      </c>
      <c r="M23" s="34">
        <v>2.0134228187962435</v>
      </c>
    </row>
    <row r="24" spans="1:13">
      <c r="A24" s="35">
        <v>45992.625</v>
      </c>
      <c r="B24" s="34">
        <v>42.384059999999998</v>
      </c>
      <c r="C24" s="34">
        <v>2</v>
      </c>
      <c r="D24" s="34">
        <v>2</v>
      </c>
      <c r="E24" s="34">
        <v>1</v>
      </c>
      <c r="F24" s="34">
        <v>1</v>
      </c>
      <c r="G24" s="34">
        <v>2.0066666667116806</v>
      </c>
      <c r="H24" s="34">
        <v>1</v>
      </c>
      <c r="I24" s="34">
        <v>1</v>
      </c>
      <c r="J24" s="34">
        <v>2</v>
      </c>
      <c r="K24" s="34">
        <v>1</v>
      </c>
      <c r="L24" s="34">
        <v>2</v>
      </c>
      <c r="M24" s="34">
        <v>1</v>
      </c>
    </row>
    <row r="25" spans="1:13">
      <c r="A25" s="35">
        <v>45992.666666666664</v>
      </c>
      <c r="B25" s="34">
        <v>10.008330000000001</v>
      </c>
      <c r="C25" s="34">
        <v>1</v>
      </c>
      <c r="D25" s="34">
        <v>0</v>
      </c>
      <c r="E25" s="34">
        <v>1</v>
      </c>
      <c r="F25" s="34">
        <v>1</v>
      </c>
      <c r="G25" s="34">
        <v>0</v>
      </c>
      <c r="H25" s="34">
        <v>1</v>
      </c>
      <c r="I25" s="34">
        <v>0</v>
      </c>
      <c r="J25" s="34">
        <v>0</v>
      </c>
      <c r="K25" s="34">
        <v>1</v>
      </c>
      <c r="L25" s="34">
        <v>0</v>
      </c>
      <c r="M25" s="34">
        <v>1</v>
      </c>
    </row>
    <row r="26" spans="1:13">
      <c r="A26" s="35">
        <v>45992.708333333336</v>
      </c>
      <c r="B26" s="34">
        <v>1.6666670000000001E-2</v>
      </c>
      <c r="C26" s="34">
        <v>0</v>
      </c>
      <c r="D26" s="34">
        <v>-5.8207660913467407E-11</v>
      </c>
      <c r="E26" s="34">
        <v>0</v>
      </c>
      <c r="F26" s="34">
        <v>-5.8207660913467407E-11</v>
      </c>
      <c r="G26" s="34">
        <v>0</v>
      </c>
      <c r="H26" s="34">
        <v>-5.8207660913467407E-11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35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>
      <c r="A28" s="35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3">
      <c r="A29" s="35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1:13">
      <c r="A30" s="35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>
      <c r="A31" s="35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>
      <c r="A32" s="35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>
      <c r="A33" s="35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spans="1:13">
      <c r="A34" s="35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3">
      <c r="A35" s="35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>
      <c r="A36" s="35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>
      <c r="A37" s="35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>
      <c r="A38" s="35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>
      <c r="A39" s="35">
        <v>45993.25</v>
      </c>
      <c r="B39" s="34">
        <v>6.2361100000000003E-2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 spans="1:13">
      <c r="A40" s="35">
        <v>45993.291666666664</v>
      </c>
      <c r="B40" s="34">
        <v>45.859789999999997</v>
      </c>
      <c r="C40" s="34">
        <v>2</v>
      </c>
      <c r="D40" s="34">
        <v>2.0000000000582077</v>
      </c>
      <c r="E40" s="34">
        <v>1</v>
      </c>
      <c r="F40" s="34">
        <v>0.99665551848011091</v>
      </c>
      <c r="G40" s="34">
        <v>2</v>
      </c>
      <c r="H40" s="34">
        <v>1.0000000000582077</v>
      </c>
      <c r="I40" s="34">
        <v>1</v>
      </c>
      <c r="J40" s="34">
        <v>1</v>
      </c>
      <c r="K40" s="34">
        <v>0</v>
      </c>
      <c r="L40" s="34">
        <v>1</v>
      </c>
      <c r="M40" s="34">
        <v>0</v>
      </c>
    </row>
    <row r="41" spans="1:13">
      <c r="A41" s="35">
        <v>45993.333333333336</v>
      </c>
      <c r="B41" s="34">
        <v>226.01140000000001</v>
      </c>
      <c r="C41" s="34">
        <v>10</v>
      </c>
      <c r="D41" s="34">
        <v>9.9966666666441597</v>
      </c>
      <c r="E41" s="34">
        <v>5.9966666667023674</v>
      </c>
      <c r="F41" s="34">
        <v>5.9966999632306397</v>
      </c>
      <c r="G41" s="34">
        <v>9.9933333332883194</v>
      </c>
      <c r="H41" s="34">
        <v>5.7449999999953434</v>
      </c>
      <c r="I41" s="34">
        <v>6.9899999999906868</v>
      </c>
      <c r="J41" s="34">
        <v>5.9899999999906868</v>
      </c>
      <c r="K41" s="34">
        <v>5.9867109634215012</v>
      </c>
      <c r="L41" s="34">
        <v>4.9866666666930541</v>
      </c>
      <c r="M41" s="34">
        <v>5</v>
      </c>
    </row>
    <row r="42" spans="1:13">
      <c r="A42" s="35">
        <v>45993.375</v>
      </c>
      <c r="B42" s="34">
        <v>404.04199999999997</v>
      </c>
      <c r="C42" s="34">
        <v>18</v>
      </c>
      <c r="D42" s="34">
        <v>18.996666666702367</v>
      </c>
      <c r="E42" s="34">
        <v>11.999999999941792</v>
      </c>
      <c r="F42" s="34">
        <v>12.003311184991617</v>
      </c>
      <c r="G42" s="34">
        <v>18.993333333404735</v>
      </c>
      <c r="H42" s="34">
        <v>12.241666666697711</v>
      </c>
      <c r="I42" s="34">
        <v>11</v>
      </c>
      <c r="J42" s="34">
        <v>11</v>
      </c>
      <c r="K42" s="34">
        <v>9.0132890365784988</v>
      </c>
      <c r="L42" s="34">
        <v>9.9999999999417923</v>
      </c>
      <c r="M42" s="34">
        <v>10.986666666693054</v>
      </c>
    </row>
    <row r="43" spans="1:13">
      <c r="A43" s="35">
        <v>45993.416666666664</v>
      </c>
      <c r="B43" s="34">
        <v>532.9461</v>
      </c>
      <c r="C43" s="34">
        <v>25</v>
      </c>
      <c r="D43" s="34">
        <v>24</v>
      </c>
      <c r="E43" s="34">
        <v>15</v>
      </c>
      <c r="F43" s="34">
        <v>14.999988851719536</v>
      </c>
      <c r="G43" s="34">
        <v>24.993333333288319</v>
      </c>
      <c r="H43" s="34">
        <v>14.999999999941792</v>
      </c>
      <c r="I43" s="34">
        <v>15.000000000058208</v>
      </c>
      <c r="J43" s="34">
        <v>15.989999999990687</v>
      </c>
      <c r="K43" s="34">
        <v>12.986666666693054</v>
      </c>
      <c r="L43" s="34">
        <v>15</v>
      </c>
      <c r="M43" s="34">
        <v>15</v>
      </c>
    </row>
    <row r="44" spans="1:13">
      <c r="A44" s="35">
        <v>45993.458333333336</v>
      </c>
      <c r="B44" s="34">
        <v>595.04319999999996</v>
      </c>
      <c r="C44" s="34">
        <v>26.992907801410183</v>
      </c>
      <c r="D44" s="34">
        <v>27.003120567358565</v>
      </c>
      <c r="E44" s="34">
        <v>16.999774614465423</v>
      </c>
      <c r="F44" s="34">
        <v>17.989160084456671</v>
      </c>
      <c r="G44" s="34">
        <v>25.998647686792538</v>
      </c>
      <c r="H44" s="34">
        <v>17.002695035480428</v>
      </c>
      <c r="I44" s="34">
        <v>16.999323843338061</v>
      </c>
      <c r="J44" s="34">
        <v>16.998647686850745</v>
      </c>
      <c r="K44" s="34">
        <v>15.999148936127312</v>
      </c>
      <c r="L44" s="34">
        <v>17.984863582474645</v>
      </c>
      <c r="M44" s="34">
        <v>16.995602836832404</v>
      </c>
    </row>
    <row r="45" spans="1:13">
      <c r="A45" s="35">
        <v>45993.5</v>
      </c>
      <c r="B45" s="34">
        <v>589.96199999999999</v>
      </c>
      <c r="C45" s="34">
        <v>27.007092198589817</v>
      </c>
      <c r="D45" s="34">
        <v>26.999447738635354</v>
      </c>
      <c r="E45" s="34">
        <v>16.999460358230863</v>
      </c>
      <c r="F45" s="34">
        <v>17.010086036520079</v>
      </c>
      <c r="G45" s="34">
        <v>24.00495887058787</v>
      </c>
      <c r="H45" s="34">
        <v>16.994244855246507</v>
      </c>
      <c r="I45" s="34">
        <v>17.010676156613044</v>
      </c>
      <c r="J45" s="34">
        <v>17.009057231189217</v>
      </c>
      <c r="K45" s="34">
        <v>15.00188931520097</v>
      </c>
      <c r="L45" s="34">
        <v>16.01207630825229</v>
      </c>
      <c r="M45" s="34">
        <v>16.984943611198105</v>
      </c>
    </row>
    <row r="46" spans="1:13">
      <c r="A46" s="35">
        <v>45993.541666666664</v>
      </c>
      <c r="B46" s="34">
        <v>506.56610000000001</v>
      </c>
      <c r="C46" s="34">
        <v>23.990566037711687</v>
      </c>
      <c r="D46" s="34">
        <v>23.99466439842945</v>
      </c>
      <c r="E46" s="34">
        <v>14.999359024164733</v>
      </c>
      <c r="F46" s="34">
        <v>14.99466439842945</v>
      </c>
      <c r="G46" s="34">
        <v>21.006914769706782</v>
      </c>
      <c r="H46" s="34">
        <v>14.002242499205749</v>
      </c>
      <c r="I46" s="34">
        <v>15</v>
      </c>
      <c r="J46" s="34">
        <v>14.012295081978664</v>
      </c>
      <c r="K46" s="34">
        <v>13.012295081978664</v>
      </c>
      <c r="L46" s="34">
        <v>13.99743609665893</v>
      </c>
      <c r="M46" s="34">
        <v>14.009201979613863</v>
      </c>
    </row>
    <row r="47" spans="1:13">
      <c r="A47" s="35">
        <v>45993.583333333336</v>
      </c>
      <c r="B47" s="34">
        <v>313.44720000000001</v>
      </c>
      <c r="C47" s="34">
        <v>15.003064535500016</v>
      </c>
      <c r="D47" s="34">
        <v>16.003023705736268</v>
      </c>
      <c r="E47" s="34">
        <v>9.9983290801174007</v>
      </c>
      <c r="F47" s="34">
        <v>9.3405450733262114</v>
      </c>
      <c r="G47" s="34">
        <v>12.009478672931436</v>
      </c>
      <c r="H47" s="34">
        <v>9.0141509434324689</v>
      </c>
      <c r="I47" s="34">
        <v>10</v>
      </c>
      <c r="J47" s="34">
        <v>10</v>
      </c>
      <c r="K47" s="34">
        <v>9.9745222929632291</v>
      </c>
      <c r="L47" s="34">
        <v>7.9933163203531876</v>
      </c>
      <c r="M47" s="34">
        <v>8.9917377719539218</v>
      </c>
    </row>
    <row r="48" spans="1:13">
      <c r="A48" s="35">
        <v>45993.625</v>
      </c>
      <c r="B48" s="34">
        <v>130.61000000000001</v>
      </c>
      <c r="C48" s="34">
        <v>6.0063694267882966</v>
      </c>
      <c r="D48" s="34">
        <v>6.0064102564938366</v>
      </c>
      <c r="E48" s="34">
        <v>4.0064102563774213</v>
      </c>
      <c r="F48" s="34">
        <v>4.6688888889038935</v>
      </c>
      <c r="G48" s="34">
        <v>6.9831932773231529</v>
      </c>
      <c r="H48" s="34">
        <v>5</v>
      </c>
      <c r="I48" s="34">
        <v>4</v>
      </c>
      <c r="J48" s="34">
        <v>5</v>
      </c>
      <c r="K48" s="34">
        <v>4.0254777070367709</v>
      </c>
      <c r="L48" s="34">
        <v>3.9920275802141987</v>
      </c>
      <c r="M48" s="34">
        <v>4.0318471337086521</v>
      </c>
    </row>
    <row r="49" spans="1:13">
      <c r="A49" s="35">
        <v>45993.666666666664</v>
      </c>
      <c r="B49" s="34">
        <v>20.26361</v>
      </c>
      <c r="C49" s="34">
        <v>1</v>
      </c>
      <c r="D49" s="34">
        <v>1</v>
      </c>
      <c r="E49" s="34">
        <v>1</v>
      </c>
      <c r="F49" s="34">
        <v>0</v>
      </c>
      <c r="G49" s="34">
        <v>1.0168067226768471</v>
      </c>
      <c r="H49" s="34">
        <v>0</v>
      </c>
      <c r="I49" s="34">
        <v>1</v>
      </c>
      <c r="J49" s="34">
        <v>0</v>
      </c>
      <c r="K49" s="34">
        <v>0</v>
      </c>
      <c r="L49" s="34">
        <v>3.3613445411901921E-2</v>
      </c>
      <c r="M49" s="34">
        <v>0</v>
      </c>
    </row>
    <row r="50" spans="1:13">
      <c r="A50" s="35">
        <v>45993.708333333336</v>
      </c>
      <c r="B50" s="34">
        <v>5.8333330000000003E-2</v>
      </c>
      <c r="C50" s="34">
        <v>0</v>
      </c>
      <c r="D50" s="34">
        <v>0</v>
      </c>
      <c r="E50" s="34">
        <v>5.8207660913467407E-11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>
      <c r="A51" s="35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>
      <c r="A52" s="35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>
      <c r="A53" s="35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>
      <c r="A54" s="35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>
      <c r="A55" s="35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>
      <c r="A56" s="35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>
      <c r="A57" s="35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1:13">
      <c r="A58" s="35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>
      <c r="A59" s="35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>
      <c r="A60" s="35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>
      <c r="A61" s="35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3">
      <c r="A62" s="35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3">
      <c r="A63" s="35">
        <v>45994.25</v>
      </c>
      <c r="B63" s="34">
        <v>0.55416670000000001</v>
      </c>
      <c r="C63" s="34">
        <v>0</v>
      </c>
      <c r="D63" s="34">
        <v>0</v>
      </c>
      <c r="E63" s="34">
        <v>-5.8207660913467407E-11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3"/>
    </row>
    <row r="64" spans="1:13">
      <c r="A64" s="35">
        <v>45994.291666666664</v>
      </c>
      <c r="B64" s="34">
        <v>45.843580000000003</v>
      </c>
      <c r="C64" s="34">
        <v>2</v>
      </c>
      <c r="D64" s="34">
        <v>2</v>
      </c>
      <c r="E64" s="34">
        <v>1</v>
      </c>
      <c r="F64" s="34">
        <v>1</v>
      </c>
      <c r="G64" s="34">
        <v>1.9900332225952297</v>
      </c>
      <c r="H64" s="34">
        <v>1.9900332225952297</v>
      </c>
      <c r="I64" s="34">
        <v>1</v>
      </c>
      <c r="J64" s="34">
        <v>1</v>
      </c>
      <c r="K64" s="34">
        <v>1</v>
      </c>
      <c r="L64" s="34">
        <v>1</v>
      </c>
      <c r="M64" s="34">
        <v>1</v>
      </c>
    </row>
    <row r="65" spans="1:13">
      <c r="A65" s="35">
        <v>45994.333333333336</v>
      </c>
      <c r="B65" s="34">
        <v>190.85130000000001</v>
      </c>
      <c r="C65" s="34">
        <v>8</v>
      </c>
      <c r="D65" s="34">
        <v>8.9966666666441597</v>
      </c>
      <c r="E65" s="34">
        <v>5</v>
      </c>
      <c r="F65" s="34">
        <v>5.9933333332883194</v>
      </c>
      <c r="G65" s="34">
        <v>8.0099667774047703</v>
      </c>
      <c r="H65" s="34">
        <v>5.0099667774047703</v>
      </c>
      <c r="I65" s="34">
        <v>5.9899999999906868</v>
      </c>
      <c r="J65" s="34">
        <v>5.9899665552075021</v>
      </c>
      <c r="K65" s="34">
        <v>5</v>
      </c>
      <c r="L65" s="34">
        <v>4.9866666666348465</v>
      </c>
      <c r="M65" s="34">
        <v>5</v>
      </c>
    </row>
    <row r="66" spans="1:13">
      <c r="A66" s="35">
        <v>45994.375</v>
      </c>
      <c r="B66" s="34">
        <v>264.28339999999997</v>
      </c>
      <c r="C66" s="34">
        <v>13</v>
      </c>
      <c r="D66" s="34">
        <v>13</v>
      </c>
      <c r="E66" s="34">
        <v>8</v>
      </c>
      <c r="F66" s="34">
        <v>8.0033221850753762</v>
      </c>
      <c r="G66" s="34">
        <v>12.993333333346527</v>
      </c>
      <c r="H66" s="34">
        <v>7.9933110367855988</v>
      </c>
      <c r="I66" s="34">
        <v>8</v>
      </c>
      <c r="J66" s="34">
        <v>8</v>
      </c>
      <c r="K66" s="34">
        <v>7.9866666666348465</v>
      </c>
      <c r="L66" s="34">
        <v>8.0000000000582077</v>
      </c>
      <c r="M66" s="34">
        <v>7.9866220735711977</v>
      </c>
    </row>
    <row r="67" spans="1:13">
      <c r="A67" s="35">
        <v>45994.416666666664</v>
      </c>
      <c r="B67" s="34">
        <v>385.9529</v>
      </c>
      <c r="C67" s="34">
        <v>19</v>
      </c>
      <c r="D67" s="34">
        <v>17.996644370141439</v>
      </c>
      <c r="E67" s="34">
        <v>11.993311036785599</v>
      </c>
      <c r="F67" s="34">
        <v>10.996655518421903</v>
      </c>
      <c r="G67" s="34">
        <v>18.976666666625533</v>
      </c>
      <c r="H67" s="34">
        <v>11.986688963195775</v>
      </c>
      <c r="I67" s="34">
        <v>10.983333333337214</v>
      </c>
      <c r="J67" s="34">
        <v>10.983366778062191</v>
      </c>
      <c r="K67" s="34">
        <v>9.9999554069363512</v>
      </c>
      <c r="L67" s="34">
        <v>10.97988851723494</v>
      </c>
      <c r="M67" s="34">
        <v>10.996655518363696</v>
      </c>
    </row>
    <row r="68" spans="1:13">
      <c r="A68" s="35">
        <v>45994.458333333336</v>
      </c>
      <c r="B68" s="34">
        <v>501.76609999999999</v>
      </c>
      <c r="C68" s="34">
        <v>24.993355481768958</v>
      </c>
      <c r="D68" s="34">
        <v>25.000022296560928</v>
      </c>
      <c r="E68" s="34">
        <v>15.003355629916769</v>
      </c>
      <c r="F68" s="34">
        <v>16.000044444983359</v>
      </c>
      <c r="G68" s="34">
        <v>23.016666666720994</v>
      </c>
      <c r="H68" s="34">
        <v>15.000066445209086</v>
      </c>
      <c r="I68" s="34">
        <v>15.016666666662786</v>
      </c>
      <c r="J68" s="34">
        <v>15.016666666720994</v>
      </c>
      <c r="K68" s="34">
        <v>14.000044593063649</v>
      </c>
      <c r="L68" s="34">
        <v>15.02011148276506</v>
      </c>
      <c r="M68" s="34">
        <v>15.000111112371087</v>
      </c>
    </row>
    <row r="69" spans="1:13">
      <c r="A69" s="35">
        <v>45994.5</v>
      </c>
      <c r="B69" s="34">
        <v>511.94</v>
      </c>
      <c r="C69" s="34">
        <v>23.006644518231042</v>
      </c>
      <c r="D69" s="34">
        <v>24</v>
      </c>
      <c r="E69" s="34">
        <v>14.999999999941792</v>
      </c>
      <c r="F69" s="34">
        <v>14.999977851577569</v>
      </c>
      <c r="G69" s="34">
        <v>22.993333333288319</v>
      </c>
      <c r="H69" s="34">
        <v>15.006600221444387</v>
      </c>
      <c r="I69" s="34">
        <v>15</v>
      </c>
      <c r="J69" s="34">
        <v>15</v>
      </c>
      <c r="K69" s="34">
        <v>13.000000000058208</v>
      </c>
      <c r="L69" s="34">
        <v>14.999999999941792</v>
      </c>
      <c r="M69" s="34">
        <v>15</v>
      </c>
    </row>
    <row r="70" spans="1:13">
      <c r="A70" s="35">
        <v>45994.541666666664</v>
      </c>
      <c r="B70" s="34">
        <v>377.46660000000003</v>
      </c>
      <c r="C70" s="34">
        <v>18.996677740884479</v>
      </c>
      <c r="D70" s="34">
        <v>18.999999999941792</v>
      </c>
      <c r="E70" s="34">
        <v>12</v>
      </c>
      <c r="F70" s="34">
        <v>12</v>
      </c>
      <c r="G70" s="34">
        <v>17.006666666711681</v>
      </c>
      <c r="H70" s="34">
        <v>11.003366555960383</v>
      </c>
      <c r="I70" s="34">
        <v>12.000000000058208</v>
      </c>
      <c r="J70" s="34">
        <v>11.996710963489022</v>
      </c>
      <c r="K70" s="34">
        <v>11.013333333306946</v>
      </c>
      <c r="L70" s="34">
        <v>11</v>
      </c>
      <c r="M70" s="34">
        <v>11.000000000058208</v>
      </c>
    </row>
    <row r="71" spans="1:13">
      <c r="A71" s="35">
        <v>45994.583333333336</v>
      </c>
      <c r="B71" s="34">
        <v>358.32049999999998</v>
      </c>
      <c r="C71" s="34">
        <v>17.003322259115521</v>
      </c>
      <c r="D71" s="34">
        <v>17.00333333335584</v>
      </c>
      <c r="E71" s="34">
        <v>10.999977628642228</v>
      </c>
      <c r="F71" s="34">
        <v>10.993377630133182</v>
      </c>
      <c r="G71" s="34">
        <v>14.000044296728447</v>
      </c>
      <c r="H71" s="34">
        <v>10.993355481710751</v>
      </c>
      <c r="I71" s="34">
        <v>10.990066445141565</v>
      </c>
      <c r="J71" s="34">
        <v>10.013289036520291</v>
      </c>
      <c r="K71" s="34">
        <v>10.97342192690121</v>
      </c>
      <c r="L71" s="34">
        <v>8.9866666666348465</v>
      </c>
      <c r="M71" s="34">
        <v>9.9867109634215012</v>
      </c>
    </row>
    <row r="72" spans="1:13">
      <c r="A72" s="35">
        <v>45994.625</v>
      </c>
      <c r="B72" s="34">
        <v>169.32499999999999</v>
      </c>
      <c r="C72" s="34">
        <v>5</v>
      </c>
      <c r="D72" s="34">
        <v>8.0033333333558403</v>
      </c>
      <c r="E72" s="34">
        <v>5.0033557047136128</v>
      </c>
      <c r="F72" s="34">
        <v>5.0132890365202911</v>
      </c>
      <c r="G72" s="34">
        <v>5.0110668143606745</v>
      </c>
      <c r="H72" s="34">
        <v>4.0166112956940196</v>
      </c>
      <c r="I72" s="34">
        <v>6.0099335548002273</v>
      </c>
      <c r="J72" s="34">
        <v>6</v>
      </c>
      <c r="K72" s="34">
        <v>4.0265780730987899</v>
      </c>
      <c r="L72" s="34">
        <v>2.026666666730307</v>
      </c>
      <c r="M72" s="34">
        <v>4.0299003322143108</v>
      </c>
    </row>
    <row r="73" spans="1:13">
      <c r="A73" s="35">
        <v>45994.666666666664</v>
      </c>
      <c r="B73" s="34">
        <v>10.843669999999999</v>
      </c>
      <c r="C73" s="34">
        <v>1</v>
      </c>
      <c r="D73" s="34">
        <v>1</v>
      </c>
      <c r="E73" s="34">
        <v>0</v>
      </c>
      <c r="F73" s="34">
        <v>0</v>
      </c>
      <c r="G73" s="34">
        <v>2.2222222178243101E-3</v>
      </c>
      <c r="H73" s="34">
        <v>1</v>
      </c>
      <c r="I73" s="34">
        <v>1.0000000009313226E-2</v>
      </c>
      <c r="J73" s="34">
        <v>0</v>
      </c>
      <c r="K73" s="34">
        <v>0</v>
      </c>
      <c r="L73" s="34">
        <v>1</v>
      </c>
      <c r="M73" s="34">
        <v>0</v>
      </c>
    </row>
    <row r="74" spans="1:13">
      <c r="A74" s="35">
        <v>45994.708333333336</v>
      </c>
      <c r="B74" s="34">
        <v>1.2500000000000001E-2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-5.8207660913467407E-11</v>
      </c>
      <c r="L74" s="34">
        <v>0</v>
      </c>
      <c r="M74" s="34">
        <v>0</v>
      </c>
    </row>
    <row r="75" spans="1:13">
      <c r="A75" s="35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3">
      <c r="A76" s="35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>
      <c r="A77" s="35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spans="1:13">
      <c r="A78" s="35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 spans="1:13">
      <c r="A79" s="35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 spans="1:13">
      <c r="A80" s="35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 spans="1:13">
      <c r="A81" s="35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spans="1:13">
      <c r="A82" s="35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 spans="1:13">
      <c r="A83" s="35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 spans="1:13">
      <c r="A84" s="35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3">
      <c r="A85" s="35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3">
      <c r="A86" s="35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>
      <c r="A87" s="35">
        <v>45995.25</v>
      </c>
      <c r="B87" s="34">
        <v>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 spans="1:13">
      <c r="A88" s="35">
        <v>45995.291666666664</v>
      </c>
      <c r="B88" s="34">
        <v>8.0656119999999998</v>
      </c>
      <c r="C88" s="34">
        <v>0</v>
      </c>
      <c r="D88" s="34">
        <v>0</v>
      </c>
      <c r="E88" s="34">
        <v>1</v>
      </c>
      <c r="F88" s="34">
        <v>1</v>
      </c>
      <c r="G88" s="34">
        <v>0</v>
      </c>
      <c r="H88" s="34">
        <v>0</v>
      </c>
      <c r="I88" s="34">
        <v>0</v>
      </c>
      <c r="J88" s="34">
        <v>0</v>
      </c>
      <c r="K88" s="34">
        <v>1.0000000000582077</v>
      </c>
      <c r="L88" s="34">
        <v>0</v>
      </c>
      <c r="M88" s="34">
        <v>0</v>
      </c>
    </row>
    <row r="89" spans="1:13">
      <c r="A89" s="35">
        <v>45995.333333333336</v>
      </c>
      <c r="B89" s="34">
        <v>32.601669999999999</v>
      </c>
      <c r="C89" s="34">
        <v>1</v>
      </c>
      <c r="D89" s="34">
        <v>2</v>
      </c>
      <c r="E89" s="34">
        <v>0.9966666666441597</v>
      </c>
      <c r="F89" s="34">
        <v>0.99333333334652707</v>
      </c>
      <c r="G89" s="34">
        <v>2</v>
      </c>
      <c r="H89" s="34">
        <v>1</v>
      </c>
      <c r="I89" s="34">
        <v>1</v>
      </c>
      <c r="J89" s="34">
        <v>1</v>
      </c>
      <c r="K89" s="34">
        <v>0.98666666669305414</v>
      </c>
      <c r="L89" s="34">
        <v>1</v>
      </c>
      <c r="M89" s="34">
        <v>1</v>
      </c>
    </row>
    <row r="90" spans="1:13">
      <c r="A90" s="35">
        <v>45995.375</v>
      </c>
      <c r="B90" s="34">
        <v>71.026390000000006</v>
      </c>
      <c r="C90" s="34">
        <v>4</v>
      </c>
      <c r="D90" s="34">
        <v>3</v>
      </c>
      <c r="E90" s="34">
        <v>1.9966888150665909</v>
      </c>
      <c r="F90" s="34">
        <v>2.0066666666534729</v>
      </c>
      <c r="G90" s="34">
        <v>3.9933333333465271</v>
      </c>
      <c r="H90" s="34">
        <v>2</v>
      </c>
      <c r="I90" s="34">
        <v>2</v>
      </c>
      <c r="J90" s="34">
        <v>2.9866666666348465</v>
      </c>
      <c r="K90" s="34">
        <v>2</v>
      </c>
      <c r="L90" s="34">
        <v>2</v>
      </c>
      <c r="M90" s="34">
        <v>2</v>
      </c>
    </row>
    <row r="91" spans="1:13">
      <c r="A91" s="35">
        <v>45995.416666666664</v>
      </c>
      <c r="B91" s="34">
        <v>140.95650000000001</v>
      </c>
      <c r="C91" s="34">
        <v>6.9966666666441597</v>
      </c>
      <c r="D91" s="34">
        <v>7</v>
      </c>
      <c r="E91" s="34">
        <v>4.0066445182892494</v>
      </c>
      <c r="F91" s="34">
        <v>4</v>
      </c>
      <c r="G91" s="34">
        <v>7</v>
      </c>
      <c r="H91" s="34">
        <v>4</v>
      </c>
      <c r="I91" s="34">
        <v>4.9900000000488944</v>
      </c>
      <c r="J91" s="34">
        <v>4.0032998885726556</v>
      </c>
      <c r="K91" s="34">
        <v>4.0133333333069459</v>
      </c>
      <c r="L91" s="34">
        <v>4.9866666666348465</v>
      </c>
      <c r="M91" s="34">
        <v>4.9833333333372138</v>
      </c>
    </row>
    <row r="92" spans="1:13">
      <c r="A92" s="35">
        <v>45995.458333333336</v>
      </c>
      <c r="B92" s="34">
        <v>183.40790000000001</v>
      </c>
      <c r="C92" s="34">
        <v>9.0033333333558403</v>
      </c>
      <c r="D92" s="34">
        <v>9</v>
      </c>
      <c r="E92" s="34">
        <v>5.9966666667023674</v>
      </c>
      <c r="F92" s="34">
        <v>6</v>
      </c>
      <c r="G92" s="34">
        <v>9</v>
      </c>
      <c r="H92" s="34">
        <v>6</v>
      </c>
      <c r="I92" s="34">
        <v>6</v>
      </c>
      <c r="J92" s="34">
        <v>6.0000334447831847</v>
      </c>
      <c r="K92" s="34">
        <v>5.9899665552075021</v>
      </c>
      <c r="L92" s="34">
        <v>5.0133333333651535</v>
      </c>
      <c r="M92" s="34">
        <v>6.0033333333558403</v>
      </c>
    </row>
    <row r="93" spans="1:13">
      <c r="A93" s="35">
        <v>45995.5</v>
      </c>
      <c r="B93" s="34">
        <v>233.61760000000001</v>
      </c>
      <c r="C93" s="34">
        <v>11.996677740884479</v>
      </c>
      <c r="D93" s="34">
        <v>11.99666666664416</v>
      </c>
      <c r="E93" s="34">
        <v>6.9999999999417923</v>
      </c>
      <c r="F93" s="34">
        <v>7</v>
      </c>
      <c r="G93" s="34">
        <v>11.993333333346527</v>
      </c>
      <c r="H93" s="34">
        <v>7</v>
      </c>
      <c r="I93" s="34">
        <v>6.9999999999417923</v>
      </c>
      <c r="J93" s="34">
        <v>6.9967109635472298</v>
      </c>
      <c r="K93" s="34">
        <v>7.0100334447924979</v>
      </c>
      <c r="L93" s="34">
        <v>7.9866666666348465</v>
      </c>
      <c r="M93" s="34">
        <v>6.9967220376129262</v>
      </c>
    </row>
    <row r="94" spans="1:13">
      <c r="A94" s="35">
        <v>45995.541666666664</v>
      </c>
      <c r="B94" s="34">
        <v>288.70150000000001</v>
      </c>
      <c r="C94" s="34">
        <v>13.996655592462048</v>
      </c>
      <c r="D94" s="34">
        <v>14.996666666702367</v>
      </c>
      <c r="E94" s="34">
        <v>9.0000000000582077</v>
      </c>
      <c r="F94" s="34">
        <v>9.9933333333465271</v>
      </c>
      <c r="G94" s="34">
        <v>14</v>
      </c>
      <c r="H94" s="34">
        <v>9.9799999999813735</v>
      </c>
      <c r="I94" s="34">
        <v>9</v>
      </c>
      <c r="J94" s="34">
        <v>9.0032890364527702</v>
      </c>
      <c r="K94" s="34">
        <v>8.9866666666348465</v>
      </c>
      <c r="L94" s="34">
        <v>8.0000000000582077</v>
      </c>
      <c r="M94" s="34">
        <v>9.0032333692652173</v>
      </c>
    </row>
    <row r="95" spans="1:13">
      <c r="A95" s="35">
        <v>45995.583333333336</v>
      </c>
      <c r="B95" s="34">
        <v>319.40989999999999</v>
      </c>
      <c r="C95" s="34">
        <v>15.003333333297633</v>
      </c>
      <c r="D95" s="34">
        <v>16.003333333297633</v>
      </c>
      <c r="E95" s="34">
        <v>10.003333333297633</v>
      </c>
      <c r="F95" s="34">
        <v>9.9999999999417923</v>
      </c>
      <c r="G95" s="34">
        <v>12.006666666653473</v>
      </c>
      <c r="H95" s="34">
        <v>9.0200000000186265</v>
      </c>
      <c r="I95" s="34">
        <v>10</v>
      </c>
      <c r="J95" s="34">
        <v>10.010000000009313</v>
      </c>
      <c r="K95" s="34">
        <v>9.0133333333651535</v>
      </c>
      <c r="L95" s="34">
        <v>8</v>
      </c>
      <c r="M95" s="34">
        <v>8.9967112597660162</v>
      </c>
    </row>
    <row r="96" spans="1:13">
      <c r="A96" s="35">
        <v>45995.625</v>
      </c>
      <c r="B96" s="34">
        <v>146.9385</v>
      </c>
      <c r="C96" s="34">
        <v>6.0033333333558403</v>
      </c>
      <c r="D96" s="34">
        <v>7.0033333333558403</v>
      </c>
      <c r="E96" s="34">
        <v>5</v>
      </c>
      <c r="F96" s="34">
        <v>5.0000000000582077</v>
      </c>
      <c r="G96" s="34">
        <v>5.0066666666534729</v>
      </c>
      <c r="H96" s="34">
        <v>4.9899999999906868</v>
      </c>
      <c r="I96" s="34">
        <v>5.0100000000093132</v>
      </c>
      <c r="J96" s="34">
        <v>5</v>
      </c>
      <c r="K96" s="34">
        <v>4</v>
      </c>
      <c r="L96" s="34">
        <v>3.0133333333069459</v>
      </c>
      <c r="M96" s="34">
        <v>3.0166666666627862</v>
      </c>
    </row>
    <row r="97" spans="1:13">
      <c r="A97" s="35">
        <v>45995.666666666664</v>
      </c>
      <c r="B97" s="34">
        <v>19.164169999999999</v>
      </c>
      <c r="C97" s="34">
        <v>1</v>
      </c>
      <c r="D97" s="34">
        <v>1</v>
      </c>
      <c r="E97" s="34">
        <v>1</v>
      </c>
      <c r="F97" s="34">
        <v>6.6666666534729302E-3</v>
      </c>
      <c r="G97" s="34">
        <v>1</v>
      </c>
      <c r="H97" s="34">
        <v>1.0000000009313226E-2</v>
      </c>
      <c r="I97" s="34">
        <v>1</v>
      </c>
      <c r="J97" s="34">
        <v>1</v>
      </c>
      <c r="K97" s="34">
        <v>1</v>
      </c>
      <c r="L97" s="34">
        <v>0</v>
      </c>
      <c r="M97" s="34">
        <v>1</v>
      </c>
    </row>
    <row r="98" spans="1:13">
      <c r="A98" s="35">
        <v>45995.708333333336</v>
      </c>
      <c r="B98" s="34">
        <v>0</v>
      </c>
      <c r="C98" s="34">
        <v>0</v>
      </c>
      <c r="D98" s="34">
        <v>-5.8207660913467407E-11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>
      <c r="A99" s="35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spans="1:13">
      <c r="A100" s="35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3">
      <c r="A101" s="35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 spans="1:13">
      <c r="A102" s="35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 spans="1:13">
      <c r="A103" s="35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 spans="1:13">
      <c r="A104" s="35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1:13">
      <c r="A105" s="35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spans="1:13">
      <c r="A106" s="35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spans="1:13">
      <c r="A107" s="35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 spans="1:13">
      <c r="A108" s="35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spans="1:13">
      <c r="A109" s="35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 spans="1:13">
      <c r="A110" s="35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 spans="1:13">
      <c r="A111" s="35">
        <v>45996.25</v>
      </c>
      <c r="B111" s="34">
        <v>4.1666669999999998E-3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 spans="1:13">
      <c r="A112" s="35">
        <v>45996.291666666664</v>
      </c>
      <c r="B112" s="34">
        <v>10.016249999999999</v>
      </c>
      <c r="C112" s="34">
        <v>0</v>
      </c>
      <c r="D112" s="34">
        <v>1.0000000000582077</v>
      </c>
      <c r="E112" s="34">
        <v>0</v>
      </c>
      <c r="F112" s="34">
        <v>1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</v>
      </c>
      <c r="M112" s="34">
        <v>0</v>
      </c>
    </row>
    <row r="113" spans="1:13">
      <c r="A113" s="35">
        <v>45996.333333333336</v>
      </c>
      <c r="B113" s="34">
        <v>54.559750000000001</v>
      </c>
      <c r="C113" s="34">
        <v>3</v>
      </c>
      <c r="D113" s="34">
        <v>2</v>
      </c>
      <c r="E113" s="34">
        <v>1.9966666667023674</v>
      </c>
      <c r="F113" s="34">
        <v>1</v>
      </c>
      <c r="G113" s="34">
        <v>3</v>
      </c>
      <c r="H113" s="34">
        <v>2</v>
      </c>
      <c r="I113" s="34">
        <v>1.9899999999906868</v>
      </c>
      <c r="J113" s="34">
        <v>2</v>
      </c>
      <c r="K113" s="34">
        <v>2</v>
      </c>
      <c r="L113" s="34">
        <v>1</v>
      </c>
      <c r="M113" s="34">
        <v>2</v>
      </c>
    </row>
    <row r="114" spans="1:13">
      <c r="A114" s="35">
        <v>45996.375</v>
      </c>
      <c r="B114" s="34">
        <v>72.312389999999994</v>
      </c>
      <c r="C114" s="34">
        <v>3</v>
      </c>
      <c r="D114" s="34">
        <v>4</v>
      </c>
      <c r="E114" s="34">
        <v>2.0033333332976326</v>
      </c>
      <c r="F114" s="34">
        <v>2</v>
      </c>
      <c r="G114" s="34">
        <v>3.9933333333465271</v>
      </c>
      <c r="H114" s="34">
        <v>2</v>
      </c>
      <c r="I114" s="34">
        <v>2.0100000000093132</v>
      </c>
      <c r="J114" s="34">
        <v>2</v>
      </c>
      <c r="K114" s="34">
        <v>2</v>
      </c>
      <c r="L114" s="34">
        <v>2.9866666666348465</v>
      </c>
      <c r="M114" s="34">
        <v>2</v>
      </c>
    </row>
    <row r="115" spans="1:13">
      <c r="A115" s="35">
        <v>45996.416666666664</v>
      </c>
      <c r="B115" s="34">
        <v>86.830330000000004</v>
      </c>
      <c r="C115" s="34">
        <v>4.9966666666441597</v>
      </c>
      <c r="D115" s="34">
        <v>4</v>
      </c>
      <c r="E115" s="34">
        <v>2.9933554817689583</v>
      </c>
      <c r="F115" s="34">
        <v>3</v>
      </c>
      <c r="G115" s="34">
        <v>4.0066666666534729</v>
      </c>
      <c r="H115" s="34">
        <v>3</v>
      </c>
      <c r="I115" s="34">
        <v>2.9899999999906868</v>
      </c>
      <c r="J115" s="34">
        <v>2.9867109634797089</v>
      </c>
      <c r="K115" s="34">
        <v>3</v>
      </c>
      <c r="L115" s="34">
        <v>2.0133333333651535</v>
      </c>
      <c r="M115" s="34">
        <v>3</v>
      </c>
    </row>
    <row r="116" spans="1:13">
      <c r="A116" s="35">
        <v>45996.458333333336</v>
      </c>
      <c r="B116" s="34">
        <v>100.98009999999999</v>
      </c>
      <c r="C116" s="34">
        <v>5.0033333333558403</v>
      </c>
      <c r="D116" s="34">
        <v>5</v>
      </c>
      <c r="E116" s="34">
        <v>3.0033111849334091</v>
      </c>
      <c r="F116" s="34">
        <v>3</v>
      </c>
      <c r="G116" s="34">
        <v>5</v>
      </c>
      <c r="H116" s="34">
        <v>3</v>
      </c>
      <c r="I116" s="34">
        <v>3.0100000000093132</v>
      </c>
      <c r="J116" s="34">
        <v>3.0132890365202911</v>
      </c>
      <c r="K116" s="34">
        <v>3</v>
      </c>
      <c r="L116" s="34">
        <v>4</v>
      </c>
      <c r="M116" s="34">
        <v>3</v>
      </c>
    </row>
    <row r="117" spans="1:13">
      <c r="A117" s="35">
        <v>45996.5</v>
      </c>
      <c r="B117" s="34">
        <v>102.8993</v>
      </c>
      <c r="C117" s="34">
        <v>5</v>
      </c>
      <c r="D117" s="34">
        <v>5.9966666667023674</v>
      </c>
      <c r="E117" s="34">
        <v>3.0033333332976326</v>
      </c>
      <c r="F117" s="34">
        <v>3.9966666667023674</v>
      </c>
      <c r="G117" s="34">
        <v>5.9933333333465271</v>
      </c>
      <c r="H117" s="34">
        <v>3.9933333333465271</v>
      </c>
      <c r="I117" s="34">
        <v>3</v>
      </c>
      <c r="J117" s="34">
        <v>3</v>
      </c>
      <c r="K117" s="34">
        <v>3</v>
      </c>
      <c r="L117" s="34">
        <v>3</v>
      </c>
      <c r="M117" s="34">
        <v>3</v>
      </c>
    </row>
    <row r="118" spans="1:13">
      <c r="A118" s="35">
        <v>45996.541666666664</v>
      </c>
      <c r="B118" s="34">
        <v>152.4873</v>
      </c>
      <c r="C118" s="34">
        <v>8</v>
      </c>
      <c r="D118" s="34">
        <v>7.0033333332976326</v>
      </c>
      <c r="E118" s="34">
        <v>4.9966666666441597</v>
      </c>
      <c r="F118" s="34">
        <v>4.0033333332976326</v>
      </c>
      <c r="G118" s="34">
        <v>7.0066666666534729</v>
      </c>
      <c r="H118" s="34">
        <v>4.0066666666534729</v>
      </c>
      <c r="I118" s="34">
        <v>5</v>
      </c>
      <c r="J118" s="34">
        <v>5</v>
      </c>
      <c r="K118" s="34">
        <v>5</v>
      </c>
      <c r="L118" s="34">
        <v>5</v>
      </c>
      <c r="M118" s="34">
        <v>5</v>
      </c>
    </row>
    <row r="119" spans="1:13">
      <c r="A119" s="35">
        <v>45996.583333333336</v>
      </c>
      <c r="B119" s="34">
        <v>94.563580000000002</v>
      </c>
      <c r="C119" s="34">
        <v>4</v>
      </c>
      <c r="D119" s="34">
        <v>5</v>
      </c>
      <c r="E119" s="34">
        <v>3.0033333333558403</v>
      </c>
      <c r="F119" s="34">
        <v>3.9933333333465271</v>
      </c>
      <c r="G119" s="34">
        <v>5</v>
      </c>
      <c r="H119" s="34">
        <v>3</v>
      </c>
      <c r="I119" s="34">
        <v>3</v>
      </c>
      <c r="J119" s="34">
        <v>3</v>
      </c>
      <c r="K119" s="34">
        <v>3</v>
      </c>
      <c r="L119" s="34">
        <v>3</v>
      </c>
      <c r="M119" s="34">
        <v>3</v>
      </c>
    </row>
    <row r="120" spans="1:13">
      <c r="A120" s="35">
        <v>45996.625</v>
      </c>
      <c r="B120" s="34">
        <v>48.029170000000001</v>
      </c>
      <c r="C120" s="34">
        <v>2.9966666666441597</v>
      </c>
      <c r="D120" s="34">
        <v>2</v>
      </c>
      <c r="E120" s="34">
        <v>1</v>
      </c>
      <c r="F120" s="34">
        <v>1.0066666666534729</v>
      </c>
      <c r="G120" s="34">
        <v>3</v>
      </c>
      <c r="H120" s="34">
        <v>2</v>
      </c>
      <c r="I120" s="34">
        <v>1.9899999999906868</v>
      </c>
      <c r="J120" s="34">
        <v>1</v>
      </c>
      <c r="K120" s="34">
        <v>2</v>
      </c>
      <c r="L120" s="34">
        <v>1</v>
      </c>
      <c r="M120" s="34">
        <v>2</v>
      </c>
    </row>
    <row r="121" spans="1:13">
      <c r="A121" s="35">
        <v>45996.666666666664</v>
      </c>
      <c r="B121" s="34">
        <v>10.15625</v>
      </c>
      <c r="C121" s="34">
        <v>3.3333333558402956E-3</v>
      </c>
      <c r="D121" s="34">
        <v>1</v>
      </c>
      <c r="E121" s="34">
        <v>0</v>
      </c>
      <c r="F121" s="34">
        <v>0</v>
      </c>
      <c r="G121" s="34">
        <v>0</v>
      </c>
      <c r="H121" s="34">
        <v>0</v>
      </c>
      <c r="I121" s="34">
        <v>1.0000000009313226E-2</v>
      </c>
      <c r="J121" s="34">
        <v>1</v>
      </c>
      <c r="K121" s="34">
        <v>0</v>
      </c>
      <c r="L121" s="34">
        <v>1</v>
      </c>
      <c r="M121" s="34">
        <v>0</v>
      </c>
    </row>
    <row r="122" spans="1:13">
      <c r="A122" s="35">
        <v>45996.708333333336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5.8207660913467407E-11</v>
      </c>
      <c r="J122" s="34">
        <v>0</v>
      </c>
      <c r="K122" s="34">
        <v>0</v>
      </c>
      <c r="L122" s="34">
        <v>-5.8207660913467407E-11</v>
      </c>
      <c r="M122" s="34">
        <v>-5.8207660913467407E-11</v>
      </c>
    </row>
    <row r="123" spans="1:13">
      <c r="A123" s="35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 spans="1:13">
      <c r="A124" s="35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spans="1:13">
      <c r="A125" s="35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 spans="1:13">
      <c r="A126" s="35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 spans="1:13">
      <c r="A127" s="35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 spans="1:13">
      <c r="A128" s="35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 spans="1:13">
      <c r="A129" s="35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 spans="1:13">
      <c r="A130" s="35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 spans="1:13">
      <c r="A131" s="35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>
      <c r="A132" s="35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spans="1:13">
      <c r="A133" s="35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 spans="1:13">
      <c r="A134" s="35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 spans="1:13">
      <c r="A135" s="35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1:13">
      <c r="A136" s="35">
        <v>45997.291666666664</v>
      </c>
      <c r="B136" s="34">
        <v>5.8458329999999998</v>
      </c>
      <c r="C136" s="34">
        <v>0</v>
      </c>
      <c r="D136" s="34">
        <v>0</v>
      </c>
      <c r="E136" s="34">
        <v>1</v>
      </c>
      <c r="F136" s="34">
        <v>0</v>
      </c>
      <c r="G136" s="34">
        <v>0</v>
      </c>
      <c r="H136" s="34">
        <v>0</v>
      </c>
      <c r="I136" s="34">
        <v>-5.8207660913467407E-11</v>
      </c>
      <c r="J136" s="34">
        <v>0</v>
      </c>
      <c r="K136" s="34">
        <v>0</v>
      </c>
      <c r="L136" s="34">
        <v>5.8207660913467407E-11</v>
      </c>
      <c r="M136" s="34">
        <v>5.8207660913467407E-11</v>
      </c>
    </row>
    <row r="137" spans="1:13">
      <c r="A137" s="35">
        <v>45997.333333333336</v>
      </c>
      <c r="B137" s="34">
        <v>21.74858</v>
      </c>
      <c r="C137" s="34">
        <v>1</v>
      </c>
      <c r="D137" s="34">
        <v>1</v>
      </c>
      <c r="E137" s="34">
        <v>0</v>
      </c>
      <c r="F137" s="34">
        <v>1</v>
      </c>
      <c r="G137" s="34">
        <v>1</v>
      </c>
      <c r="H137" s="34">
        <v>1</v>
      </c>
      <c r="I137" s="34">
        <v>0</v>
      </c>
      <c r="J137" s="34">
        <v>0</v>
      </c>
      <c r="K137" s="34">
        <v>1</v>
      </c>
      <c r="L137" s="34">
        <v>0</v>
      </c>
      <c r="M137" s="34">
        <v>1</v>
      </c>
    </row>
    <row r="138" spans="1:13">
      <c r="A138" s="35">
        <v>45997.375</v>
      </c>
      <c r="B138" s="34">
        <v>44.393500000000003</v>
      </c>
      <c r="C138" s="34">
        <v>2</v>
      </c>
      <c r="D138" s="34">
        <v>2</v>
      </c>
      <c r="E138" s="34">
        <v>1</v>
      </c>
      <c r="F138" s="34">
        <v>1</v>
      </c>
      <c r="G138" s="34">
        <v>3</v>
      </c>
      <c r="H138" s="34">
        <v>1</v>
      </c>
      <c r="I138" s="34">
        <v>2</v>
      </c>
      <c r="J138" s="34">
        <v>2</v>
      </c>
      <c r="K138" s="34">
        <v>1</v>
      </c>
      <c r="L138" s="34">
        <v>2</v>
      </c>
      <c r="M138" s="34">
        <v>1</v>
      </c>
    </row>
    <row r="139" spans="1:13">
      <c r="A139" s="35">
        <v>45997.416666666664</v>
      </c>
      <c r="B139" s="34">
        <v>63.54166</v>
      </c>
      <c r="C139" s="34">
        <v>3</v>
      </c>
      <c r="D139" s="34">
        <v>3</v>
      </c>
      <c r="E139" s="34">
        <v>2</v>
      </c>
      <c r="F139" s="34">
        <v>2</v>
      </c>
      <c r="G139" s="34">
        <v>2.9900332225952297</v>
      </c>
      <c r="H139" s="34">
        <v>2</v>
      </c>
      <c r="I139" s="34">
        <v>2</v>
      </c>
      <c r="J139" s="34">
        <v>1.9867109634215012</v>
      </c>
      <c r="K139" s="34">
        <v>2</v>
      </c>
      <c r="L139" s="34">
        <v>1.9833887043059804</v>
      </c>
      <c r="M139" s="34">
        <v>2</v>
      </c>
    </row>
    <row r="140" spans="1:13">
      <c r="A140" s="35">
        <v>45997.458333333336</v>
      </c>
      <c r="B140" s="34">
        <v>82.270840000000007</v>
      </c>
      <c r="C140" s="34">
        <v>4.9966777408262715</v>
      </c>
      <c r="D140" s="34">
        <v>4</v>
      </c>
      <c r="E140" s="34">
        <v>3</v>
      </c>
      <c r="F140" s="34">
        <v>3</v>
      </c>
      <c r="G140" s="34">
        <v>4.0099667774047703</v>
      </c>
      <c r="H140" s="34">
        <v>3</v>
      </c>
      <c r="I140" s="34">
        <v>2</v>
      </c>
      <c r="J140" s="34">
        <v>2.0132890365784988</v>
      </c>
      <c r="K140" s="34">
        <v>2.8481375357951038</v>
      </c>
      <c r="L140" s="34">
        <v>2.0166112956940196</v>
      </c>
      <c r="M140" s="34">
        <v>2.8457142857369035</v>
      </c>
    </row>
    <row r="141" spans="1:13">
      <c r="A141" s="35">
        <v>45997.5</v>
      </c>
      <c r="B141" s="34">
        <v>94.927949999999996</v>
      </c>
      <c r="C141" s="34">
        <v>4.0033222591737285</v>
      </c>
      <c r="D141" s="34">
        <v>4.9966666666441597</v>
      </c>
      <c r="E141" s="34">
        <v>3</v>
      </c>
      <c r="F141" s="34">
        <v>2.9933333333465271</v>
      </c>
      <c r="G141" s="34">
        <v>4.9933333333465271</v>
      </c>
      <c r="H141" s="34">
        <v>2.9900332225952297</v>
      </c>
      <c r="I141" s="34">
        <v>3</v>
      </c>
      <c r="J141" s="34">
        <v>3</v>
      </c>
      <c r="K141" s="34">
        <v>2.1518624642048962</v>
      </c>
      <c r="L141" s="34">
        <v>3</v>
      </c>
      <c r="M141" s="34">
        <v>2.1542857142630965</v>
      </c>
    </row>
    <row r="142" spans="1:13">
      <c r="A142" s="35">
        <v>45997.541666666664</v>
      </c>
      <c r="B142" s="34">
        <v>82.748080000000002</v>
      </c>
      <c r="C142" s="34">
        <v>4</v>
      </c>
      <c r="D142" s="34">
        <v>4.0033333333558403</v>
      </c>
      <c r="E142" s="34">
        <v>2</v>
      </c>
      <c r="F142" s="34">
        <v>2.0066666666534729</v>
      </c>
      <c r="G142" s="34">
        <v>4.0066666666534729</v>
      </c>
      <c r="H142" s="34">
        <v>2.0099667774047703</v>
      </c>
      <c r="I142" s="34">
        <v>3</v>
      </c>
      <c r="J142" s="34">
        <v>3</v>
      </c>
      <c r="K142" s="34">
        <v>3</v>
      </c>
      <c r="L142" s="34">
        <v>3</v>
      </c>
      <c r="M142" s="34">
        <v>3</v>
      </c>
    </row>
    <row r="143" spans="1:13">
      <c r="A143" s="35">
        <v>45997.583333333336</v>
      </c>
      <c r="B143" s="34">
        <v>48.616250000000001</v>
      </c>
      <c r="C143" s="34">
        <v>3</v>
      </c>
      <c r="D143" s="34">
        <v>2</v>
      </c>
      <c r="E143" s="34">
        <v>2</v>
      </c>
      <c r="F143" s="34">
        <v>2</v>
      </c>
      <c r="G143" s="34">
        <v>2</v>
      </c>
      <c r="H143" s="34">
        <v>2</v>
      </c>
      <c r="I143" s="34">
        <v>1</v>
      </c>
      <c r="J143" s="34">
        <v>1</v>
      </c>
      <c r="K143" s="34">
        <v>2</v>
      </c>
      <c r="L143" s="34">
        <v>1</v>
      </c>
      <c r="M143" s="34">
        <v>1.9833333333372138</v>
      </c>
    </row>
    <row r="144" spans="1:13">
      <c r="A144" s="35">
        <v>45997.625</v>
      </c>
      <c r="B144" s="34">
        <v>25.8809</v>
      </c>
      <c r="C144" s="34">
        <v>1</v>
      </c>
      <c r="D144" s="34">
        <v>2</v>
      </c>
      <c r="E144" s="34">
        <v>1</v>
      </c>
      <c r="F144" s="34">
        <v>1</v>
      </c>
      <c r="G144" s="34">
        <v>2</v>
      </c>
      <c r="H144" s="34">
        <v>1</v>
      </c>
      <c r="I144" s="34">
        <v>1</v>
      </c>
      <c r="J144" s="34">
        <v>1</v>
      </c>
      <c r="K144" s="34">
        <v>0</v>
      </c>
      <c r="L144" s="34">
        <v>1</v>
      </c>
      <c r="M144" s="34">
        <v>1.6666666662786156E-2</v>
      </c>
    </row>
    <row r="145" spans="1:13">
      <c r="A145" s="35">
        <v>45997.666666666664</v>
      </c>
      <c r="B145" s="34">
        <v>5.9275000000000002</v>
      </c>
      <c r="C145" s="34">
        <v>0</v>
      </c>
      <c r="D145" s="34">
        <v>0</v>
      </c>
      <c r="E145" s="34">
        <v>0</v>
      </c>
      <c r="F145" s="34">
        <v>0</v>
      </c>
      <c r="G145" s="34">
        <v>0.12934501422569156</v>
      </c>
      <c r="H145" s="34">
        <v>0</v>
      </c>
      <c r="I145" s="34">
        <v>0</v>
      </c>
      <c r="J145" s="34">
        <v>0</v>
      </c>
      <c r="K145" s="34">
        <v>1</v>
      </c>
      <c r="L145" s="34">
        <v>0</v>
      </c>
      <c r="M145" s="34">
        <v>0</v>
      </c>
    </row>
    <row r="146" spans="1:13">
      <c r="A146" s="35">
        <v>45997.708333333336</v>
      </c>
      <c r="B146" s="34">
        <v>0</v>
      </c>
      <c r="C146" s="34">
        <v>0</v>
      </c>
      <c r="D146" s="34">
        <v>0</v>
      </c>
      <c r="E146" s="34">
        <v>0</v>
      </c>
      <c r="F146" s="34">
        <v>0</v>
      </c>
      <c r="G146" s="34">
        <v>0.19564792071469128</v>
      </c>
      <c r="H146" s="34">
        <v>-5.8207660913467407E-11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>
      <c r="A147" s="35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 spans="1:13">
      <c r="A148" s="35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 spans="1:13">
      <c r="A149" s="35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 spans="1:13">
      <c r="A150" s="35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 spans="1:13">
      <c r="A151" s="35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 spans="1:13">
      <c r="A152" s="35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 spans="1:13">
      <c r="A153" s="35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 spans="1:13">
      <c r="A154" s="35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 spans="1:13">
      <c r="A155" s="35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 spans="1:13">
      <c r="A156" s="35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 spans="1:13">
      <c r="A157" s="35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 spans="1:13">
      <c r="A158" s="35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 spans="1:13">
      <c r="A159" s="35">
        <v>45998.25</v>
      </c>
      <c r="B159" s="34"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 spans="1:13">
      <c r="A160" s="35">
        <v>45998.291666666664</v>
      </c>
      <c r="B160" s="34">
        <v>4.2526669999999998</v>
      </c>
      <c r="C160" s="34">
        <v>0</v>
      </c>
      <c r="D160" s="34">
        <v>0</v>
      </c>
      <c r="E160" s="34">
        <v>0</v>
      </c>
      <c r="F160" s="34">
        <v>0</v>
      </c>
      <c r="G160" s="33"/>
      <c r="H160" s="34">
        <v>5.8207660913467407E-11</v>
      </c>
      <c r="I160" s="34">
        <v>0</v>
      </c>
      <c r="J160" s="34">
        <v>0</v>
      </c>
      <c r="K160" s="34">
        <v>0</v>
      </c>
      <c r="L160" s="34">
        <v>0</v>
      </c>
      <c r="M160" s="34">
        <v>0.98006644519045949</v>
      </c>
    </row>
    <row r="161" spans="1:13">
      <c r="A161" s="35">
        <v>45998.333333333336</v>
      </c>
      <c r="B161" s="34">
        <v>22.31072</v>
      </c>
      <c r="C161" s="34">
        <v>1</v>
      </c>
      <c r="D161" s="34">
        <v>1</v>
      </c>
      <c r="E161" s="34">
        <v>0</v>
      </c>
      <c r="F161" s="34">
        <v>0</v>
      </c>
      <c r="G161" s="33"/>
      <c r="H161" s="34">
        <v>0</v>
      </c>
      <c r="I161" s="34">
        <v>1</v>
      </c>
      <c r="J161" s="34">
        <v>1</v>
      </c>
      <c r="K161" s="34">
        <v>0</v>
      </c>
      <c r="L161" s="34">
        <v>1</v>
      </c>
      <c r="M161" s="34">
        <v>1.993355480954051E-2</v>
      </c>
    </row>
    <row r="162" spans="1:13">
      <c r="A162" s="35">
        <v>45998.375</v>
      </c>
      <c r="B162" s="34">
        <v>43.337090000000003</v>
      </c>
      <c r="C162" s="34">
        <v>2</v>
      </c>
      <c r="D162" s="34">
        <v>1.7993333332706243</v>
      </c>
      <c r="E162" s="34">
        <v>2</v>
      </c>
      <c r="F162" s="34">
        <v>2</v>
      </c>
      <c r="G162" s="33"/>
      <c r="H162" s="34">
        <v>2</v>
      </c>
      <c r="I162" s="34">
        <v>1</v>
      </c>
      <c r="J162" s="34">
        <v>1</v>
      </c>
      <c r="K162" s="34">
        <v>1.9866666666930541</v>
      </c>
      <c r="L162" s="34">
        <v>1</v>
      </c>
      <c r="M162" s="34">
        <v>1</v>
      </c>
    </row>
    <row r="163" spans="1:13">
      <c r="A163" s="35">
        <v>45998.416666666664</v>
      </c>
      <c r="B163" s="34">
        <v>71.14049</v>
      </c>
      <c r="C163" s="34">
        <v>4</v>
      </c>
      <c r="D163" s="34">
        <v>3.2006666667293757</v>
      </c>
      <c r="E163" s="34">
        <v>2</v>
      </c>
      <c r="F163" s="34">
        <v>2</v>
      </c>
      <c r="G163" s="33"/>
      <c r="H163" s="34">
        <v>2</v>
      </c>
      <c r="I163" s="34">
        <v>2.9899999999906868</v>
      </c>
      <c r="J163" s="34">
        <v>2</v>
      </c>
      <c r="K163" s="34">
        <v>2.0133333333069459</v>
      </c>
      <c r="L163" s="34">
        <v>2.9866666666348465</v>
      </c>
      <c r="M163" s="34">
        <v>2.9833333333372138</v>
      </c>
    </row>
    <row r="164" spans="1:13">
      <c r="A164" s="35">
        <v>45998.458333333336</v>
      </c>
      <c r="B164" s="34">
        <v>84.159840000000003</v>
      </c>
      <c r="C164" s="34">
        <v>4</v>
      </c>
      <c r="D164" s="34">
        <v>4.9966666667023674</v>
      </c>
      <c r="E164" s="34">
        <v>2</v>
      </c>
      <c r="F164" s="34">
        <v>2</v>
      </c>
      <c r="G164" s="33"/>
      <c r="H164" s="34">
        <v>2.9900332225952297</v>
      </c>
      <c r="I164" s="34">
        <v>2.0100000000093132</v>
      </c>
      <c r="J164" s="34">
        <v>2.9867109634797089</v>
      </c>
      <c r="K164" s="34">
        <v>2</v>
      </c>
      <c r="L164" s="34">
        <v>2.0133333333651535</v>
      </c>
      <c r="M164" s="34">
        <v>2.0166666666627862</v>
      </c>
    </row>
    <row r="165" spans="1:13">
      <c r="A165" s="35">
        <v>45998.5</v>
      </c>
      <c r="B165" s="34">
        <v>97.39631</v>
      </c>
      <c r="C165" s="34">
        <v>5</v>
      </c>
      <c r="D165" s="34">
        <v>4.0033333332976326</v>
      </c>
      <c r="E165" s="34">
        <v>3</v>
      </c>
      <c r="F165" s="34">
        <v>3.9933333332883194</v>
      </c>
      <c r="G165" s="33"/>
      <c r="H165" s="34">
        <v>3</v>
      </c>
      <c r="I165" s="34">
        <v>3</v>
      </c>
      <c r="J165" s="34">
        <v>3.0132890365202911</v>
      </c>
      <c r="K165" s="34">
        <v>3</v>
      </c>
      <c r="L165" s="34">
        <v>3</v>
      </c>
      <c r="M165" s="34">
        <v>3</v>
      </c>
    </row>
    <row r="166" spans="1:13">
      <c r="A166" s="35">
        <v>45998.541666666664</v>
      </c>
      <c r="B166" s="34">
        <v>114.3317</v>
      </c>
      <c r="C166" s="34">
        <v>6</v>
      </c>
      <c r="D166" s="34">
        <v>6</v>
      </c>
      <c r="E166" s="34">
        <v>4</v>
      </c>
      <c r="F166" s="34">
        <v>3.0066666667116806</v>
      </c>
      <c r="G166" s="33"/>
      <c r="H166" s="34">
        <v>3.0099667774047703</v>
      </c>
      <c r="I166" s="34">
        <v>4</v>
      </c>
      <c r="J166" s="34">
        <v>3.9899999999906868</v>
      </c>
      <c r="K166" s="34">
        <v>4</v>
      </c>
      <c r="L166" s="34">
        <v>3.9866666666348465</v>
      </c>
      <c r="M166" s="34">
        <v>4</v>
      </c>
    </row>
    <row r="167" spans="1:13">
      <c r="A167" s="35">
        <v>45998.583333333336</v>
      </c>
      <c r="B167" s="34">
        <v>107.8282</v>
      </c>
      <c r="C167" s="34">
        <v>5</v>
      </c>
      <c r="D167" s="34">
        <v>5.9966666666441597</v>
      </c>
      <c r="E167" s="34">
        <v>3</v>
      </c>
      <c r="F167" s="34">
        <v>3.9933333333465271</v>
      </c>
      <c r="G167" s="33"/>
      <c r="H167" s="34">
        <v>3.9933110367855988</v>
      </c>
      <c r="I167" s="34">
        <v>3</v>
      </c>
      <c r="J167" s="34">
        <v>3.0100000000093132</v>
      </c>
      <c r="K167" s="34">
        <v>3.9866666666930541</v>
      </c>
      <c r="L167" s="34">
        <v>3.0133333333651535</v>
      </c>
      <c r="M167" s="34">
        <v>3</v>
      </c>
    </row>
    <row r="168" spans="1:13">
      <c r="A168" s="35">
        <v>45998.625</v>
      </c>
      <c r="B168" s="34">
        <v>49.940379999999998</v>
      </c>
      <c r="C168" s="34">
        <v>2</v>
      </c>
      <c r="D168" s="34">
        <v>2.0033333333558403</v>
      </c>
      <c r="E168" s="34">
        <v>2</v>
      </c>
      <c r="F168" s="34">
        <v>1.0066666666534729</v>
      </c>
      <c r="G168" s="33"/>
      <c r="H168" s="34">
        <v>1.0066889632144012</v>
      </c>
      <c r="I168" s="34">
        <v>2</v>
      </c>
      <c r="J168" s="34">
        <v>1</v>
      </c>
      <c r="K168" s="34">
        <v>1.0133333333069459</v>
      </c>
      <c r="L168" s="34">
        <v>2</v>
      </c>
      <c r="M168" s="34">
        <v>2</v>
      </c>
    </row>
    <row r="169" spans="1:13">
      <c r="A169" s="35">
        <v>45998.666666666664</v>
      </c>
      <c r="B169" s="34">
        <v>7.6882919999999997</v>
      </c>
      <c r="C169" s="34">
        <v>1</v>
      </c>
      <c r="D169" s="34">
        <v>0</v>
      </c>
      <c r="E169" s="34">
        <v>0</v>
      </c>
      <c r="F169" s="34">
        <v>0</v>
      </c>
      <c r="G169" s="33"/>
      <c r="H169" s="34">
        <v>0</v>
      </c>
      <c r="I169" s="34">
        <v>-5.8207660913467407E-11</v>
      </c>
      <c r="J169" s="34">
        <v>1</v>
      </c>
      <c r="K169" s="34">
        <v>0</v>
      </c>
      <c r="L169" s="34">
        <v>0</v>
      </c>
      <c r="M169" s="34">
        <v>0</v>
      </c>
    </row>
    <row r="170" spans="1:13">
      <c r="A170" s="35">
        <v>45998.708333333336</v>
      </c>
      <c r="B170" s="34">
        <v>0</v>
      </c>
      <c r="C170" s="34">
        <v>-5.8207660913467407E-11</v>
      </c>
      <c r="D170" s="34">
        <v>5.8207660913467407E-11</v>
      </c>
      <c r="E170" s="34">
        <v>-5.8207660913467407E-11</v>
      </c>
      <c r="F170" s="34">
        <v>0</v>
      </c>
      <c r="G170" s="33"/>
      <c r="H170" s="34">
        <v>0</v>
      </c>
      <c r="I170" s="34">
        <v>1.1641532182693481E-10</v>
      </c>
      <c r="J170" s="34">
        <v>0</v>
      </c>
      <c r="K170" s="34">
        <v>0</v>
      </c>
      <c r="L170" s="34">
        <v>0</v>
      </c>
      <c r="M170" s="34">
        <v>0</v>
      </c>
    </row>
    <row r="171" spans="1:13">
      <c r="A171" s="35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 spans="1:13">
      <c r="A172" s="35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 spans="1:13">
      <c r="A173" s="35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 spans="1:13">
      <c r="A174" s="35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 spans="1:13">
      <c r="A175" s="35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 spans="1:13">
      <c r="A176" s="35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 spans="1:13">
      <c r="A177" s="35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 spans="1:13">
      <c r="A178" s="35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 spans="1:13">
      <c r="A179" s="35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 spans="1:13">
      <c r="A180" s="35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 spans="1:13">
      <c r="A181" s="35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 spans="1:13">
      <c r="A182" s="35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 spans="1:13">
      <c r="A183" s="35">
        <v>45999.25</v>
      </c>
      <c r="B183" s="34"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 spans="1:13">
      <c r="A184" s="35">
        <v>45999.291666666664</v>
      </c>
      <c r="B184" s="34">
        <v>6.8230420000000001</v>
      </c>
      <c r="C184" s="34">
        <v>5.8207660913467407E-11</v>
      </c>
      <c r="D184" s="34">
        <v>0.99999999994179234</v>
      </c>
      <c r="E184" s="34">
        <v>5.8207660913467407E-11</v>
      </c>
      <c r="F184" s="34">
        <v>0</v>
      </c>
      <c r="G184" s="34">
        <v>29.675007065059617</v>
      </c>
      <c r="H184" s="34">
        <v>0</v>
      </c>
      <c r="I184" s="34">
        <v>-5.8207660913467407E-11</v>
      </c>
      <c r="J184" s="34">
        <v>0</v>
      </c>
      <c r="K184" s="34">
        <v>0</v>
      </c>
      <c r="L184" s="34">
        <v>0</v>
      </c>
      <c r="M184" s="34">
        <v>0</v>
      </c>
    </row>
    <row r="185" spans="1:13">
      <c r="A185" s="35">
        <v>45999.333333333336</v>
      </c>
      <c r="B185" s="34">
        <v>32.46246</v>
      </c>
      <c r="C185" s="34">
        <v>2</v>
      </c>
      <c r="D185" s="34">
        <v>1</v>
      </c>
      <c r="E185" s="34">
        <v>1</v>
      </c>
      <c r="F185" s="34">
        <v>1</v>
      </c>
      <c r="G185" s="34">
        <v>2</v>
      </c>
      <c r="H185" s="34">
        <v>1</v>
      </c>
      <c r="I185" s="34">
        <v>1</v>
      </c>
      <c r="J185" s="34">
        <v>1</v>
      </c>
      <c r="K185" s="34">
        <v>1</v>
      </c>
      <c r="L185" s="34">
        <v>1</v>
      </c>
      <c r="M185" s="34">
        <v>1</v>
      </c>
    </row>
    <row r="186" spans="1:13">
      <c r="A186" s="35">
        <v>45999.375</v>
      </c>
      <c r="B186" s="34">
        <v>58.527079999999998</v>
      </c>
      <c r="C186" s="34">
        <v>2</v>
      </c>
      <c r="D186" s="34">
        <v>3.3322222222341225</v>
      </c>
      <c r="E186" s="34">
        <v>2</v>
      </c>
      <c r="F186" s="34">
        <v>2</v>
      </c>
      <c r="G186" s="34">
        <v>2.9933333333465271</v>
      </c>
      <c r="H186" s="34">
        <v>2</v>
      </c>
      <c r="I186" s="34">
        <v>2</v>
      </c>
      <c r="J186" s="34">
        <v>1.9899999999906868</v>
      </c>
      <c r="K186" s="34">
        <v>2</v>
      </c>
      <c r="L186" s="34">
        <v>2</v>
      </c>
      <c r="M186" s="34">
        <v>2</v>
      </c>
    </row>
    <row r="187" spans="1:13">
      <c r="A187" s="35">
        <v>45999.416666666664</v>
      </c>
      <c r="B187" s="34">
        <v>86.539770000000004</v>
      </c>
      <c r="C187" s="34">
        <v>5</v>
      </c>
      <c r="D187" s="34">
        <v>3.6677777777658775</v>
      </c>
      <c r="E187" s="34">
        <v>2.9966666667023674</v>
      </c>
      <c r="F187" s="34">
        <v>3</v>
      </c>
      <c r="G187" s="34">
        <v>4.0066666666534729</v>
      </c>
      <c r="H187" s="34">
        <v>3</v>
      </c>
      <c r="I187" s="34">
        <v>2.9900000000488944</v>
      </c>
      <c r="J187" s="34">
        <v>2.0100000000093132</v>
      </c>
      <c r="K187" s="34">
        <v>3</v>
      </c>
      <c r="L187" s="34">
        <v>2.9866666666348465</v>
      </c>
      <c r="M187" s="34">
        <v>2.9866666666348465</v>
      </c>
    </row>
    <row r="188" spans="1:13">
      <c r="A188" s="35">
        <v>45999.458333333336</v>
      </c>
      <c r="B188" s="34">
        <v>125.937</v>
      </c>
      <c r="C188" s="34">
        <v>6.4000000000232831</v>
      </c>
      <c r="D188" s="34">
        <v>6.5986666666576639</v>
      </c>
      <c r="E188" s="34">
        <v>3.9999999999417923</v>
      </c>
      <c r="F188" s="34">
        <v>4</v>
      </c>
      <c r="G188" s="34">
        <v>6.9933333332883194</v>
      </c>
      <c r="H188" s="34">
        <v>4</v>
      </c>
      <c r="I188" s="34">
        <v>4.0099999999511056</v>
      </c>
      <c r="J188" s="34">
        <v>4</v>
      </c>
      <c r="K188" s="34">
        <v>4</v>
      </c>
      <c r="L188" s="34">
        <v>4</v>
      </c>
      <c r="M188" s="34">
        <v>3.9999554069363512</v>
      </c>
    </row>
    <row r="189" spans="1:13">
      <c r="A189" s="35">
        <v>45999.5</v>
      </c>
      <c r="B189" s="34">
        <v>106.9646</v>
      </c>
      <c r="C189" s="34">
        <v>4.5999999999767169</v>
      </c>
      <c r="D189" s="34">
        <v>5.4013333333423361</v>
      </c>
      <c r="E189" s="34">
        <v>3.0033333333558403</v>
      </c>
      <c r="F189" s="34">
        <v>3</v>
      </c>
      <c r="G189" s="34">
        <v>5.0066666667116806</v>
      </c>
      <c r="H189" s="34">
        <v>3</v>
      </c>
      <c r="I189" s="34">
        <v>3</v>
      </c>
      <c r="J189" s="34">
        <v>3.9899999999906868</v>
      </c>
      <c r="K189" s="34">
        <v>3</v>
      </c>
      <c r="L189" s="34">
        <v>3.0133333333651535</v>
      </c>
      <c r="M189" s="34">
        <v>3.0133779264288023</v>
      </c>
    </row>
    <row r="190" spans="1:13">
      <c r="A190" s="35">
        <v>45999.541666666664</v>
      </c>
      <c r="B190" s="34">
        <v>122.9452</v>
      </c>
      <c r="C190" s="34">
        <v>6.9966777408844791</v>
      </c>
      <c r="D190" s="34">
        <v>6</v>
      </c>
      <c r="E190" s="34">
        <v>3.9966666667023674</v>
      </c>
      <c r="F190" s="34">
        <v>4</v>
      </c>
      <c r="G190" s="34">
        <v>6.9933333333465271</v>
      </c>
      <c r="H190" s="34">
        <v>4</v>
      </c>
      <c r="I190" s="34">
        <v>4</v>
      </c>
      <c r="J190" s="34">
        <v>3.9967109634890221</v>
      </c>
      <c r="K190" s="34">
        <v>4</v>
      </c>
      <c r="L190" s="34">
        <v>4</v>
      </c>
      <c r="M190" s="34">
        <v>3.983388704364188</v>
      </c>
    </row>
    <row r="191" spans="1:13">
      <c r="A191" s="35">
        <v>45999.583333333336</v>
      </c>
      <c r="B191" s="34">
        <v>196.12530000000001</v>
      </c>
      <c r="C191" s="34">
        <v>9.0033222591155209</v>
      </c>
      <c r="D191" s="34">
        <v>9.9966666666441597</v>
      </c>
      <c r="E191" s="34">
        <v>6.2489619760890491</v>
      </c>
      <c r="F191" s="34">
        <v>6</v>
      </c>
      <c r="G191" s="34">
        <v>9</v>
      </c>
      <c r="H191" s="34">
        <v>6</v>
      </c>
      <c r="I191" s="34">
        <v>6</v>
      </c>
      <c r="J191" s="34">
        <v>6.0032890365691856</v>
      </c>
      <c r="K191" s="34">
        <v>6</v>
      </c>
      <c r="L191" s="34">
        <v>5.9866666666348465</v>
      </c>
      <c r="M191" s="34">
        <v>6.0032333692070097</v>
      </c>
    </row>
    <row r="192" spans="1:13">
      <c r="A192" s="35">
        <v>45999.625</v>
      </c>
      <c r="B192" s="34">
        <v>116.49939999999999</v>
      </c>
      <c r="C192" s="34">
        <v>5</v>
      </c>
      <c r="D192" s="34">
        <v>5.0033333333558403</v>
      </c>
      <c r="E192" s="34">
        <v>2.7543713572085835</v>
      </c>
      <c r="F192" s="34">
        <v>4</v>
      </c>
      <c r="G192" s="34">
        <v>5.0066666666534729</v>
      </c>
      <c r="H192" s="34">
        <v>4</v>
      </c>
      <c r="I192" s="34">
        <v>4</v>
      </c>
      <c r="J192" s="34">
        <v>3.0099999999511056</v>
      </c>
      <c r="K192" s="34">
        <v>3.9866666666348465</v>
      </c>
      <c r="L192" s="34">
        <v>3.0133333333651535</v>
      </c>
      <c r="M192" s="34">
        <v>3.0133779264288023</v>
      </c>
    </row>
    <row r="193" spans="1:13">
      <c r="A193" s="35">
        <v>45999.666666666664</v>
      </c>
      <c r="B193" s="34">
        <v>10.93458</v>
      </c>
      <c r="C193" s="34">
        <v>1</v>
      </c>
      <c r="D193" s="34">
        <v>1</v>
      </c>
      <c r="E193" s="34">
        <v>1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1.3333333365153521E-2</v>
      </c>
      <c r="L193" s="34">
        <v>0</v>
      </c>
      <c r="M193" s="34">
        <v>0</v>
      </c>
    </row>
    <row r="194" spans="1:13">
      <c r="A194" s="35">
        <v>45999.708333333336</v>
      </c>
      <c r="B194" s="34">
        <v>0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5.8207660913467407E-11</v>
      </c>
      <c r="M194" s="34">
        <v>5.8207660913467407E-11</v>
      </c>
    </row>
    <row r="195" spans="1:13">
      <c r="A195" s="35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 spans="1:13">
      <c r="A196" s="35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 spans="1:13">
      <c r="A197" s="35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 spans="1:13">
      <c r="A198" s="35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 spans="1:13">
      <c r="A199" s="35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 spans="1:13">
      <c r="A200" s="35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 spans="1:13">
      <c r="A201" s="35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 spans="1:13">
      <c r="A202" s="35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 spans="1:13">
      <c r="A203" s="35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 spans="1:13">
      <c r="A204" s="35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 spans="1:13">
      <c r="A205" s="35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 spans="1:13">
      <c r="A206" s="35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 spans="1:13">
      <c r="A207" s="35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 spans="1:13">
      <c r="A208" s="35">
        <v>46000.291666666664</v>
      </c>
      <c r="B208" s="34">
        <v>4.502167</v>
      </c>
      <c r="C208" s="34">
        <v>0</v>
      </c>
      <c r="D208" s="34">
        <v>0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-5.8207660913467407E-11</v>
      </c>
      <c r="M208" s="34">
        <v>0.99999999994179234</v>
      </c>
    </row>
    <row r="209" spans="1:13">
      <c r="A209" s="35">
        <v>46000.333333333336</v>
      </c>
      <c r="B209" s="34">
        <v>25.965409999999999</v>
      </c>
      <c r="C209" s="34">
        <v>1</v>
      </c>
      <c r="D209" s="34">
        <v>1</v>
      </c>
      <c r="E209" s="34">
        <v>0</v>
      </c>
      <c r="F209" s="34">
        <v>1</v>
      </c>
      <c r="G209" s="34">
        <v>1.9933333333465271</v>
      </c>
      <c r="H209" s="34">
        <v>1</v>
      </c>
      <c r="I209" s="34">
        <v>1</v>
      </c>
      <c r="J209" s="34">
        <v>1</v>
      </c>
      <c r="K209" s="34">
        <v>1</v>
      </c>
      <c r="L209" s="34">
        <v>1</v>
      </c>
      <c r="M209" s="34">
        <v>0</v>
      </c>
    </row>
    <row r="210" spans="1:13">
      <c r="A210" s="35">
        <v>46000.375</v>
      </c>
      <c r="B210" s="34">
        <v>55.879669999999997</v>
      </c>
      <c r="C210" s="34">
        <v>3</v>
      </c>
      <c r="D210" s="34">
        <v>3</v>
      </c>
      <c r="E210" s="34">
        <v>2</v>
      </c>
      <c r="F210" s="34">
        <v>2</v>
      </c>
      <c r="G210" s="34">
        <v>2.0066666666534729</v>
      </c>
      <c r="H210" s="34">
        <v>2</v>
      </c>
      <c r="I210" s="34">
        <v>2</v>
      </c>
      <c r="J210" s="34">
        <v>2</v>
      </c>
      <c r="K210" s="34">
        <v>1</v>
      </c>
      <c r="L210" s="34">
        <v>2</v>
      </c>
      <c r="M210" s="34">
        <v>2</v>
      </c>
    </row>
    <row r="211" spans="1:13">
      <c r="A211" s="35">
        <v>46000.416666666664</v>
      </c>
      <c r="B211" s="34">
        <v>90.716629999999995</v>
      </c>
      <c r="C211" s="34">
        <v>4</v>
      </c>
      <c r="D211" s="34">
        <v>4</v>
      </c>
      <c r="E211" s="34">
        <v>3</v>
      </c>
      <c r="F211" s="34">
        <v>2.9933333333465271</v>
      </c>
      <c r="G211" s="34">
        <v>4.9933333332883194</v>
      </c>
      <c r="H211" s="34">
        <v>2</v>
      </c>
      <c r="I211" s="34">
        <v>2</v>
      </c>
      <c r="J211" s="34">
        <v>2.9899999999906868</v>
      </c>
      <c r="K211" s="34">
        <v>3</v>
      </c>
      <c r="L211" s="34">
        <v>2.9866666666348465</v>
      </c>
      <c r="M211" s="34">
        <v>2.9833887043059804</v>
      </c>
    </row>
    <row r="212" spans="1:13">
      <c r="A212" s="35">
        <v>46000.458333333336</v>
      </c>
      <c r="B212" s="34">
        <v>131.73060000000001</v>
      </c>
      <c r="C212" s="34">
        <v>6.9966777408844791</v>
      </c>
      <c r="D212" s="34">
        <v>6.9966666666441597</v>
      </c>
      <c r="E212" s="34">
        <v>4</v>
      </c>
      <c r="F212" s="34">
        <v>4.0000221483642235</v>
      </c>
      <c r="G212" s="34">
        <v>7.0000000000582077</v>
      </c>
      <c r="H212" s="34">
        <v>4.9900332225952297</v>
      </c>
      <c r="I212" s="34">
        <v>4.9900000000488944</v>
      </c>
      <c r="J212" s="34">
        <v>3.9967109634890221</v>
      </c>
      <c r="K212" s="34">
        <v>4</v>
      </c>
      <c r="L212" s="34">
        <v>3.9967220376711339</v>
      </c>
      <c r="M212" s="34">
        <v>4.0166112956940196</v>
      </c>
    </row>
    <row r="213" spans="1:13">
      <c r="A213" s="35">
        <v>46000.5</v>
      </c>
      <c r="B213" s="34">
        <v>117.8279</v>
      </c>
      <c r="C213" s="34">
        <v>6.0033222591155209</v>
      </c>
      <c r="D213" s="34">
        <v>6.0000000000582077</v>
      </c>
      <c r="E213" s="34">
        <v>3.9966666667023674</v>
      </c>
      <c r="F213" s="34">
        <v>3.9999778516357765</v>
      </c>
      <c r="G213" s="34">
        <v>6</v>
      </c>
      <c r="H213" s="34">
        <v>3.0099667774047703</v>
      </c>
      <c r="I213" s="34">
        <v>3.0099999999511056</v>
      </c>
      <c r="J213" s="34">
        <v>4</v>
      </c>
      <c r="K213" s="34">
        <v>4</v>
      </c>
      <c r="L213" s="34">
        <v>4.0032779623870738</v>
      </c>
      <c r="M213" s="34">
        <v>3.9833333333372138</v>
      </c>
    </row>
    <row r="214" spans="1:13">
      <c r="A214" s="35">
        <v>46000.541666666664</v>
      </c>
      <c r="B214" s="34">
        <v>102.0585</v>
      </c>
      <c r="C214" s="34">
        <v>5</v>
      </c>
      <c r="D214" s="34">
        <v>5.0033333332976326</v>
      </c>
      <c r="E214" s="34">
        <v>3.0033333332976326</v>
      </c>
      <c r="F214" s="34">
        <v>3.0066666666534729</v>
      </c>
      <c r="G214" s="34">
        <v>5.0066666666534729</v>
      </c>
      <c r="H214" s="34">
        <v>3.9933110367855988</v>
      </c>
      <c r="I214" s="34">
        <v>3.9899999999906868</v>
      </c>
      <c r="J214" s="34">
        <v>3.0132890365202911</v>
      </c>
      <c r="K214" s="34">
        <v>3</v>
      </c>
      <c r="L214" s="34">
        <v>3.0133333333069459</v>
      </c>
      <c r="M214" s="34">
        <v>3.0166666666627862</v>
      </c>
    </row>
    <row r="215" spans="1:13">
      <c r="A215" s="35">
        <v>46000.583333333336</v>
      </c>
      <c r="B215" s="34">
        <v>69.383669999999995</v>
      </c>
      <c r="C215" s="34">
        <v>4</v>
      </c>
      <c r="D215" s="34">
        <v>3.9966666666441597</v>
      </c>
      <c r="E215" s="34">
        <v>2</v>
      </c>
      <c r="F215" s="34">
        <v>2</v>
      </c>
      <c r="G215" s="34">
        <v>3.9933333332883194</v>
      </c>
      <c r="H215" s="34">
        <v>2.0066889632144012</v>
      </c>
      <c r="I215" s="34">
        <v>2.0100000000093132</v>
      </c>
      <c r="J215" s="34">
        <v>2</v>
      </c>
      <c r="K215" s="34">
        <v>2</v>
      </c>
      <c r="L215" s="34">
        <v>2</v>
      </c>
      <c r="M215" s="34">
        <v>2</v>
      </c>
    </row>
    <row r="216" spans="1:13">
      <c r="A216" s="35">
        <v>46000.625</v>
      </c>
      <c r="B216" s="34">
        <v>36.48554</v>
      </c>
      <c r="C216" s="34">
        <v>1</v>
      </c>
      <c r="D216" s="34">
        <v>1.0033333333558403</v>
      </c>
      <c r="E216" s="34">
        <v>1</v>
      </c>
      <c r="F216" s="34">
        <v>1</v>
      </c>
      <c r="G216" s="34">
        <v>1.0066666667116806</v>
      </c>
      <c r="H216" s="34">
        <v>1</v>
      </c>
      <c r="I216" s="34">
        <v>1</v>
      </c>
      <c r="J216" s="34">
        <v>1</v>
      </c>
      <c r="K216" s="34">
        <v>2</v>
      </c>
      <c r="L216" s="34">
        <v>1</v>
      </c>
      <c r="M216" s="34">
        <v>1</v>
      </c>
    </row>
    <row r="217" spans="1:13">
      <c r="A217" s="35">
        <v>46000.666666666664</v>
      </c>
      <c r="B217" s="34">
        <v>7.2104030000000003</v>
      </c>
      <c r="C217" s="34">
        <v>1</v>
      </c>
      <c r="D217" s="34">
        <v>1</v>
      </c>
      <c r="E217" s="34">
        <v>0</v>
      </c>
      <c r="F217" s="34">
        <v>0</v>
      </c>
      <c r="G217" s="34">
        <v>1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>
      <c r="A218" s="35">
        <v>46000.708333333336</v>
      </c>
      <c r="B218" s="34">
        <v>0</v>
      </c>
      <c r="C218" s="34">
        <v>0</v>
      </c>
      <c r="D218" s="34">
        <v>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>
      <c r="A219" s="35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 spans="1:13">
      <c r="A220" s="35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 spans="1:13">
      <c r="A221" s="35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 spans="1:13">
      <c r="A222" s="35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 spans="1:13">
      <c r="A223" s="35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 spans="1:13">
      <c r="A224" s="35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 spans="1:13">
      <c r="A225" s="35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 spans="1:13">
      <c r="A226" s="35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 spans="1:13">
      <c r="A227" s="35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 spans="1:13">
      <c r="A228" s="35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 spans="1:13">
      <c r="A229" s="35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 spans="1:13">
      <c r="A230" s="35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 spans="1:13">
      <c r="A231" s="35">
        <v>46001.25</v>
      </c>
      <c r="B231" s="34">
        <v>8.3333350000000007E-3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 spans="1:13">
      <c r="A232" s="35">
        <v>46001.291666666664</v>
      </c>
      <c r="B232" s="34">
        <v>6.7401799999999996</v>
      </c>
      <c r="C232" s="34">
        <v>0</v>
      </c>
      <c r="D232" s="34">
        <v>0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0.98662207357119769</v>
      </c>
    </row>
    <row r="233" spans="1:13">
      <c r="A233" s="35">
        <v>46001.333333333336</v>
      </c>
      <c r="B233" s="34">
        <v>31.034559999999999</v>
      </c>
      <c r="C233" s="34">
        <v>1</v>
      </c>
      <c r="D233" s="34">
        <v>1</v>
      </c>
      <c r="E233" s="34">
        <v>1</v>
      </c>
      <c r="F233" s="34">
        <v>1</v>
      </c>
      <c r="G233" s="34">
        <v>1</v>
      </c>
      <c r="H233" s="34">
        <v>1</v>
      </c>
      <c r="I233" s="34">
        <v>1</v>
      </c>
      <c r="J233" s="34">
        <v>1</v>
      </c>
      <c r="K233" s="34">
        <v>1</v>
      </c>
      <c r="L233" s="34">
        <v>1</v>
      </c>
      <c r="M233" s="34">
        <v>1.3377926428802311E-2</v>
      </c>
    </row>
    <row r="234" spans="1:13">
      <c r="A234" s="35">
        <v>46001.375</v>
      </c>
      <c r="B234" s="34">
        <v>61.172170000000001</v>
      </c>
      <c r="C234" s="34">
        <v>3</v>
      </c>
      <c r="D234" s="34">
        <v>3</v>
      </c>
      <c r="E234" s="34">
        <v>2</v>
      </c>
      <c r="F234" s="34">
        <v>2</v>
      </c>
      <c r="G234" s="34">
        <v>3</v>
      </c>
      <c r="H234" s="34">
        <v>2</v>
      </c>
      <c r="I234" s="34">
        <v>2</v>
      </c>
      <c r="J234" s="34">
        <v>2</v>
      </c>
      <c r="K234" s="34">
        <v>1.9865771812037565</v>
      </c>
      <c r="L234" s="34">
        <v>2</v>
      </c>
      <c r="M234" s="34">
        <v>2</v>
      </c>
    </row>
    <row r="235" spans="1:13">
      <c r="A235" s="35">
        <v>46001.416666666664</v>
      </c>
      <c r="B235" s="34">
        <v>88.133899999999997</v>
      </c>
      <c r="C235" s="34">
        <v>4</v>
      </c>
      <c r="D235" s="34">
        <v>4</v>
      </c>
      <c r="E235" s="34">
        <v>3</v>
      </c>
      <c r="F235" s="34">
        <v>3</v>
      </c>
      <c r="G235" s="34">
        <v>4.9933110367855988</v>
      </c>
      <c r="H235" s="34">
        <v>2.9899999999906868</v>
      </c>
      <c r="I235" s="34">
        <v>3</v>
      </c>
      <c r="J235" s="34">
        <v>3</v>
      </c>
      <c r="K235" s="34">
        <v>2.0134228187962435</v>
      </c>
      <c r="L235" s="34">
        <v>3</v>
      </c>
      <c r="M235" s="34">
        <v>3</v>
      </c>
    </row>
    <row r="236" spans="1:13">
      <c r="A236" s="35">
        <v>46001.458333333336</v>
      </c>
      <c r="B236" s="34">
        <v>101.8385</v>
      </c>
      <c r="C236" s="34">
        <v>5</v>
      </c>
      <c r="D236" s="34">
        <v>5</v>
      </c>
      <c r="E236" s="34">
        <v>3</v>
      </c>
      <c r="F236" s="34">
        <v>3</v>
      </c>
      <c r="G236" s="34">
        <v>5.0000222965609282</v>
      </c>
      <c r="H236" s="34">
        <v>3.0100000000093132</v>
      </c>
      <c r="I236" s="34">
        <v>3</v>
      </c>
      <c r="J236" s="34">
        <v>3</v>
      </c>
      <c r="K236" s="34">
        <v>3.9866666666348465</v>
      </c>
      <c r="L236" s="34">
        <v>3</v>
      </c>
      <c r="M236" s="34">
        <v>3</v>
      </c>
    </row>
    <row r="237" spans="1:13">
      <c r="A237" s="35">
        <v>46001.5</v>
      </c>
      <c r="B237" s="34">
        <v>142.97020000000001</v>
      </c>
      <c r="C237" s="34">
        <v>8</v>
      </c>
      <c r="D237" s="34">
        <v>7.9966666666441597</v>
      </c>
      <c r="E237" s="34">
        <v>4</v>
      </c>
      <c r="F237" s="34">
        <v>4.9933554817107506</v>
      </c>
      <c r="G237" s="34">
        <v>7.0066666666534729</v>
      </c>
      <c r="H237" s="34">
        <v>4</v>
      </c>
      <c r="I237" s="34">
        <v>4.9899999999906868</v>
      </c>
      <c r="J237" s="34">
        <v>4.9899999999906868</v>
      </c>
      <c r="K237" s="34">
        <v>4.0133333333651535</v>
      </c>
      <c r="L237" s="34">
        <v>4.9866666666930541</v>
      </c>
      <c r="M237" s="34">
        <v>4.9866666666930541</v>
      </c>
    </row>
    <row r="238" spans="1:13">
      <c r="A238" s="35">
        <v>46001.541666666664</v>
      </c>
      <c r="B238" s="34">
        <v>215.2807</v>
      </c>
      <c r="C238" s="34">
        <v>11</v>
      </c>
      <c r="D238" s="34">
        <v>11</v>
      </c>
      <c r="E238" s="34">
        <v>7</v>
      </c>
      <c r="F238" s="34">
        <v>6.0066445182892494</v>
      </c>
      <c r="G238" s="34">
        <v>11</v>
      </c>
      <c r="H238" s="34">
        <v>7</v>
      </c>
      <c r="I238" s="34">
        <v>7.0000000000582077</v>
      </c>
      <c r="J238" s="34">
        <v>7.0000000000582077</v>
      </c>
      <c r="K238" s="34">
        <v>6.9866666666348465</v>
      </c>
      <c r="L238" s="34">
        <v>6.9999999999417923</v>
      </c>
      <c r="M238" s="34">
        <v>7</v>
      </c>
    </row>
    <row r="239" spans="1:13">
      <c r="A239" s="35">
        <v>46001.583333333336</v>
      </c>
      <c r="B239" s="34">
        <v>151.4632</v>
      </c>
      <c r="C239" s="34">
        <v>7</v>
      </c>
      <c r="D239" s="34">
        <v>7.0033333333558403</v>
      </c>
      <c r="E239" s="34">
        <v>5</v>
      </c>
      <c r="F239" s="34">
        <v>5</v>
      </c>
      <c r="G239" s="34">
        <v>8</v>
      </c>
      <c r="H239" s="34">
        <v>5</v>
      </c>
      <c r="I239" s="34">
        <v>4.0099999999511056</v>
      </c>
      <c r="J239" s="34">
        <v>4.0099999999511056</v>
      </c>
      <c r="K239" s="34">
        <v>5.0000000000582077</v>
      </c>
      <c r="L239" s="34">
        <v>5</v>
      </c>
      <c r="M239" s="34">
        <v>4.0133333333069459</v>
      </c>
    </row>
    <row r="240" spans="1:13">
      <c r="A240" s="35">
        <v>46001.625</v>
      </c>
      <c r="B240" s="34">
        <v>80.342179999999999</v>
      </c>
      <c r="C240" s="34">
        <v>4</v>
      </c>
      <c r="D240" s="34">
        <v>4</v>
      </c>
      <c r="E240" s="34">
        <v>2</v>
      </c>
      <c r="F240" s="34">
        <v>3</v>
      </c>
      <c r="G240" s="34">
        <v>4</v>
      </c>
      <c r="H240" s="34">
        <v>3</v>
      </c>
      <c r="I240" s="34">
        <v>3</v>
      </c>
      <c r="J240" s="34">
        <v>3</v>
      </c>
      <c r="K240" s="34">
        <v>2.0133333333069459</v>
      </c>
      <c r="L240" s="34">
        <v>2.0133333333651535</v>
      </c>
      <c r="M240" s="34">
        <v>3</v>
      </c>
    </row>
    <row r="241" spans="1:13">
      <c r="A241" s="35">
        <v>46001.666666666664</v>
      </c>
      <c r="B241" s="34">
        <v>12.359579999999999</v>
      </c>
      <c r="C241" s="34">
        <v>1</v>
      </c>
      <c r="D241" s="34">
        <v>1</v>
      </c>
      <c r="E241" s="34">
        <v>1</v>
      </c>
      <c r="F241" s="34">
        <v>0</v>
      </c>
      <c r="G241" s="34">
        <v>1</v>
      </c>
      <c r="H241" s="34">
        <v>0</v>
      </c>
      <c r="I241" s="34">
        <v>-5.8207660913467407E-11</v>
      </c>
      <c r="J241" s="34">
        <v>0</v>
      </c>
      <c r="K241" s="34">
        <v>1</v>
      </c>
      <c r="L241" s="34">
        <v>0</v>
      </c>
      <c r="M241" s="34">
        <v>0</v>
      </c>
    </row>
    <row r="242" spans="1:13">
      <c r="A242" s="35">
        <v>46001.708333333336</v>
      </c>
      <c r="B242" s="34">
        <v>8.3333350000000007E-3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  <c r="H242" s="34">
        <v>5.8207660913467407E-11</v>
      </c>
      <c r="I242" s="34">
        <v>5.8207660913467407E-11</v>
      </c>
      <c r="J242" s="34">
        <v>5.8207660913467407E-11</v>
      </c>
      <c r="K242" s="34">
        <v>0</v>
      </c>
      <c r="L242" s="34">
        <v>0</v>
      </c>
      <c r="M242" s="34">
        <v>0</v>
      </c>
    </row>
    <row r="243" spans="1:13">
      <c r="A243" s="35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 spans="1:13">
      <c r="A244" s="35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 spans="1:13">
      <c r="A245" s="35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 spans="1:13">
      <c r="A246" s="35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 spans="1:13">
      <c r="A247" s="35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 spans="1:13">
      <c r="A248" s="35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 spans="1:13">
      <c r="A249" s="35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 spans="1:13">
      <c r="A250" s="35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 spans="1:13">
      <c r="A251" s="35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 spans="1:13">
      <c r="A252" s="35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 spans="1:13">
      <c r="A253" s="35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 spans="1:13">
      <c r="A254" s="35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 spans="1:13">
      <c r="A255" s="35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 spans="1:13">
      <c r="A256" s="35">
        <v>46002.291666666664</v>
      </c>
      <c r="B256" s="34">
        <v>5.6370430000000002</v>
      </c>
      <c r="C256" s="34">
        <v>0</v>
      </c>
      <c r="D256" s="34">
        <v>0</v>
      </c>
      <c r="E256" s="34">
        <v>0</v>
      </c>
      <c r="F256" s="34">
        <v>0</v>
      </c>
      <c r="G256" s="34">
        <v>0</v>
      </c>
      <c r="H256" s="34">
        <v>-5.8207660913467407E-11</v>
      </c>
      <c r="I256" s="34">
        <v>0</v>
      </c>
      <c r="J256" s="34">
        <v>-5.8207660913467407E-11</v>
      </c>
      <c r="K256" s="34">
        <v>0</v>
      </c>
      <c r="L256" s="34">
        <v>1</v>
      </c>
      <c r="M256" s="34">
        <v>0</v>
      </c>
    </row>
    <row r="257" spans="1:13">
      <c r="A257" s="35">
        <v>46002.333333333336</v>
      </c>
      <c r="B257" s="34">
        <v>34.777999999999999</v>
      </c>
      <c r="C257" s="34">
        <v>1.9966777408844791</v>
      </c>
      <c r="D257" s="34">
        <v>1.9966666667023674</v>
      </c>
      <c r="E257" s="34">
        <v>1</v>
      </c>
      <c r="F257" s="34">
        <v>1</v>
      </c>
      <c r="G257" s="34">
        <v>1.9933333332883194</v>
      </c>
      <c r="H257" s="34">
        <v>1</v>
      </c>
      <c r="I257" s="34">
        <v>1</v>
      </c>
      <c r="J257" s="34">
        <v>1</v>
      </c>
      <c r="K257" s="34">
        <v>1</v>
      </c>
      <c r="L257" s="34">
        <v>0.98666666663484648</v>
      </c>
      <c r="M257" s="34">
        <v>1</v>
      </c>
    </row>
    <row r="258" spans="1:13">
      <c r="A258" s="35">
        <v>46002.375</v>
      </c>
      <c r="B258" s="34">
        <v>68.298500000000004</v>
      </c>
      <c r="C258" s="34">
        <v>3.0033222591155209</v>
      </c>
      <c r="D258" s="34">
        <v>3</v>
      </c>
      <c r="E258" s="34">
        <v>2</v>
      </c>
      <c r="F258" s="34">
        <v>2</v>
      </c>
      <c r="G258" s="34">
        <v>3.0066666667116806</v>
      </c>
      <c r="H258" s="34">
        <v>2</v>
      </c>
      <c r="I258" s="34">
        <v>2</v>
      </c>
      <c r="J258" s="34">
        <v>2</v>
      </c>
      <c r="K258" s="34">
        <v>2</v>
      </c>
      <c r="L258" s="34">
        <v>2</v>
      </c>
      <c r="M258" s="34">
        <v>2.9866666666930541</v>
      </c>
    </row>
    <row r="259" spans="1:13">
      <c r="A259" s="35">
        <v>46002.416666666664</v>
      </c>
      <c r="B259" s="34">
        <v>121.1153</v>
      </c>
      <c r="C259" s="34">
        <v>5.9966777408262715</v>
      </c>
      <c r="D259" s="34">
        <v>5.9999999999417923</v>
      </c>
      <c r="E259" s="34">
        <v>3.9966666667023674</v>
      </c>
      <c r="F259" s="34">
        <v>4</v>
      </c>
      <c r="G259" s="34">
        <v>6</v>
      </c>
      <c r="H259" s="34">
        <v>4</v>
      </c>
      <c r="I259" s="34">
        <v>4</v>
      </c>
      <c r="J259" s="34">
        <v>4</v>
      </c>
      <c r="K259" s="34">
        <v>3.9866666666348465</v>
      </c>
      <c r="L259" s="34">
        <v>4.0000000000582077</v>
      </c>
      <c r="M259" s="34">
        <v>3.0133333333069459</v>
      </c>
    </row>
    <row r="260" spans="1:13">
      <c r="A260" s="35">
        <v>46002.458333333336</v>
      </c>
      <c r="B260" s="34">
        <v>156.82320000000001</v>
      </c>
      <c r="C260" s="34">
        <v>8.0033222591737285</v>
      </c>
      <c r="D260" s="34">
        <v>8</v>
      </c>
      <c r="E260" s="34">
        <v>5</v>
      </c>
      <c r="F260" s="34">
        <v>5</v>
      </c>
      <c r="G260" s="34">
        <v>8</v>
      </c>
      <c r="H260" s="34">
        <v>5</v>
      </c>
      <c r="I260" s="34">
        <v>5</v>
      </c>
      <c r="J260" s="34">
        <v>5</v>
      </c>
      <c r="K260" s="34">
        <v>5.0000000000582077</v>
      </c>
      <c r="L260" s="34">
        <v>4.9999999999417923</v>
      </c>
      <c r="M260" s="34">
        <v>5</v>
      </c>
    </row>
    <row r="261" spans="1:13">
      <c r="A261" s="35">
        <v>46002.5</v>
      </c>
      <c r="B261" s="34">
        <v>175.21780000000001</v>
      </c>
      <c r="C261" s="34">
        <v>9</v>
      </c>
      <c r="D261" s="34">
        <v>9.0000000000582077</v>
      </c>
      <c r="E261" s="34">
        <v>5.0033333332976326</v>
      </c>
      <c r="F261" s="34">
        <v>5.9933554817107506</v>
      </c>
      <c r="G261" s="34">
        <v>9</v>
      </c>
      <c r="H261" s="34">
        <v>5.9933333332883194</v>
      </c>
      <c r="I261" s="34">
        <v>6</v>
      </c>
      <c r="J261" s="34">
        <v>5.9900000000488944</v>
      </c>
      <c r="K261" s="34">
        <v>5.0133333333069459</v>
      </c>
      <c r="L261" s="34">
        <v>5.0133333333651535</v>
      </c>
      <c r="M261" s="34">
        <v>5.9866666666348465</v>
      </c>
    </row>
    <row r="262" spans="1:13">
      <c r="A262" s="35">
        <v>46002.541666666664</v>
      </c>
      <c r="B262" s="34">
        <v>210.786</v>
      </c>
      <c r="C262" s="34">
        <v>10</v>
      </c>
      <c r="D262" s="34">
        <v>10.003333333297633</v>
      </c>
      <c r="E262" s="34">
        <v>6.9966666666441597</v>
      </c>
      <c r="F262" s="34">
        <v>6.0066445182892494</v>
      </c>
      <c r="G262" s="34">
        <v>10.993333333346527</v>
      </c>
      <c r="H262" s="34">
        <v>6.0066666667116806</v>
      </c>
      <c r="I262" s="34">
        <v>6.9899999999906868</v>
      </c>
      <c r="J262" s="34">
        <v>6.0099999999511056</v>
      </c>
      <c r="K262" s="34">
        <v>7</v>
      </c>
      <c r="L262" s="34">
        <v>7</v>
      </c>
      <c r="M262" s="34">
        <v>7</v>
      </c>
    </row>
    <row r="263" spans="1:13">
      <c r="A263" s="35">
        <v>46002.583333333336</v>
      </c>
      <c r="B263" s="34">
        <v>162.96010000000001</v>
      </c>
      <c r="C263" s="34">
        <v>9</v>
      </c>
      <c r="D263" s="34">
        <v>8.9966666666441597</v>
      </c>
      <c r="E263" s="34">
        <v>5.0033333333558403</v>
      </c>
      <c r="F263" s="34">
        <v>5.9966555183636956</v>
      </c>
      <c r="G263" s="34">
        <v>9</v>
      </c>
      <c r="H263" s="34">
        <v>5.9933333333465271</v>
      </c>
      <c r="I263" s="34">
        <v>5.0100000000093132</v>
      </c>
      <c r="J263" s="34">
        <v>5.9900000000488944</v>
      </c>
      <c r="K263" s="34">
        <v>5</v>
      </c>
      <c r="L263" s="34">
        <v>5</v>
      </c>
      <c r="M263" s="34">
        <v>5.0000000000582077</v>
      </c>
    </row>
    <row r="264" spans="1:13">
      <c r="A264" s="35">
        <v>46002.625</v>
      </c>
      <c r="B264" s="34">
        <v>83.94256</v>
      </c>
      <c r="C264" s="34">
        <v>4</v>
      </c>
      <c r="D264" s="34">
        <v>4.0033333333558403</v>
      </c>
      <c r="E264" s="34">
        <v>3</v>
      </c>
      <c r="F264" s="34">
        <v>2.0033444816363044</v>
      </c>
      <c r="G264" s="34">
        <v>4.0066666666534729</v>
      </c>
      <c r="H264" s="34">
        <v>2.0066666666534729</v>
      </c>
      <c r="I264" s="34">
        <v>3</v>
      </c>
      <c r="J264" s="34">
        <v>2.0099999999511056</v>
      </c>
      <c r="K264" s="34">
        <v>3</v>
      </c>
      <c r="L264" s="34">
        <v>3</v>
      </c>
      <c r="M264" s="34">
        <v>2.999865319870878</v>
      </c>
    </row>
    <row r="265" spans="1:13">
      <c r="A265" s="35">
        <v>46002.666666666664</v>
      </c>
      <c r="B265" s="34">
        <v>13.32788</v>
      </c>
      <c r="C265" s="34">
        <v>1</v>
      </c>
      <c r="D265" s="34">
        <v>1</v>
      </c>
      <c r="E265" s="34">
        <v>0</v>
      </c>
      <c r="F265" s="34">
        <v>1</v>
      </c>
      <c r="G265" s="34">
        <v>0</v>
      </c>
      <c r="H265" s="34">
        <v>1</v>
      </c>
      <c r="I265" s="34">
        <v>0</v>
      </c>
      <c r="J265" s="34">
        <v>1</v>
      </c>
      <c r="K265" s="34">
        <v>0</v>
      </c>
      <c r="L265" s="34">
        <v>0</v>
      </c>
      <c r="M265" s="34">
        <v>1.3468013436067849E-2</v>
      </c>
    </row>
    <row r="266" spans="1:13">
      <c r="A266" s="35">
        <v>46002.708333333336</v>
      </c>
      <c r="B266" s="34">
        <v>8.3333350000000007E-3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>
      <c r="A267" s="35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 spans="1:13">
      <c r="A268" s="35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 spans="1:13">
      <c r="A269" s="35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 spans="1:13">
      <c r="A270" s="35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 spans="1:13">
      <c r="A271" s="35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 spans="1:13">
      <c r="A272" s="35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 spans="1:13">
      <c r="A273" s="35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 spans="1:13">
      <c r="A274" s="35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 spans="1:13">
      <c r="A275" s="35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 spans="1:13">
      <c r="A276" s="35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 spans="1:13">
      <c r="A277" s="35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 spans="1:13">
      <c r="A278" s="35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 spans="1:13">
      <c r="A279" s="35">
        <v>46003.25</v>
      </c>
      <c r="B279" s="34"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 spans="1:13">
      <c r="A280" s="35">
        <v>46003.291666666664</v>
      </c>
      <c r="B280" s="34">
        <v>4.4338340000000001</v>
      </c>
      <c r="C280" s="34">
        <v>0</v>
      </c>
      <c r="D280" s="34">
        <v>0</v>
      </c>
      <c r="E280" s="34">
        <v>0</v>
      </c>
      <c r="F280" s="34">
        <v>0</v>
      </c>
      <c r="G280" s="34">
        <v>1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>
      <c r="A281" s="35">
        <v>46003.333333333336</v>
      </c>
      <c r="B281" s="34">
        <v>24.11525</v>
      </c>
      <c r="C281" s="34">
        <v>1</v>
      </c>
      <c r="D281" s="34">
        <v>1</v>
      </c>
      <c r="E281" s="34">
        <v>1</v>
      </c>
      <c r="F281" s="34">
        <v>1</v>
      </c>
      <c r="G281" s="34">
        <v>1</v>
      </c>
      <c r="H281" s="34">
        <v>0</v>
      </c>
      <c r="I281" s="34">
        <v>1</v>
      </c>
      <c r="J281" s="34">
        <v>0</v>
      </c>
      <c r="K281" s="34">
        <v>1</v>
      </c>
      <c r="L281" s="34">
        <v>1</v>
      </c>
      <c r="M281" s="34">
        <v>1</v>
      </c>
    </row>
    <row r="282" spans="1:13">
      <c r="A282" s="35">
        <v>46003.375</v>
      </c>
      <c r="B282" s="34">
        <v>50.864139999999999</v>
      </c>
      <c r="C282" s="34">
        <v>2</v>
      </c>
      <c r="D282" s="34">
        <v>2</v>
      </c>
      <c r="E282" s="34">
        <v>1</v>
      </c>
      <c r="F282" s="34">
        <v>1</v>
      </c>
      <c r="G282" s="34">
        <v>2</v>
      </c>
      <c r="H282" s="34">
        <v>2</v>
      </c>
      <c r="I282" s="34">
        <v>1</v>
      </c>
      <c r="J282" s="34">
        <v>2</v>
      </c>
      <c r="K282" s="34">
        <v>1.9866666666930541</v>
      </c>
      <c r="L282" s="34">
        <v>1.9866666666930541</v>
      </c>
      <c r="M282" s="34">
        <v>1</v>
      </c>
    </row>
    <row r="283" spans="1:13">
      <c r="A283" s="35">
        <v>46003.416666666664</v>
      </c>
      <c r="B283" s="34">
        <v>71.563820000000007</v>
      </c>
      <c r="C283" s="34">
        <v>4</v>
      </c>
      <c r="D283" s="34">
        <v>3.9966666667023674</v>
      </c>
      <c r="E283" s="34">
        <v>2</v>
      </c>
      <c r="F283" s="34">
        <v>2</v>
      </c>
      <c r="G283" s="34">
        <v>3.9933333333465271</v>
      </c>
      <c r="H283" s="34">
        <v>2</v>
      </c>
      <c r="I283" s="34">
        <v>2.9899999999906868</v>
      </c>
      <c r="J283" s="34">
        <v>2</v>
      </c>
      <c r="K283" s="34">
        <v>2.0133333333069459</v>
      </c>
      <c r="L283" s="34">
        <v>2.0133333333069459</v>
      </c>
      <c r="M283" s="34">
        <v>2</v>
      </c>
    </row>
    <row r="284" spans="1:13">
      <c r="A284" s="35">
        <v>46003.458333333336</v>
      </c>
      <c r="B284" s="34">
        <v>83.084829999999997</v>
      </c>
      <c r="C284" s="34">
        <v>4</v>
      </c>
      <c r="D284" s="34">
        <v>3.9999999999417923</v>
      </c>
      <c r="E284" s="34">
        <v>3</v>
      </c>
      <c r="F284" s="34">
        <v>3</v>
      </c>
      <c r="G284" s="34">
        <v>4.0066666666534729</v>
      </c>
      <c r="H284" s="34">
        <v>3</v>
      </c>
      <c r="I284" s="34">
        <v>2.0100000000093132</v>
      </c>
      <c r="J284" s="34">
        <v>2.9899999999906868</v>
      </c>
      <c r="K284" s="34">
        <v>2</v>
      </c>
      <c r="L284" s="34">
        <v>2</v>
      </c>
      <c r="M284" s="34">
        <v>3</v>
      </c>
    </row>
    <row r="285" spans="1:13">
      <c r="A285" s="35">
        <v>46003.5</v>
      </c>
      <c r="B285" s="34">
        <v>92.725989999999996</v>
      </c>
      <c r="C285" s="34">
        <v>4</v>
      </c>
      <c r="D285" s="34">
        <v>4.0033333333558403</v>
      </c>
      <c r="E285" s="34">
        <v>3</v>
      </c>
      <c r="F285" s="34">
        <v>3</v>
      </c>
      <c r="G285" s="34">
        <v>4.9933333333465271</v>
      </c>
      <c r="H285" s="34">
        <v>2.9933333333465271</v>
      </c>
      <c r="I285" s="34">
        <v>3</v>
      </c>
      <c r="J285" s="34">
        <v>3.0000000000582077</v>
      </c>
      <c r="K285" s="34">
        <v>3</v>
      </c>
      <c r="L285" s="34">
        <v>3</v>
      </c>
      <c r="M285" s="34">
        <v>3</v>
      </c>
    </row>
    <row r="286" spans="1:13">
      <c r="A286" s="35">
        <v>46003.541666666664</v>
      </c>
      <c r="B286" s="34">
        <v>97.581689999999995</v>
      </c>
      <c r="C286" s="34">
        <v>5</v>
      </c>
      <c r="D286" s="34">
        <v>5</v>
      </c>
      <c r="E286" s="34">
        <v>3</v>
      </c>
      <c r="F286" s="34">
        <v>3</v>
      </c>
      <c r="G286" s="34">
        <v>5</v>
      </c>
      <c r="H286" s="34">
        <v>3.0066666666534729</v>
      </c>
      <c r="I286" s="34">
        <v>3</v>
      </c>
      <c r="J286" s="34">
        <v>2.9999999999417923</v>
      </c>
      <c r="K286" s="34">
        <v>3</v>
      </c>
      <c r="L286" s="34">
        <v>3.9866666666930541</v>
      </c>
      <c r="M286" s="34">
        <v>3</v>
      </c>
    </row>
    <row r="287" spans="1:13">
      <c r="A287" s="35">
        <v>46003.583333333336</v>
      </c>
      <c r="B287" s="34">
        <v>67.381420000000006</v>
      </c>
      <c r="C287" s="34">
        <v>4</v>
      </c>
      <c r="D287" s="34">
        <v>3.9966666666441597</v>
      </c>
      <c r="E287" s="34">
        <v>2</v>
      </c>
      <c r="F287" s="34">
        <v>2</v>
      </c>
      <c r="G287" s="34">
        <v>3.0066666666534729</v>
      </c>
      <c r="H287" s="34">
        <v>2</v>
      </c>
      <c r="I287" s="34">
        <v>2</v>
      </c>
      <c r="J287" s="34">
        <v>2.0100000000093132</v>
      </c>
      <c r="K287" s="34">
        <v>2</v>
      </c>
      <c r="L287" s="34">
        <v>2</v>
      </c>
      <c r="M287" s="34">
        <v>2</v>
      </c>
    </row>
    <row r="288" spans="1:13">
      <c r="A288" s="35">
        <v>46003.625</v>
      </c>
      <c r="B288" s="34">
        <v>40.513420000000004</v>
      </c>
      <c r="C288" s="34">
        <v>2</v>
      </c>
      <c r="D288" s="34">
        <v>2</v>
      </c>
      <c r="E288" s="34">
        <v>1</v>
      </c>
      <c r="F288" s="34">
        <v>1</v>
      </c>
      <c r="G288" s="34">
        <v>2</v>
      </c>
      <c r="H288" s="34">
        <v>1</v>
      </c>
      <c r="I288" s="34">
        <v>2</v>
      </c>
      <c r="J288" s="34">
        <v>1</v>
      </c>
      <c r="K288" s="34">
        <v>2</v>
      </c>
      <c r="L288" s="34">
        <v>1.0133333333069459</v>
      </c>
      <c r="M288" s="34">
        <v>1</v>
      </c>
    </row>
    <row r="289" spans="1:13">
      <c r="A289" s="35">
        <v>46003.666666666664</v>
      </c>
      <c r="B289" s="34">
        <v>5.9491670000000001</v>
      </c>
      <c r="C289" s="34">
        <v>0</v>
      </c>
      <c r="D289" s="34">
        <v>3.3333333558402956E-3</v>
      </c>
      <c r="E289" s="34">
        <v>0</v>
      </c>
      <c r="F289" s="34">
        <v>0</v>
      </c>
      <c r="G289" s="34">
        <v>0.14698504272382706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>
      <c r="A290" s="35">
        <v>46003.708333333336</v>
      </c>
      <c r="B290" s="34">
        <v>0</v>
      </c>
      <c r="C290" s="34">
        <v>0</v>
      </c>
      <c r="D290" s="34">
        <v>-5.8207660913467407E-11</v>
      </c>
      <c r="E290" s="34">
        <v>0</v>
      </c>
      <c r="F290" s="34">
        <v>0</v>
      </c>
      <c r="G290" s="34">
        <v>0.22121494717430323</v>
      </c>
      <c r="H290" s="34">
        <v>0</v>
      </c>
      <c r="I290" s="34">
        <v>0</v>
      </c>
      <c r="J290" s="34">
        <v>0</v>
      </c>
      <c r="K290" s="34">
        <v>5.8207660913467407E-11</v>
      </c>
      <c r="L290" s="34">
        <v>5.8207660913467407E-11</v>
      </c>
      <c r="M290" s="34">
        <v>5.8207660913467407E-11</v>
      </c>
    </row>
    <row r="291" spans="1:13">
      <c r="A291" s="35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 spans="1:13">
      <c r="A292" s="35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 spans="1:13">
      <c r="A293" s="35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 spans="1:13">
      <c r="A294" s="35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 spans="1:13">
      <c r="A295" s="35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 spans="1:13">
      <c r="A296" s="35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 spans="1:13">
      <c r="A297" s="35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 spans="1:13">
      <c r="A298" s="35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 spans="1:13">
      <c r="A299" s="35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 spans="1:13">
      <c r="A300" s="35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 spans="1:13">
      <c r="A301" s="35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 spans="1:13">
      <c r="A302" s="35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 spans="1:13">
      <c r="A303" s="35">
        <v>46004.25</v>
      </c>
      <c r="B303" s="34"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 spans="1:13">
      <c r="A304" s="35">
        <v>46004.291666666664</v>
      </c>
      <c r="B304" s="34">
        <v>6.0796679999999999</v>
      </c>
      <c r="C304" s="34">
        <v>0</v>
      </c>
      <c r="D304" s="34">
        <v>5.8207660913467407E-11</v>
      </c>
      <c r="E304" s="34">
        <v>0</v>
      </c>
      <c r="F304" s="34">
        <v>0</v>
      </c>
      <c r="G304" s="33"/>
      <c r="H304" s="34">
        <v>0</v>
      </c>
      <c r="I304" s="34">
        <v>0</v>
      </c>
      <c r="J304" s="34">
        <v>0</v>
      </c>
      <c r="K304" s="34">
        <v>-5.8207660913467407E-11</v>
      </c>
      <c r="L304" s="34">
        <v>-5.8207660913467407E-11</v>
      </c>
      <c r="M304" s="34">
        <v>0.99999999994179234</v>
      </c>
    </row>
    <row r="305" spans="1:13">
      <c r="A305" s="35">
        <v>46004.333333333336</v>
      </c>
      <c r="B305" s="34">
        <v>30.437940000000001</v>
      </c>
      <c r="C305" s="34">
        <v>1.9966777408844791</v>
      </c>
      <c r="D305" s="34">
        <v>1</v>
      </c>
      <c r="E305" s="34">
        <v>1</v>
      </c>
      <c r="F305" s="34">
        <v>1</v>
      </c>
      <c r="G305" s="33"/>
      <c r="H305" s="34">
        <v>1</v>
      </c>
      <c r="I305" s="34">
        <v>1</v>
      </c>
      <c r="J305" s="34">
        <v>1</v>
      </c>
      <c r="K305" s="34">
        <v>1</v>
      </c>
      <c r="L305" s="34">
        <v>1</v>
      </c>
      <c r="M305" s="34">
        <v>0</v>
      </c>
    </row>
    <row r="306" spans="1:13">
      <c r="A306" s="35">
        <v>46004.375</v>
      </c>
      <c r="B306" s="34">
        <v>61.731999999999999</v>
      </c>
      <c r="C306" s="34">
        <v>3.0033222591155209</v>
      </c>
      <c r="D306" s="34">
        <v>3</v>
      </c>
      <c r="E306" s="34">
        <v>2</v>
      </c>
      <c r="F306" s="34">
        <v>2</v>
      </c>
      <c r="G306" s="33"/>
      <c r="H306" s="34">
        <v>2</v>
      </c>
      <c r="I306" s="34">
        <v>1.9899999999906868</v>
      </c>
      <c r="J306" s="34">
        <v>2</v>
      </c>
      <c r="K306" s="34">
        <v>2</v>
      </c>
      <c r="L306" s="34">
        <v>2</v>
      </c>
      <c r="M306" s="34">
        <v>2</v>
      </c>
    </row>
    <row r="307" spans="1:13">
      <c r="A307" s="35">
        <v>46004.416666666664</v>
      </c>
      <c r="B307" s="34">
        <v>80.057910000000007</v>
      </c>
      <c r="C307" s="34">
        <v>4</v>
      </c>
      <c r="D307" s="34">
        <v>4</v>
      </c>
      <c r="E307" s="34">
        <v>2.9966666667023674</v>
      </c>
      <c r="F307" s="34">
        <v>2.9933333333465271</v>
      </c>
      <c r="G307" s="33"/>
      <c r="H307" s="34">
        <v>2.9933110367855988</v>
      </c>
      <c r="I307" s="34">
        <v>2.0100000000093132</v>
      </c>
      <c r="J307" s="34">
        <v>2</v>
      </c>
      <c r="K307" s="34">
        <v>2</v>
      </c>
      <c r="L307" s="34">
        <v>2</v>
      </c>
      <c r="M307" s="34">
        <v>3</v>
      </c>
    </row>
    <row r="308" spans="1:13">
      <c r="A308" s="35">
        <v>46004.458333333336</v>
      </c>
      <c r="B308" s="34">
        <v>94.814319999999995</v>
      </c>
      <c r="C308" s="34">
        <v>4</v>
      </c>
      <c r="D308" s="34">
        <v>5</v>
      </c>
      <c r="E308" s="34">
        <v>2.9999999999417923</v>
      </c>
      <c r="F308" s="34">
        <v>2.9999999999417923</v>
      </c>
      <c r="G308" s="33"/>
      <c r="H308" s="34">
        <v>2.9966889632632956</v>
      </c>
      <c r="I308" s="34">
        <v>3</v>
      </c>
      <c r="J308" s="34">
        <v>3</v>
      </c>
      <c r="K308" s="34">
        <v>3</v>
      </c>
      <c r="L308" s="34">
        <v>3</v>
      </c>
      <c r="M308" s="34">
        <v>3</v>
      </c>
    </row>
    <row r="309" spans="1:13">
      <c r="A309" s="35">
        <v>46004.5</v>
      </c>
      <c r="B309" s="34">
        <v>107.2531</v>
      </c>
      <c r="C309" s="34">
        <v>5.9966666667023674</v>
      </c>
      <c r="D309" s="34">
        <v>5.9966666666441597</v>
      </c>
      <c r="E309" s="34">
        <v>3.0033333333558403</v>
      </c>
      <c r="F309" s="34">
        <v>3.0066666667116806</v>
      </c>
      <c r="G309" s="33"/>
      <c r="H309" s="34">
        <v>3.0099999999511056</v>
      </c>
      <c r="I309" s="34">
        <v>3.9900000000488944</v>
      </c>
      <c r="J309" s="34">
        <v>4</v>
      </c>
      <c r="K309" s="34">
        <v>3.9866666666930541</v>
      </c>
      <c r="L309" s="34">
        <v>4</v>
      </c>
      <c r="M309" s="34">
        <v>3</v>
      </c>
    </row>
    <row r="310" spans="1:13">
      <c r="A310" s="35">
        <v>46004.541666666664</v>
      </c>
      <c r="B310" s="34">
        <v>121.605</v>
      </c>
      <c r="C310" s="34">
        <v>5.9999999999417923</v>
      </c>
      <c r="D310" s="34">
        <v>6.0000000000582077</v>
      </c>
      <c r="E310" s="34">
        <v>3.9966666667023674</v>
      </c>
      <c r="F310" s="34">
        <v>3.9933333333465271</v>
      </c>
      <c r="G310" s="33"/>
      <c r="H310" s="34">
        <v>4</v>
      </c>
      <c r="I310" s="34">
        <v>3.0099999999511056</v>
      </c>
      <c r="J310" s="34">
        <v>3.9867109634215012</v>
      </c>
      <c r="K310" s="34">
        <v>4</v>
      </c>
      <c r="L310" s="34">
        <v>3.9866666666348465</v>
      </c>
      <c r="M310" s="34">
        <v>4</v>
      </c>
    </row>
    <row r="311" spans="1:13">
      <c r="A311" s="35">
        <v>46004.583333333336</v>
      </c>
      <c r="B311" s="34">
        <v>93.892920000000004</v>
      </c>
      <c r="C311" s="34">
        <v>5.0000110742403194</v>
      </c>
      <c r="D311" s="34">
        <v>4.0033333332976326</v>
      </c>
      <c r="E311" s="34">
        <v>3.0033333332976326</v>
      </c>
      <c r="F311" s="34">
        <v>3.0066666666534729</v>
      </c>
      <c r="G311" s="33"/>
      <c r="H311" s="34">
        <v>3</v>
      </c>
      <c r="I311" s="34">
        <v>3.9899999999906868</v>
      </c>
      <c r="J311" s="34">
        <v>3.0032890366273932</v>
      </c>
      <c r="K311" s="34">
        <v>3</v>
      </c>
      <c r="L311" s="34">
        <v>3.0133333333651535</v>
      </c>
      <c r="M311" s="34">
        <v>3</v>
      </c>
    </row>
    <row r="312" spans="1:13">
      <c r="A312" s="35">
        <v>46004.625</v>
      </c>
      <c r="B312" s="34">
        <v>53.665500000000002</v>
      </c>
      <c r="C312" s="34">
        <v>2.0033222591155209</v>
      </c>
      <c r="D312" s="34">
        <v>3</v>
      </c>
      <c r="E312" s="34">
        <v>1.9966666667023674</v>
      </c>
      <c r="F312" s="34">
        <v>2</v>
      </c>
      <c r="G312" s="33"/>
      <c r="H312" s="34">
        <v>2</v>
      </c>
      <c r="I312" s="34">
        <v>1.0100000000093132</v>
      </c>
      <c r="J312" s="34">
        <v>1.0099999999511056</v>
      </c>
      <c r="K312" s="34">
        <v>1.0133333333069459</v>
      </c>
      <c r="L312" s="34">
        <v>1.9866666666348465</v>
      </c>
      <c r="M312" s="34">
        <v>2</v>
      </c>
    </row>
    <row r="313" spans="1:13">
      <c r="A313" s="35">
        <v>46004.666666666664</v>
      </c>
      <c r="B313" s="34">
        <v>10.699579999999999</v>
      </c>
      <c r="C313" s="34">
        <v>1</v>
      </c>
      <c r="D313" s="34">
        <v>1</v>
      </c>
      <c r="E313" s="34">
        <v>3.3333332976326346E-3</v>
      </c>
      <c r="F313" s="34">
        <v>0</v>
      </c>
      <c r="G313" s="33"/>
      <c r="H313" s="34">
        <v>0</v>
      </c>
      <c r="I313" s="34">
        <v>1</v>
      </c>
      <c r="J313" s="34">
        <v>1</v>
      </c>
      <c r="K313" s="34">
        <v>1</v>
      </c>
      <c r="L313" s="34">
        <v>1.3333333365153521E-2</v>
      </c>
      <c r="M313" s="34">
        <v>0</v>
      </c>
    </row>
    <row r="314" spans="1:13">
      <c r="A314" s="35">
        <v>46004.708333333336</v>
      </c>
      <c r="B314" s="34">
        <v>4.1666669999999998E-3</v>
      </c>
      <c r="C314" s="34">
        <v>5.8207660913467407E-11</v>
      </c>
      <c r="D314" s="34">
        <v>0</v>
      </c>
      <c r="E314" s="34">
        <v>0</v>
      </c>
      <c r="F314" s="34">
        <v>0</v>
      </c>
      <c r="G314" s="33"/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>
      <c r="A315" s="35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 spans="1:13">
      <c r="A316" s="35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 spans="1:13">
      <c r="A317" s="35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 spans="1:13">
      <c r="A318" s="35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 spans="1:13">
      <c r="A319" s="35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 spans="1:13">
      <c r="A320" s="35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 spans="1:13">
      <c r="A321" s="35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 spans="1:13">
      <c r="A322" s="35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 spans="1:13">
      <c r="A323" s="35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 spans="1:13">
      <c r="A324" s="35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 spans="1:13">
      <c r="A325" s="35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 spans="1:13">
      <c r="A326" s="35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 spans="1:13">
      <c r="A327" s="35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 spans="1:13">
      <c r="A328" s="35">
        <v>46005.291666666664</v>
      </c>
      <c r="B328" s="34">
        <v>5.9886670000000004</v>
      </c>
      <c r="C328" s="34">
        <v>-5.8207660913467407E-11</v>
      </c>
      <c r="D328" s="34">
        <v>0</v>
      </c>
      <c r="E328" s="34">
        <v>0</v>
      </c>
      <c r="F328" s="34">
        <v>0</v>
      </c>
      <c r="G328" s="34">
        <v>33.63180001010187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>
      <c r="A329" s="35">
        <v>46005.333333333336</v>
      </c>
      <c r="B329" s="34">
        <v>33.396659999999997</v>
      </c>
      <c r="C329" s="34">
        <v>1.9966777408262715</v>
      </c>
      <c r="D329" s="34">
        <v>1</v>
      </c>
      <c r="E329" s="34">
        <v>1</v>
      </c>
      <c r="F329" s="34">
        <v>1</v>
      </c>
      <c r="G329" s="34">
        <v>1.9933333333465271</v>
      </c>
      <c r="H329" s="34">
        <v>1</v>
      </c>
      <c r="I329" s="34">
        <v>1</v>
      </c>
      <c r="J329" s="34">
        <v>1</v>
      </c>
      <c r="K329" s="34">
        <v>0.98666666663484648</v>
      </c>
      <c r="L329" s="34">
        <v>1</v>
      </c>
      <c r="M329" s="34">
        <v>1</v>
      </c>
    </row>
    <row r="330" spans="1:13">
      <c r="A330" s="35">
        <v>46005.375</v>
      </c>
      <c r="B330" s="34">
        <v>72.930629999999994</v>
      </c>
      <c r="C330" s="34">
        <v>3.0033222591737285</v>
      </c>
      <c r="D330" s="34">
        <v>3.9966666667023674</v>
      </c>
      <c r="E330" s="34">
        <v>2</v>
      </c>
      <c r="F330" s="34">
        <v>2</v>
      </c>
      <c r="G330" s="34">
        <v>3.0066666666534729</v>
      </c>
      <c r="H330" s="34">
        <v>2</v>
      </c>
      <c r="I330" s="34">
        <v>2</v>
      </c>
      <c r="J330" s="34">
        <v>2</v>
      </c>
      <c r="K330" s="34">
        <v>2.0133333333651535</v>
      </c>
      <c r="L330" s="34">
        <v>2</v>
      </c>
      <c r="M330" s="34">
        <v>2</v>
      </c>
    </row>
    <row r="331" spans="1:13">
      <c r="A331" s="35">
        <v>46005.416666666664</v>
      </c>
      <c r="B331" s="34">
        <v>101.4457</v>
      </c>
      <c r="C331" s="34">
        <v>5</v>
      </c>
      <c r="D331" s="34">
        <v>5</v>
      </c>
      <c r="E331" s="34">
        <v>3</v>
      </c>
      <c r="F331" s="34">
        <v>3</v>
      </c>
      <c r="G331" s="34">
        <v>5</v>
      </c>
      <c r="H331" s="34">
        <v>3</v>
      </c>
      <c r="I331" s="34">
        <v>3</v>
      </c>
      <c r="J331" s="34">
        <v>3</v>
      </c>
      <c r="K331" s="34">
        <v>3</v>
      </c>
      <c r="L331" s="34">
        <v>3</v>
      </c>
      <c r="M331" s="34">
        <v>3.9866666666930541</v>
      </c>
    </row>
    <row r="332" spans="1:13">
      <c r="A332" s="35">
        <v>46005.458333333336</v>
      </c>
      <c r="B332" s="34">
        <v>111.1061</v>
      </c>
      <c r="C332" s="34">
        <v>6</v>
      </c>
      <c r="D332" s="34">
        <v>5.0033333332976326</v>
      </c>
      <c r="E332" s="34">
        <v>3.9966666666441597</v>
      </c>
      <c r="F332" s="34">
        <v>4</v>
      </c>
      <c r="G332" s="34">
        <v>6</v>
      </c>
      <c r="H332" s="34">
        <v>4</v>
      </c>
      <c r="I332" s="34">
        <v>4</v>
      </c>
      <c r="J332" s="34">
        <v>3.9900000000488944</v>
      </c>
      <c r="K332" s="34">
        <v>3.9866666666348465</v>
      </c>
      <c r="L332" s="34">
        <v>4</v>
      </c>
      <c r="M332" s="34">
        <v>3.0133333333069459</v>
      </c>
    </row>
    <row r="333" spans="1:13">
      <c r="A333" s="35">
        <v>46005.5</v>
      </c>
      <c r="B333" s="34">
        <v>108.44029999999999</v>
      </c>
      <c r="C333" s="34">
        <v>5</v>
      </c>
      <c r="D333" s="34">
        <v>6</v>
      </c>
      <c r="E333" s="34">
        <v>3.0033333333558403</v>
      </c>
      <c r="F333" s="34">
        <v>3</v>
      </c>
      <c r="G333" s="34">
        <v>5.9933333333465271</v>
      </c>
      <c r="H333" s="34">
        <v>3.9899999999906868</v>
      </c>
      <c r="I333" s="34">
        <v>3</v>
      </c>
      <c r="J333" s="34">
        <v>3.0099999999511056</v>
      </c>
      <c r="K333" s="34">
        <v>3.0133333333651535</v>
      </c>
      <c r="L333" s="34">
        <v>3.9866666666930541</v>
      </c>
      <c r="M333" s="34">
        <v>3.9833333333372138</v>
      </c>
    </row>
    <row r="334" spans="1:13">
      <c r="A334" s="35">
        <v>46005.541666666664</v>
      </c>
      <c r="B334" s="34">
        <v>105.0543</v>
      </c>
      <c r="C334" s="34">
        <v>5</v>
      </c>
      <c r="D334" s="34">
        <v>5</v>
      </c>
      <c r="E334" s="34">
        <v>3</v>
      </c>
      <c r="F334" s="34">
        <v>4</v>
      </c>
      <c r="G334" s="34">
        <v>5.0066666666534729</v>
      </c>
      <c r="H334" s="34">
        <v>3.0100000000093132</v>
      </c>
      <c r="I334" s="34">
        <v>3.9899999999906868</v>
      </c>
      <c r="J334" s="34">
        <v>3.9900000000488944</v>
      </c>
      <c r="K334" s="34">
        <v>3</v>
      </c>
      <c r="L334" s="34">
        <v>3.0133333333069459</v>
      </c>
      <c r="M334" s="34">
        <v>3.0166666666627862</v>
      </c>
    </row>
    <row r="335" spans="1:13">
      <c r="A335" s="35">
        <v>46005.583333333336</v>
      </c>
      <c r="B335" s="34">
        <v>104.3064</v>
      </c>
      <c r="C335" s="34">
        <v>6</v>
      </c>
      <c r="D335" s="34">
        <v>5.9966666666441597</v>
      </c>
      <c r="E335" s="34">
        <v>4</v>
      </c>
      <c r="F335" s="34">
        <v>3</v>
      </c>
      <c r="G335" s="34">
        <v>5.9933333333465271</v>
      </c>
      <c r="H335" s="34">
        <v>3</v>
      </c>
      <c r="I335" s="34">
        <v>3.0100000000093132</v>
      </c>
      <c r="J335" s="34">
        <v>3.0099999999511056</v>
      </c>
      <c r="K335" s="34">
        <v>3.9866666666930541</v>
      </c>
      <c r="L335" s="34">
        <v>3</v>
      </c>
      <c r="M335" s="34">
        <v>3</v>
      </c>
    </row>
    <row r="336" spans="1:13">
      <c r="A336" s="35">
        <v>46005.625</v>
      </c>
      <c r="B336" s="34">
        <v>66.169830000000005</v>
      </c>
      <c r="C336" s="34">
        <v>3</v>
      </c>
      <c r="D336" s="34">
        <v>3.0033333333558403</v>
      </c>
      <c r="E336" s="34">
        <v>2</v>
      </c>
      <c r="F336" s="34">
        <v>2</v>
      </c>
      <c r="G336" s="34">
        <v>3.0066666666534729</v>
      </c>
      <c r="H336" s="34">
        <v>2</v>
      </c>
      <c r="I336" s="34">
        <v>2</v>
      </c>
      <c r="J336" s="34">
        <v>2</v>
      </c>
      <c r="K336" s="34">
        <v>2.0133333333069459</v>
      </c>
      <c r="L336" s="34">
        <v>2</v>
      </c>
      <c r="M336" s="34">
        <v>2</v>
      </c>
    </row>
    <row r="337" spans="1:13">
      <c r="A337" s="35">
        <v>46005.666666666664</v>
      </c>
      <c r="B337" s="34">
        <v>10.01336</v>
      </c>
      <c r="C337" s="34">
        <v>0</v>
      </c>
      <c r="D337" s="34">
        <v>0</v>
      </c>
      <c r="E337" s="34">
        <v>0</v>
      </c>
      <c r="F337" s="34">
        <v>1</v>
      </c>
      <c r="G337" s="34">
        <v>0</v>
      </c>
      <c r="H337" s="34">
        <v>1</v>
      </c>
      <c r="I337" s="34">
        <v>0</v>
      </c>
      <c r="J337" s="34">
        <v>0</v>
      </c>
      <c r="K337" s="34">
        <v>0</v>
      </c>
      <c r="L337" s="34">
        <v>1</v>
      </c>
      <c r="M337" s="34">
        <v>1</v>
      </c>
    </row>
    <row r="338" spans="1:13">
      <c r="A338" s="35">
        <v>46005.708333333336</v>
      </c>
      <c r="B338" s="34">
        <v>0</v>
      </c>
      <c r="C338" s="34">
        <v>0</v>
      </c>
      <c r="D338" s="34">
        <v>0</v>
      </c>
      <c r="E338" s="34">
        <v>0</v>
      </c>
      <c r="F338" s="34">
        <v>0</v>
      </c>
      <c r="G338" s="34">
        <v>5.8207660913467407E-11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>
      <c r="A339" s="35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 spans="1:13">
      <c r="A340" s="35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 spans="1:13">
      <c r="A341" s="35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 spans="1:13">
      <c r="A342" s="35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 spans="1:13">
      <c r="A343" s="35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 spans="1:13">
      <c r="A344" s="35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 spans="1:13">
      <c r="A345" s="35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 spans="1:13">
      <c r="A346" s="35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 spans="1:13">
      <c r="A347" s="35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 spans="1:13">
      <c r="A348" s="35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 spans="1:13">
      <c r="A349" s="35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 spans="1:13">
      <c r="A350" s="35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 spans="1:13">
      <c r="A351" s="35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 spans="1:13">
      <c r="A352" s="35">
        <v>46006.291666666664</v>
      </c>
      <c r="B352" s="34">
        <v>9.5427070000000001</v>
      </c>
      <c r="C352" s="34">
        <v>1</v>
      </c>
      <c r="D352" s="34">
        <v>1</v>
      </c>
      <c r="E352" s="34">
        <v>0</v>
      </c>
      <c r="F352" s="34">
        <v>0</v>
      </c>
      <c r="G352" s="34">
        <v>0.99999999994179234</v>
      </c>
      <c r="H352" s="34">
        <v>0</v>
      </c>
      <c r="I352" s="34">
        <v>1</v>
      </c>
      <c r="J352" s="34">
        <v>0</v>
      </c>
      <c r="K352" s="34">
        <v>0</v>
      </c>
      <c r="L352" s="34">
        <v>0</v>
      </c>
      <c r="M352" s="34">
        <v>0</v>
      </c>
    </row>
    <row r="353" spans="1:13">
      <c r="A353" s="35">
        <v>46006.333333333336</v>
      </c>
      <c r="B353" s="34">
        <v>39.327060000000003</v>
      </c>
      <c r="C353" s="34">
        <v>2</v>
      </c>
      <c r="D353" s="34">
        <v>1.9966666666441597</v>
      </c>
      <c r="E353" s="34">
        <v>1</v>
      </c>
      <c r="F353" s="34">
        <v>1</v>
      </c>
      <c r="G353" s="34">
        <v>1.9933333332883194</v>
      </c>
      <c r="H353" s="34">
        <v>1</v>
      </c>
      <c r="I353" s="34">
        <v>1</v>
      </c>
      <c r="J353" s="34">
        <v>1</v>
      </c>
      <c r="K353" s="34">
        <v>1</v>
      </c>
      <c r="L353" s="34">
        <v>1</v>
      </c>
      <c r="M353" s="34">
        <v>1</v>
      </c>
    </row>
    <row r="354" spans="1:13">
      <c r="A354" s="35">
        <v>46006.375</v>
      </c>
      <c r="B354" s="34">
        <v>82.85284</v>
      </c>
      <c r="C354" s="34">
        <v>4</v>
      </c>
      <c r="D354" s="34">
        <v>4</v>
      </c>
      <c r="E354" s="34">
        <v>3</v>
      </c>
      <c r="F354" s="34">
        <v>2.9933333333465271</v>
      </c>
      <c r="G354" s="34">
        <v>4</v>
      </c>
      <c r="H354" s="34">
        <v>2.9933110367855988</v>
      </c>
      <c r="I354" s="34">
        <v>2</v>
      </c>
      <c r="J354" s="34">
        <v>3</v>
      </c>
      <c r="K354" s="34">
        <v>3</v>
      </c>
      <c r="L354" s="34">
        <v>2.9866666666930541</v>
      </c>
      <c r="M354" s="34">
        <v>2.9833333333372138</v>
      </c>
    </row>
    <row r="355" spans="1:13">
      <c r="A355" s="35">
        <v>46006.416666666664</v>
      </c>
      <c r="B355" s="34">
        <v>117.1277</v>
      </c>
      <c r="C355" s="34">
        <v>5.9966777408844791</v>
      </c>
      <c r="D355" s="34">
        <v>5.0033333333558403</v>
      </c>
      <c r="E355" s="34">
        <v>3.9966666666441597</v>
      </c>
      <c r="F355" s="34">
        <v>3.0066666666534729</v>
      </c>
      <c r="G355" s="34">
        <v>6.0000000000582077</v>
      </c>
      <c r="H355" s="34">
        <v>3.0066889632144012</v>
      </c>
      <c r="I355" s="34">
        <v>4</v>
      </c>
      <c r="J355" s="34">
        <v>3.9899999999906868</v>
      </c>
      <c r="K355" s="34">
        <v>3.9867109634797089</v>
      </c>
      <c r="L355" s="34">
        <v>3.0133333333069459</v>
      </c>
      <c r="M355" s="34">
        <v>3.0166666666627862</v>
      </c>
    </row>
    <row r="356" spans="1:13">
      <c r="A356" s="35">
        <v>46006.458333333336</v>
      </c>
      <c r="B356" s="34">
        <v>153.37280000000001</v>
      </c>
      <c r="C356" s="34">
        <v>8.0033222591155209</v>
      </c>
      <c r="D356" s="34">
        <v>7.9966666666441597</v>
      </c>
      <c r="E356" s="34">
        <v>4.0033333333558403</v>
      </c>
      <c r="F356" s="34">
        <v>5</v>
      </c>
      <c r="G356" s="34">
        <v>7.9999999999417923</v>
      </c>
      <c r="H356" s="34">
        <v>5</v>
      </c>
      <c r="I356" s="34">
        <v>5</v>
      </c>
      <c r="J356" s="34">
        <v>5.0000000000582077</v>
      </c>
      <c r="K356" s="34">
        <v>4.9999557032133453</v>
      </c>
      <c r="L356" s="34">
        <v>5</v>
      </c>
      <c r="M356" s="34">
        <v>5</v>
      </c>
    </row>
    <row r="357" spans="1:13">
      <c r="A357" s="35">
        <v>46006.5</v>
      </c>
      <c r="B357" s="34">
        <v>156.16739999999999</v>
      </c>
      <c r="C357" s="34">
        <v>7</v>
      </c>
      <c r="D357" s="34">
        <v>8.0033333333558403</v>
      </c>
      <c r="E357" s="34">
        <v>5</v>
      </c>
      <c r="F357" s="34">
        <v>5</v>
      </c>
      <c r="G357" s="34">
        <v>8</v>
      </c>
      <c r="H357" s="34">
        <v>5</v>
      </c>
      <c r="I357" s="34">
        <v>5</v>
      </c>
      <c r="J357" s="34">
        <v>4.9999999999417923</v>
      </c>
      <c r="K357" s="34">
        <v>5.0133333333069459</v>
      </c>
      <c r="L357" s="34">
        <v>5.9866666666348465</v>
      </c>
      <c r="M357" s="34">
        <v>5</v>
      </c>
    </row>
    <row r="358" spans="1:13">
      <c r="A358" s="35">
        <v>46006.541666666664</v>
      </c>
      <c r="B358" s="34">
        <v>164.56219999999999</v>
      </c>
      <c r="C358" s="34">
        <v>9</v>
      </c>
      <c r="D358" s="34">
        <v>8.9966666667023674</v>
      </c>
      <c r="E358" s="34">
        <v>5.9966666666441597</v>
      </c>
      <c r="F358" s="34">
        <v>5.9966666667023674</v>
      </c>
      <c r="G358" s="34">
        <v>9</v>
      </c>
      <c r="H358" s="34">
        <v>5.9933333333465271</v>
      </c>
      <c r="I358" s="34">
        <v>5.9899999999906868</v>
      </c>
      <c r="J358" s="34">
        <v>5.0100000000093132</v>
      </c>
      <c r="K358" s="34">
        <v>5</v>
      </c>
      <c r="L358" s="34">
        <v>5</v>
      </c>
      <c r="M358" s="34">
        <v>5.9866666666930541</v>
      </c>
    </row>
    <row r="359" spans="1:13">
      <c r="A359" s="35">
        <v>46006.583333333336</v>
      </c>
      <c r="B359" s="34">
        <v>143.6319</v>
      </c>
      <c r="C359" s="34">
        <v>7</v>
      </c>
      <c r="D359" s="34">
        <v>7.0000330032780766</v>
      </c>
      <c r="E359" s="34">
        <v>4.0033333333558403</v>
      </c>
      <c r="F359" s="34">
        <v>4.0033333332976326</v>
      </c>
      <c r="G359" s="34">
        <v>7.000066006614361</v>
      </c>
      <c r="H359" s="34">
        <v>4.0066666666534729</v>
      </c>
      <c r="I359" s="34">
        <v>4.0100000000093132</v>
      </c>
      <c r="J359" s="34">
        <v>4.990099009941332</v>
      </c>
      <c r="K359" s="34">
        <v>4.9867986798635684</v>
      </c>
      <c r="L359" s="34">
        <v>4.0133333333651535</v>
      </c>
      <c r="M359" s="34">
        <v>4.0133333333069459</v>
      </c>
    </row>
    <row r="360" spans="1:13">
      <c r="A360" s="35">
        <v>46006.625</v>
      </c>
      <c r="B360" s="34">
        <v>62.553359999999998</v>
      </c>
      <c r="C360" s="34">
        <v>3</v>
      </c>
      <c r="D360" s="34">
        <v>3.003300330019556</v>
      </c>
      <c r="E360" s="34">
        <v>2</v>
      </c>
      <c r="F360" s="34">
        <v>2</v>
      </c>
      <c r="G360" s="34">
        <v>3.0066006600973196</v>
      </c>
      <c r="H360" s="34">
        <v>2</v>
      </c>
      <c r="I360" s="34">
        <v>2</v>
      </c>
      <c r="J360" s="34">
        <v>2.009900990058668</v>
      </c>
      <c r="K360" s="34">
        <v>2.0132013201364316</v>
      </c>
      <c r="L360" s="34">
        <v>2</v>
      </c>
      <c r="M360" s="34">
        <v>2</v>
      </c>
    </row>
    <row r="361" spans="1:13">
      <c r="A361" s="35">
        <v>46006.666666666664</v>
      </c>
      <c r="B361" s="34">
        <v>9.0481239999999996</v>
      </c>
      <c r="C361" s="34">
        <v>1</v>
      </c>
      <c r="D361" s="34">
        <v>0</v>
      </c>
      <c r="E361" s="34">
        <v>0</v>
      </c>
      <c r="F361" s="34">
        <v>0</v>
      </c>
      <c r="G361" s="34">
        <v>1</v>
      </c>
      <c r="H361" s="34">
        <v>0</v>
      </c>
      <c r="I361" s="34">
        <v>0</v>
      </c>
      <c r="J361" s="34">
        <v>5.8207660913467407E-11</v>
      </c>
      <c r="K361" s="34">
        <v>0</v>
      </c>
      <c r="L361" s="34">
        <v>1</v>
      </c>
      <c r="M361" s="34">
        <v>1</v>
      </c>
    </row>
    <row r="362" spans="1:13">
      <c r="A362" s="35">
        <v>46006.708333333336</v>
      </c>
      <c r="B362" s="34">
        <v>0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-5.8207660913467407E-11</v>
      </c>
      <c r="L362" s="34">
        <v>0</v>
      </c>
      <c r="M362" s="34">
        <v>0</v>
      </c>
    </row>
    <row r="363" spans="1:13">
      <c r="A363" s="35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 spans="1:13">
      <c r="A364" s="35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 spans="1:13">
      <c r="A365" s="35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 spans="1:13">
      <c r="A366" s="35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 spans="1:13">
      <c r="A367" s="35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 spans="1:13">
      <c r="A368" s="35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 spans="1:13">
      <c r="A369" s="35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 spans="1:13">
      <c r="A370" s="35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 spans="1:13">
      <c r="A371" s="35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 spans="1:13">
      <c r="A372" s="35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 spans="1:13">
      <c r="A373" s="35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 spans="1:13">
      <c r="A374" s="35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 spans="1:13">
      <c r="A375" s="35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 spans="1:13">
      <c r="A376" s="35">
        <v>46007.291666666664</v>
      </c>
      <c r="B376" s="34">
        <v>5.2266120000000003</v>
      </c>
      <c r="C376" s="34">
        <v>0</v>
      </c>
      <c r="D376" s="34">
        <v>1</v>
      </c>
      <c r="E376" s="34">
        <v>1</v>
      </c>
      <c r="F376" s="34">
        <v>1</v>
      </c>
      <c r="G376" s="34">
        <v>0</v>
      </c>
      <c r="H376" s="34">
        <v>1</v>
      </c>
      <c r="I376" s="34">
        <v>0</v>
      </c>
      <c r="J376" s="34">
        <v>-5.8207660913467407E-11</v>
      </c>
      <c r="K376" s="34">
        <v>5.8207660913467407E-11</v>
      </c>
      <c r="L376" s="34">
        <v>0</v>
      </c>
      <c r="M376" s="34">
        <v>0</v>
      </c>
    </row>
    <row r="377" spans="1:13">
      <c r="A377" s="35">
        <v>46007.333333333336</v>
      </c>
      <c r="B377" s="34">
        <v>70.228059999999999</v>
      </c>
      <c r="C377" s="34">
        <v>3</v>
      </c>
      <c r="D377" s="34">
        <v>3</v>
      </c>
      <c r="E377" s="34">
        <v>2</v>
      </c>
      <c r="F377" s="34">
        <v>2</v>
      </c>
      <c r="G377" s="34">
        <v>3</v>
      </c>
      <c r="H377" s="34">
        <v>2</v>
      </c>
      <c r="I377" s="34">
        <v>3</v>
      </c>
      <c r="J377" s="34">
        <v>2</v>
      </c>
      <c r="K377" s="34">
        <v>2</v>
      </c>
      <c r="L377" s="34">
        <v>2</v>
      </c>
      <c r="M377" s="34">
        <v>2</v>
      </c>
    </row>
    <row r="378" spans="1:13">
      <c r="A378" s="35">
        <v>46007.375</v>
      </c>
      <c r="B378" s="34">
        <v>180.04259999999999</v>
      </c>
      <c r="C378" s="34">
        <v>9</v>
      </c>
      <c r="D378" s="34">
        <v>9</v>
      </c>
      <c r="E378" s="34">
        <v>5</v>
      </c>
      <c r="F378" s="34">
        <v>5</v>
      </c>
      <c r="G378" s="34">
        <v>9</v>
      </c>
      <c r="H378" s="34">
        <v>5</v>
      </c>
      <c r="I378" s="34">
        <v>5</v>
      </c>
      <c r="J378" s="34">
        <v>6</v>
      </c>
      <c r="K378" s="34">
        <v>6</v>
      </c>
      <c r="L378" s="34">
        <v>5.5999999999767169</v>
      </c>
      <c r="M378" s="34">
        <v>5</v>
      </c>
    </row>
    <row r="379" spans="1:13">
      <c r="A379" s="35">
        <v>46007.416666666664</v>
      </c>
      <c r="B379" s="34">
        <v>318.56490000000002</v>
      </c>
      <c r="C379" s="34">
        <v>13.993377483449876</v>
      </c>
      <c r="D379" s="34">
        <v>13.990066225174814</v>
      </c>
      <c r="E379" s="34">
        <v>8.9900662251748145</v>
      </c>
      <c r="F379" s="34">
        <v>9</v>
      </c>
      <c r="G379" s="34">
        <v>14.986754966899753</v>
      </c>
      <c r="H379" s="34">
        <v>9</v>
      </c>
      <c r="I379" s="34">
        <v>9.9834437086246908</v>
      </c>
      <c r="J379" s="34">
        <v>8.9834437086246908</v>
      </c>
      <c r="K379" s="34">
        <v>8.9668874171911739</v>
      </c>
      <c r="L379" s="34">
        <v>9.3602649006643333</v>
      </c>
      <c r="M379" s="34">
        <v>8.9801324503496289</v>
      </c>
    </row>
    <row r="380" spans="1:13">
      <c r="A380" s="35">
        <v>46007.458333333336</v>
      </c>
      <c r="B380" s="34">
        <v>430.34269999999998</v>
      </c>
      <c r="C380" s="34">
        <v>20.95299475628417</v>
      </c>
      <c r="D380" s="34">
        <v>20.953151440422516</v>
      </c>
      <c r="E380" s="34">
        <v>13.009933774825186</v>
      </c>
      <c r="F380" s="34">
        <v>13</v>
      </c>
      <c r="G380" s="34">
        <v>19.95330812461907</v>
      </c>
      <c r="H380" s="34">
        <v>13</v>
      </c>
      <c r="I380" s="34">
        <v>12.016556291375309</v>
      </c>
      <c r="J380" s="34">
        <v>12.953464808699209</v>
      </c>
      <c r="K380" s="34">
        <v>11.033112582808826</v>
      </c>
      <c r="L380" s="34">
        <v>12.03973509935895</v>
      </c>
      <c r="M380" s="34">
        <v>12.953411853464786</v>
      </c>
    </row>
    <row r="381" spans="1:13">
      <c r="A381" s="35">
        <v>46007.5</v>
      </c>
      <c r="B381" s="34">
        <v>273.50709999999998</v>
      </c>
      <c r="C381" s="34">
        <v>13.954230169940274</v>
      </c>
      <c r="D381" s="34">
        <v>13.954680232331157</v>
      </c>
      <c r="E381" s="34">
        <v>8.8978978979284875</v>
      </c>
      <c r="F381" s="34">
        <v>9</v>
      </c>
      <c r="G381" s="34">
        <v>13.954831803392153</v>
      </c>
      <c r="H381" s="34">
        <v>9</v>
      </c>
      <c r="I381" s="34">
        <v>9</v>
      </c>
      <c r="J381" s="34">
        <v>8.9549833745695651</v>
      </c>
      <c r="K381" s="34">
        <v>8.8915662650833838</v>
      </c>
      <c r="L381" s="34">
        <v>8.8888888888759539</v>
      </c>
      <c r="M381" s="34">
        <v>8.95500991307199</v>
      </c>
    </row>
    <row r="382" spans="1:13">
      <c r="A382" s="35">
        <v>46007.541666666664</v>
      </c>
      <c r="B382" s="34">
        <v>246.11500000000001</v>
      </c>
      <c r="C382" s="34">
        <v>12.966449613450095</v>
      </c>
      <c r="D382" s="34">
        <v>12.966263951733708</v>
      </c>
      <c r="E382" s="34">
        <v>8.1021021020715125</v>
      </c>
      <c r="F382" s="34">
        <v>8</v>
      </c>
      <c r="G382" s="34">
        <v>13.105105105089024</v>
      </c>
      <c r="H382" s="34">
        <v>8</v>
      </c>
      <c r="I382" s="34">
        <v>8</v>
      </c>
      <c r="J382" s="34">
        <v>7.9664896110189147</v>
      </c>
      <c r="K382" s="34">
        <v>7.9664047494297847</v>
      </c>
      <c r="L382" s="34">
        <v>7.9666024406324141</v>
      </c>
      <c r="M382" s="34">
        <v>7.966937112621963</v>
      </c>
    </row>
    <row r="383" spans="1:13">
      <c r="A383" s="35">
        <v>46007.583333333336</v>
      </c>
      <c r="B383" s="34">
        <v>128.4091</v>
      </c>
      <c r="C383" s="34">
        <v>6.1329479768755846</v>
      </c>
      <c r="D383" s="34">
        <v>6.1358381503378041</v>
      </c>
      <c r="E383" s="34">
        <v>4</v>
      </c>
      <c r="F383" s="34">
        <v>4.9966555183636956</v>
      </c>
      <c r="G383" s="34">
        <v>6.9933333333465271</v>
      </c>
      <c r="H383" s="34">
        <v>4.9933110367855988</v>
      </c>
      <c r="I383" s="34">
        <v>4.9899999999906868</v>
      </c>
      <c r="J383" s="34">
        <v>4.131618497078307</v>
      </c>
      <c r="K383" s="34">
        <v>4.1420289854868315</v>
      </c>
      <c r="L383" s="34">
        <v>4.1445086704916321</v>
      </c>
      <c r="M383" s="34">
        <v>4.1311307441210374</v>
      </c>
    </row>
    <row r="384" spans="1:13">
      <c r="A384" s="35">
        <v>46007.625</v>
      </c>
      <c r="B384" s="34">
        <v>81.227729999999994</v>
      </c>
      <c r="C384" s="34">
        <v>4</v>
      </c>
      <c r="D384" s="34">
        <v>4</v>
      </c>
      <c r="E384" s="34">
        <v>2.9966666666441597</v>
      </c>
      <c r="F384" s="34">
        <v>2.0033444816363044</v>
      </c>
      <c r="G384" s="34">
        <v>4.0066666666534729</v>
      </c>
      <c r="H384" s="34">
        <v>2.0066889632144012</v>
      </c>
      <c r="I384" s="34">
        <v>2.0100000000093132</v>
      </c>
      <c r="J384" s="34">
        <v>2.0100000000093132</v>
      </c>
      <c r="K384" s="34">
        <v>2.9867109634797089</v>
      </c>
      <c r="L384" s="34">
        <v>3</v>
      </c>
      <c r="M384" s="34">
        <v>2.0133779263705947</v>
      </c>
    </row>
    <row r="385" spans="1:13">
      <c r="A385" s="35">
        <v>46007.666666666664</v>
      </c>
      <c r="B385" s="34">
        <v>17.605260000000001</v>
      </c>
      <c r="C385" s="34">
        <v>1</v>
      </c>
      <c r="D385" s="34">
        <v>1</v>
      </c>
      <c r="E385" s="34">
        <v>3.3333333558402956E-3</v>
      </c>
      <c r="F385" s="34">
        <v>1</v>
      </c>
      <c r="G385" s="34">
        <v>1</v>
      </c>
      <c r="H385" s="34">
        <v>1</v>
      </c>
      <c r="I385" s="34">
        <v>1</v>
      </c>
      <c r="J385" s="34">
        <v>1</v>
      </c>
      <c r="K385" s="34">
        <v>1.328903652029112E-2</v>
      </c>
      <c r="L385" s="34">
        <v>0</v>
      </c>
      <c r="M385" s="34">
        <v>1</v>
      </c>
    </row>
    <row r="386" spans="1:13">
      <c r="A386" s="35">
        <v>46007.708333333336</v>
      </c>
      <c r="B386" s="34">
        <v>2.5513899999999999E-2</v>
      </c>
      <c r="C386" s="34">
        <v>0</v>
      </c>
      <c r="D386" s="34">
        <v>0</v>
      </c>
      <c r="E386" s="34">
        <v>5.8207660913467407E-11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>
      <c r="A387" s="35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 spans="1:13">
      <c r="A388" s="35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 spans="1:13">
      <c r="A389" s="35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 spans="1:13">
      <c r="A390" s="35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 spans="1:13">
      <c r="A391" s="35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 spans="1:13">
      <c r="A392" s="35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 spans="1:13">
      <c r="A393" s="35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 spans="1:13">
      <c r="A394" s="35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 spans="1:13">
      <c r="A395" s="35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 spans="1:13">
      <c r="A396" s="35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 spans="1:13">
      <c r="A397" s="35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 spans="1:13">
      <c r="A398" s="35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 spans="1:13">
      <c r="A399" s="35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 spans="1:13">
      <c r="A400" s="35">
        <v>46008.291666666664</v>
      </c>
      <c r="B400" s="34">
        <v>7.5038320000000001</v>
      </c>
      <c r="C400" s="34">
        <v>1</v>
      </c>
      <c r="D400" s="34">
        <v>0.9966666666441597</v>
      </c>
      <c r="E400" s="34">
        <v>-5.8207660913467407E-11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35">
        <v>46008.333333333336</v>
      </c>
      <c r="B401" s="34">
        <v>43.356789999999997</v>
      </c>
      <c r="C401" s="34">
        <v>1</v>
      </c>
      <c r="D401" s="34">
        <v>1.0033333333558403</v>
      </c>
      <c r="E401" s="34">
        <v>1</v>
      </c>
      <c r="F401" s="34">
        <v>1</v>
      </c>
      <c r="G401" s="34">
        <v>2</v>
      </c>
      <c r="H401" s="34">
        <v>1</v>
      </c>
      <c r="I401" s="34">
        <v>1</v>
      </c>
      <c r="J401" s="34">
        <v>1</v>
      </c>
      <c r="K401" s="34">
        <v>1.9899328859173693</v>
      </c>
      <c r="L401" s="34">
        <v>1.9866220735711977</v>
      </c>
      <c r="M401" s="34">
        <v>1</v>
      </c>
    </row>
    <row r="402" spans="1:13">
      <c r="A402" s="35">
        <v>46008.375</v>
      </c>
      <c r="B402" s="34">
        <v>73.906329999999997</v>
      </c>
      <c r="C402" s="34">
        <v>4</v>
      </c>
      <c r="D402" s="34">
        <v>4</v>
      </c>
      <c r="E402" s="34">
        <v>3</v>
      </c>
      <c r="F402" s="34">
        <v>2</v>
      </c>
      <c r="G402" s="34">
        <v>3.9933333333465271</v>
      </c>
      <c r="H402" s="34">
        <v>2</v>
      </c>
      <c r="I402" s="34">
        <v>2</v>
      </c>
      <c r="J402" s="34">
        <v>2.9899665552075021</v>
      </c>
      <c r="K402" s="34">
        <v>2.0100671140826307</v>
      </c>
      <c r="L402" s="34">
        <v>2.0133779264288023</v>
      </c>
      <c r="M402" s="34">
        <v>2.9833333333372138</v>
      </c>
    </row>
    <row r="403" spans="1:13">
      <c r="A403" s="35">
        <v>46008.416666666664</v>
      </c>
      <c r="B403" s="34">
        <v>91.545950000000005</v>
      </c>
      <c r="C403" s="34">
        <v>4</v>
      </c>
      <c r="D403" s="34">
        <v>4</v>
      </c>
      <c r="E403" s="34">
        <v>2</v>
      </c>
      <c r="F403" s="34">
        <v>3</v>
      </c>
      <c r="G403" s="34">
        <v>4.0066666666534729</v>
      </c>
      <c r="H403" s="34">
        <v>3</v>
      </c>
      <c r="I403" s="34">
        <v>3</v>
      </c>
      <c r="J403" s="34">
        <v>2.0100334447924979</v>
      </c>
      <c r="K403" s="34">
        <v>2.9866666666348465</v>
      </c>
      <c r="L403" s="34">
        <v>2.9866666666930541</v>
      </c>
      <c r="M403" s="34">
        <v>2.0166666666627862</v>
      </c>
    </row>
    <row r="404" spans="1:13">
      <c r="A404" s="35">
        <v>46008.458333333336</v>
      </c>
      <c r="B404" s="34">
        <v>460.7577</v>
      </c>
      <c r="C404" s="34">
        <v>19</v>
      </c>
      <c r="D404" s="34">
        <v>18.993333333346527</v>
      </c>
      <c r="E404" s="34">
        <v>11.99666666664416</v>
      </c>
      <c r="F404" s="34">
        <v>11.99666666664416</v>
      </c>
      <c r="G404" s="34">
        <v>17.993333333346527</v>
      </c>
      <c r="H404" s="34">
        <v>11.993333333346527</v>
      </c>
      <c r="I404" s="34">
        <v>11.989999999990687</v>
      </c>
      <c r="J404" s="34">
        <v>11.989999999990687</v>
      </c>
      <c r="K404" s="34">
        <v>10.000000000058208</v>
      </c>
      <c r="L404" s="34">
        <v>11.986666666634846</v>
      </c>
      <c r="M404" s="34">
        <v>11.973333333386108</v>
      </c>
    </row>
    <row r="405" spans="1:13">
      <c r="A405" s="35">
        <v>46008.5</v>
      </c>
      <c r="B405" s="34">
        <v>572.37630000000001</v>
      </c>
      <c r="C405" s="34">
        <v>25</v>
      </c>
      <c r="D405" s="34">
        <v>25</v>
      </c>
      <c r="E405" s="34">
        <v>16</v>
      </c>
      <c r="F405" s="34">
        <v>15.999988851777744</v>
      </c>
      <c r="G405" s="34">
        <v>23.993333333346527</v>
      </c>
      <c r="H405" s="34">
        <v>15.993288740224671</v>
      </c>
      <c r="I405" s="34">
        <v>16.000000000058208</v>
      </c>
      <c r="J405" s="34">
        <v>16</v>
      </c>
      <c r="K405" s="34">
        <v>13.993266443663742</v>
      </c>
      <c r="L405" s="34">
        <v>15.013333333365154</v>
      </c>
      <c r="M405" s="34">
        <v>15.013288740185089</v>
      </c>
    </row>
    <row r="406" spans="1:13">
      <c r="A406" s="35">
        <v>46008.541666666664</v>
      </c>
      <c r="B406" s="34">
        <v>242.32249999999999</v>
      </c>
      <c r="C406" s="34">
        <v>12</v>
      </c>
      <c r="D406" s="34">
        <v>12.006666666653473</v>
      </c>
      <c r="E406" s="34">
        <v>7.0033333333558403</v>
      </c>
      <c r="F406" s="34">
        <v>7.0033444815780967</v>
      </c>
      <c r="G406" s="34">
        <v>11.006666666653473</v>
      </c>
      <c r="H406" s="34">
        <v>7.0133779264288023</v>
      </c>
      <c r="I406" s="34">
        <v>7.0099999999511056</v>
      </c>
      <c r="J406" s="34">
        <v>7.0100000000093132</v>
      </c>
      <c r="K406" s="34">
        <v>6.0200668896432035</v>
      </c>
      <c r="L406" s="34">
        <v>7.0133333333069459</v>
      </c>
      <c r="M406" s="34">
        <v>7.0133779264288023</v>
      </c>
    </row>
    <row r="407" spans="1:13">
      <c r="A407" s="35">
        <v>46008.583333333336</v>
      </c>
      <c r="B407" s="34">
        <v>302.21129999999999</v>
      </c>
      <c r="C407" s="34">
        <v>13</v>
      </c>
      <c r="D407" s="34">
        <v>13.996666666702367</v>
      </c>
      <c r="E407" s="34">
        <v>8.9966666667023674</v>
      </c>
      <c r="F407" s="34">
        <v>8.9966555183636956</v>
      </c>
      <c r="G407" s="34">
        <v>11.006666666653473</v>
      </c>
      <c r="H407" s="34">
        <v>8.9933110367855988</v>
      </c>
      <c r="I407" s="34">
        <v>8.9899999999906868</v>
      </c>
      <c r="J407" s="34">
        <v>8.9899665551492944</v>
      </c>
      <c r="K407" s="34">
        <v>8</v>
      </c>
      <c r="L407" s="34">
        <v>6.9866666666348465</v>
      </c>
      <c r="M407" s="34">
        <v>8</v>
      </c>
    </row>
    <row r="408" spans="1:13">
      <c r="A408" s="35">
        <v>46008.625</v>
      </c>
      <c r="B408" s="34">
        <v>117.10720000000001</v>
      </c>
      <c r="C408" s="34">
        <v>4</v>
      </c>
      <c r="D408" s="34">
        <v>6.0033333332976326</v>
      </c>
      <c r="E408" s="34">
        <v>4.0033333332976326</v>
      </c>
      <c r="F408" s="34">
        <v>4.0033444816363044</v>
      </c>
      <c r="G408" s="34">
        <v>4</v>
      </c>
      <c r="H408" s="34">
        <v>3.0066889632144012</v>
      </c>
      <c r="I408" s="34">
        <v>3.0100000000093132</v>
      </c>
      <c r="J408" s="34">
        <v>4.0000334448996</v>
      </c>
      <c r="K408" s="34">
        <v>3.9899665551492944</v>
      </c>
      <c r="L408" s="34">
        <v>2.0133333333651535</v>
      </c>
      <c r="M408" s="34">
        <v>3</v>
      </c>
    </row>
    <row r="409" spans="1:13">
      <c r="A409" s="35">
        <v>46008.666666666664</v>
      </c>
      <c r="B409" s="34">
        <v>13.758290000000001</v>
      </c>
      <c r="C409" s="34">
        <v>1</v>
      </c>
      <c r="D409" s="34">
        <v>1</v>
      </c>
      <c r="E409" s="34">
        <v>0</v>
      </c>
      <c r="F409" s="34">
        <v>0</v>
      </c>
      <c r="G409" s="34">
        <v>1</v>
      </c>
      <c r="H409" s="34">
        <v>0</v>
      </c>
      <c r="I409" s="34">
        <v>1</v>
      </c>
      <c r="J409" s="34">
        <v>9.9999999511055648E-3</v>
      </c>
      <c r="K409" s="34">
        <v>1.0033444850705564E-2</v>
      </c>
      <c r="L409" s="34">
        <v>0</v>
      </c>
      <c r="M409" s="34">
        <v>0</v>
      </c>
    </row>
    <row r="410" spans="1:13">
      <c r="A410" s="35">
        <v>46008.708333333336</v>
      </c>
      <c r="B410" s="34">
        <v>0.1024306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  <row r="411" spans="1:13">
      <c r="A411" s="35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 spans="1:13">
      <c r="A412" s="35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 spans="1:13">
      <c r="A413" s="35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 spans="1:13">
      <c r="A414" s="35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 spans="1:13">
      <c r="A415" s="35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 spans="1:13">
      <c r="A416" s="35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 spans="1:13">
      <c r="A417" s="35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 spans="1:13">
      <c r="A418" s="35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 spans="1:13">
      <c r="A419" s="35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 spans="1:13">
      <c r="A420" s="35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 spans="1:13">
      <c r="A421" s="35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 spans="1:13">
      <c r="A422" s="35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 spans="1:13">
      <c r="A423" s="35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 spans="1:13">
      <c r="A424" s="35">
        <v>46009.291666666664</v>
      </c>
      <c r="B424" s="34">
        <v>6.7454159999999996</v>
      </c>
      <c r="C424" s="34">
        <v>0</v>
      </c>
      <c r="D424" s="34">
        <v>0</v>
      </c>
      <c r="E424" s="34">
        <v>0</v>
      </c>
      <c r="F424" s="34">
        <v>0</v>
      </c>
      <c r="G424" s="34">
        <v>0</v>
      </c>
      <c r="H424" s="34">
        <v>0.99331103678559884</v>
      </c>
      <c r="I424" s="34">
        <v>0</v>
      </c>
      <c r="J424" s="34">
        <v>0</v>
      </c>
      <c r="K424" s="34">
        <v>0</v>
      </c>
      <c r="L424" s="34">
        <v>0</v>
      </c>
      <c r="M424" s="34">
        <v>1</v>
      </c>
    </row>
    <row r="425" spans="1:13">
      <c r="A425" s="35">
        <v>46009.333333333336</v>
      </c>
      <c r="B425" s="34">
        <v>36.267829999999996</v>
      </c>
      <c r="C425" s="34">
        <v>2</v>
      </c>
      <c r="D425" s="34">
        <v>1.9966666666441597</v>
      </c>
      <c r="E425" s="34">
        <v>1</v>
      </c>
      <c r="F425" s="34">
        <v>1</v>
      </c>
      <c r="G425" s="34">
        <v>1.9933333333465271</v>
      </c>
      <c r="H425" s="34">
        <v>1.0000222965609282</v>
      </c>
      <c r="I425" s="34">
        <v>1</v>
      </c>
      <c r="J425" s="34">
        <v>1</v>
      </c>
      <c r="K425" s="34">
        <v>1</v>
      </c>
      <c r="L425" s="34">
        <v>1</v>
      </c>
      <c r="M425" s="34">
        <v>0.98666666669305414</v>
      </c>
    </row>
    <row r="426" spans="1:13">
      <c r="A426" s="35">
        <v>46009.375</v>
      </c>
      <c r="B426" s="34">
        <v>68.194559999999996</v>
      </c>
      <c r="C426" s="34">
        <v>3</v>
      </c>
      <c r="D426" s="34">
        <v>3</v>
      </c>
      <c r="E426" s="34">
        <v>2</v>
      </c>
      <c r="F426" s="34">
        <v>2</v>
      </c>
      <c r="G426" s="34">
        <v>3.0066666666534729</v>
      </c>
      <c r="H426" s="34">
        <v>1.9966666666441597</v>
      </c>
      <c r="I426" s="34">
        <v>2</v>
      </c>
      <c r="J426" s="34">
        <v>2</v>
      </c>
      <c r="K426" s="34">
        <v>2</v>
      </c>
      <c r="L426" s="34">
        <v>2.9866666666930541</v>
      </c>
      <c r="M426" s="34">
        <v>1.9966666666441597</v>
      </c>
    </row>
    <row r="427" spans="1:13">
      <c r="A427" s="35">
        <v>46009.416666666664</v>
      </c>
      <c r="B427" s="34">
        <v>130.6788</v>
      </c>
      <c r="C427" s="34">
        <v>6</v>
      </c>
      <c r="D427" s="34">
        <v>6.0000000000582077</v>
      </c>
      <c r="E427" s="34">
        <v>4</v>
      </c>
      <c r="F427" s="34">
        <v>4</v>
      </c>
      <c r="G427" s="34">
        <v>6</v>
      </c>
      <c r="H427" s="34">
        <v>3.0100000000093132</v>
      </c>
      <c r="I427" s="34">
        <v>4</v>
      </c>
      <c r="J427" s="34">
        <v>4</v>
      </c>
      <c r="K427" s="34">
        <v>4</v>
      </c>
      <c r="L427" s="34">
        <v>4</v>
      </c>
      <c r="M427" s="34">
        <v>3.0166666666627862</v>
      </c>
    </row>
    <row r="428" spans="1:13">
      <c r="A428" s="35">
        <v>46009.458333333336</v>
      </c>
      <c r="B428" s="34">
        <v>231.59899999999999</v>
      </c>
      <c r="C428" s="34">
        <v>10.99666666664416</v>
      </c>
      <c r="D428" s="34">
        <v>10.003333333297633</v>
      </c>
      <c r="E428" s="34">
        <v>6.9966555183636956</v>
      </c>
      <c r="F428" s="34">
        <v>6.9933333333465271</v>
      </c>
      <c r="G428" s="34">
        <v>10.993333333346527</v>
      </c>
      <c r="H428" s="34">
        <v>7</v>
      </c>
      <c r="I428" s="34">
        <v>6.9899999999906868</v>
      </c>
      <c r="J428" s="34">
        <v>6.9899665552075021</v>
      </c>
      <c r="K428" s="34">
        <v>6.9866666666930541</v>
      </c>
      <c r="L428" s="34">
        <v>6.0133333333069459</v>
      </c>
      <c r="M428" s="34">
        <v>6.9866220735711977</v>
      </c>
    </row>
    <row r="429" spans="1:13">
      <c r="A429" s="35">
        <v>46009.5</v>
      </c>
      <c r="B429" s="34">
        <v>635.00350000000003</v>
      </c>
      <c r="C429" s="34">
        <v>26.99666666664416</v>
      </c>
      <c r="D429" s="34">
        <v>27.993333333346527</v>
      </c>
      <c r="E429" s="34">
        <v>17.000011148280464</v>
      </c>
      <c r="F429" s="34">
        <v>17</v>
      </c>
      <c r="G429" s="34">
        <v>26.993333333288319</v>
      </c>
      <c r="H429" s="34">
        <v>17.979999999981374</v>
      </c>
      <c r="I429" s="34">
        <v>17</v>
      </c>
      <c r="J429" s="34">
        <v>17.000033444783185</v>
      </c>
      <c r="K429" s="34">
        <v>14.986666666634846</v>
      </c>
      <c r="L429" s="34">
        <v>16.986666666634846</v>
      </c>
      <c r="M429" s="34">
        <v>16.996711259766016</v>
      </c>
    </row>
    <row r="430" spans="1:13">
      <c r="A430" s="35">
        <v>46009.541666666664</v>
      </c>
      <c r="B430" s="34">
        <v>473.49590000000001</v>
      </c>
      <c r="C430" s="34">
        <v>21.006666666711681</v>
      </c>
      <c r="D430" s="34">
        <v>20.999999999941792</v>
      </c>
      <c r="E430" s="34">
        <v>14</v>
      </c>
      <c r="F430" s="34">
        <v>14.003322185017169</v>
      </c>
      <c r="G430" s="34">
        <v>19</v>
      </c>
      <c r="H430" s="34">
        <v>13.013333333365154</v>
      </c>
      <c r="I430" s="34">
        <v>13</v>
      </c>
      <c r="J430" s="34">
        <v>13.990000000048894</v>
      </c>
      <c r="K430" s="34">
        <v>12.013333333365154</v>
      </c>
      <c r="L430" s="34">
        <v>12.000000000058208</v>
      </c>
      <c r="M430" s="34">
        <v>13.00333333335584</v>
      </c>
    </row>
    <row r="431" spans="1:13">
      <c r="A431" s="35">
        <v>46009.583333333336</v>
      </c>
      <c r="B431" s="34">
        <v>337.37569999999999</v>
      </c>
      <c r="C431" s="34">
        <v>14.996677740884479</v>
      </c>
      <c r="D431" s="34">
        <v>16.003333333414048</v>
      </c>
      <c r="E431" s="34">
        <v>9.0033333333558403</v>
      </c>
      <c r="F431" s="34">
        <v>9.9966778149828315</v>
      </c>
      <c r="G431" s="34">
        <v>12.006666666653473</v>
      </c>
      <c r="H431" s="34">
        <v>9.9966666666441597</v>
      </c>
      <c r="I431" s="34">
        <v>10</v>
      </c>
      <c r="J431" s="34">
        <v>9.0199999999604188</v>
      </c>
      <c r="K431" s="34">
        <v>8.0133333333069459</v>
      </c>
      <c r="L431" s="34">
        <v>7</v>
      </c>
      <c r="M431" s="34">
        <v>8.0133333333069459</v>
      </c>
    </row>
    <row r="432" spans="1:13">
      <c r="A432" s="35">
        <v>46009.625</v>
      </c>
      <c r="B432" s="34">
        <v>124.8111</v>
      </c>
      <c r="C432" s="34">
        <v>5.0033222591155209</v>
      </c>
      <c r="D432" s="34">
        <v>6.0033333332976326</v>
      </c>
      <c r="E432" s="34">
        <v>4</v>
      </c>
      <c r="F432" s="34">
        <v>4.0066666666534729</v>
      </c>
      <c r="G432" s="34">
        <v>4.0066666667116806</v>
      </c>
      <c r="H432" s="34">
        <v>4.0033110367949121</v>
      </c>
      <c r="I432" s="34">
        <v>4.0100000000093132</v>
      </c>
      <c r="J432" s="34">
        <v>4</v>
      </c>
      <c r="K432" s="34">
        <v>4</v>
      </c>
      <c r="L432" s="34">
        <v>2.9999999999417923</v>
      </c>
      <c r="M432" s="34">
        <v>3</v>
      </c>
    </row>
    <row r="433" spans="1:13">
      <c r="A433" s="35">
        <v>46009.666666666664</v>
      </c>
      <c r="B433" s="34">
        <v>20.224609999999998</v>
      </c>
      <c r="C433" s="34">
        <v>1</v>
      </c>
      <c r="D433" s="34">
        <v>1</v>
      </c>
      <c r="E433" s="34">
        <v>1</v>
      </c>
      <c r="F433" s="34">
        <v>1</v>
      </c>
      <c r="G433" s="34">
        <v>1</v>
      </c>
      <c r="H433" s="34">
        <v>6.6889632144011557E-3</v>
      </c>
      <c r="I433" s="34">
        <v>1</v>
      </c>
      <c r="J433" s="34">
        <v>1</v>
      </c>
      <c r="K433" s="34">
        <v>0</v>
      </c>
      <c r="L433" s="34">
        <v>1.3333333365153521E-2</v>
      </c>
      <c r="M433" s="34">
        <v>1</v>
      </c>
    </row>
    <row r="434" spans="1:13">
      <c r="A434" s="35">
        <v>46009.708333333336</v>
      </c>
      <c r="B434" s="34">
        <v>0.2083333</v>
      </c>
      <c r="C434" s="34">
        <v>0</v>
      </c>
      <c r="D434" s="34">
        <v>0</v>
      </c>
      <c r="E434" s="34">
        <v>-5.8207660913467407E-11</v>
      </c>
      <c r="F434" s="34">
        <v>0</v>
      </c>
      <c r="G434" s="34">
        <v>5.8207660913467407E-11</v>
      </c>
      <c r="H434" s="34">
        <v>0</v>
      </c>
      <c r="I434" s="34">
        <v>0</v>
      </c>
      <c r="J434" s="34">
        <v>5.8207660913467407E-11</v>
      </c>
      <c r="K434" s="34">
        <v>0</v>
      </c>
      <c r="L434" s="34">
        <v>0</v>
      </c>
      <c r="M434" s="34">
        <v>0</v>
      </c>
    </row>
    <row r="435" spans="1:13">
      <c r="A435" s="35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 spans="1:13">
      <c r="A436" s="35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 spans="1:13">
      <c r="A437" s="35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 spans="1:13">
      <c r="A438" s="35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 spans="1:13">
      <c r="A439" s="35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 spans="1:13">
      <c r="A440" s="35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 spans="1:13">
      <c r="A441" s="35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 spans="1:13">
      <c r="A442" s="35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 spans="1:13">
      <c r="A443" s="35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 spans="1:13">
      <c r="A444" s="35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 spans="1:13">
      <c r="A445" s="35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 spans="1:13">
      <c r="A446" s="35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 spans="1:13">
      <c r="A447" s="35">
        <v>46010.25</v>
      </c>
      <c r="B447" s="34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 spans="1:13">
      <c r="A448" s="35">
        <v>46010.291666666664</v>
      </c>
      <c r="B448" s="34">
        <v>11.258889999999999</v>
      </c>
      <c r="C448" s="34">
        <v>0</v>
      </c>
      <c r="D448" s="34">
        <v>1</v>
      </c>
      <c r="E448" s="34">
        <v>5.8207660913467407E-11</v>
      </c>
      <c r="F448" s="34">
        <v>0</v>
      </c>
      <c r="G448" s="34">
        <v>0.99999999994179234</v>
      </c>
      <c r="H448" s="34">
        <v>0</v>
      </c>
      <c r="I448" s="34">
        <v>0</v>
      </c>
      <c r="J448" s="34">
        <v>-5.8207660913467407E-11</v>
      </c>
      <c r="K448" s="34">
        <v>1</v>
      </c>
      <c r="L448" s="34">
        <v>0</v>
      </c>
      <c r="M448" s="34">
        <v>0</v>
      </c>
    </row>
    <row r="449" spans="1:13">
      <c r="A449" s="35">
        <v>46010.333333333336</v>
      </c>
      <c r="B449" s="34">
        <v>59.003390000000003</v>
      </c>
      <c r="C449" s="34">
        <v>3</v>
      </c>
      <c r="D449" s="34">
        <v>2.9966666667023674</v>
      </c>
      <c r="E449" s="34">
        <v>2</v>
      </c>
      <c r="F449" s="34">
        <v>1.9933333333465271</v>
      </c>
      <c r="G449" s="34">
        <v>2.9933333332883194</v>
      </c>
      <c r="H449" s="34">
        <v>2</v>
      </c>
      <c r="I449" s="34">
        <v>1.9900000000488944</v>
      </c>
      <c r="J449" s="34">
        <v>2</v>
      </c>
      <c r="K449" s="34">
        <v>1</v>
      </c>
      <c r="L449" s="34">
        <v>2</v>
      </c>
      <c r="M449" s="34">
        <v>2</v>
      </c>
    </row>
    <row r="450" spans="1:13">
      <c r="A450" s="35">
        <v>46010.375</v>
      </c>
      <c r="B450" s="34">
        <v>119.1794</v>
      </c>
      <c r="C450" s="34">
        <v>5.9933333333465271</v>
      </c>
      <c r="D450" s="34">
        <v>5.9966666666441597</v>
      </c>
      <c r="E450" s="34">
        <v>3.9933554817107506</v>
      </c>
      <c r="F450" s="34">
        <v>3.0066666666534729</v>
      </c>
      <c r="G450" s="34">
        <v>6.0000000000582077</v>
      </c>
      <c r="H450" s="34">
        <v>3.9900000000488944</v>
      </c>
      <c r="I450" s="34">
        <v>3.0099999999511056</v>
      </c>
      <c r="J450" s="34">
        <v>3.9867109634215012</v>
      </c>
      <c r="K450" s="34">
        <v>4</v>
      </c>
      <c r="L450" s="34">
        <v>3.9866666666930541</v>
      </c>
      <c r="M450" s="34">
        <v>3.9833333333372138</v>
      </c>
    </row>
    <row r="451" spans="1:13">
      <c r="A451" s="35">
        <v>46010.416666666664</v>
      </c>
      <c r="B451" s="34">
        <v>241.35059999999999</v>
      </c>
      <c r="C451" s="34">
        <v>12.006666666653473</v>
      </c>
      <c r="D451" s="34">
        <v>12.00333333335584</v>
      </c>
      <c r="E451" s="34">
        <v>7.0066445182892494</v>
      </c>
      <c r="F451" s="34">
        <v>8</v>
      </c>
      <c r="G451" s="34">
        <v>11.999999999941792</v>
      </c>
      <c r="H451" s="34">
        <v>8.0033333332976326</v>
      </c>
      <c r="I451" s="34">
        <v>8</v>
      </c>
      <c r="J451" s="34">
        <v>8.0032890365691856</v>
      </c>
      <c r="K451" s="34">
        <v>7.9867109634797089</v>
      </c>
      <c r="L451" s="34">
        <v>8</v>
      </c>
      <c r="M451" s="34">
        <v>7.0166666666627862</v>
      </c>
    </row>
    <row r="452" spans="1:13">
      <c r="A452" s="35">
        <v>46010.458333333336</v>
      </c>
      <c r="B452" s="34">
        <v>265.27719999999999</v>
      </c>
      <c r="C452" s="34">
        <v>12</v>
      </c>
      <c r="D452" s="34">
        <v>11.999999999941792</v>
      </c>
      <c r="E452" s="34">
        <v>7.9966666666441597</v>
      </c>
      <c r="F452" s="34">
        <v>7.9933333333465271</v>
      </c>
      <c r="G452" s="34">
        <v>12.000000000058208</v>
      </c>
      <c r="H452" s="34">
        <v>7.0066666666534729</v>
      </c>
      <c r="I452" s="34">
        <v>7.9900000000488944</v>
      </c>
      <c r="J452" s="34">
        <v>7.0100000000093132</v>
      </c>
      <c r="K452" s="34">
        <v>7.0132890365202911</v>
      </c>
      <c r="L452" s="34">
        <v>7.0133333333069459</v>
      </c>
      <c r="M452" s="34">
        <v>7.9833333333372138</v>
      </c>
    </row>
    <row r="453" spans="1:13">
      <c r="A453" s="35">
        <v>46010.5</v>
      </c>
      <c r="B453" s="34">
        <v>418.38659999999999</v>
      </c>
      <c r="C453" s="34">
        <v>19</v>
      </c>
      <c r="D453" s="34">
        <v>18.996666666702367</v>
      </c>
      <c r="E453" s="34">
        <v>12.000000000058208</v>
      </c>
      <c r="F453" s="34">
        <v>12.003322185075376</v>
      </c>
      <c r="G453" s="34">
        <v>19.993333333346527</v>
      </c>
      <c r="H453" s="34">
        <v>12.986622073571198</v>
      </c>
      <c r="I453" s="34">
        <v>12</v>
      </c>
      <c r="J453" s="34">
        <v>12.979999999981374</v>
      </c>
      <c r="K453" s="34">
        <v>11.989966555207502</v>
      </c>
      <c r="L453" s="34">
        <v>12.973333333327901</v>
      </c>
      <c r="M453" s="34">
        <v>11.989910813863389</v>
      </c>
    </row>
    <row r="454" spans="1:13">
      <c r="A454" s="35">
        <v>46010.541666666664</v>
      </c>
      <c r="B454" s="34">
        <v>250.04759999999999</v>
      </c>
      <c r="C454" s="34">
        <v>13</v>
      </c>
      <c r="D454" s="34">
        <v>13.00333333335584</v>
      </c>
      <c r="E454" s="34">
        <v>8.0033333332976326</v>
      </c>
      <c r="F454" s="34">
        <v>8.0033444815780967</v>
      </c>
      <c r="G454" s="34">
        <v>12.006666666595265</v>
      </c>
      <c r="H454" s="34">
        <v>8.0067112597171217</v>
      </c>
      <c r="I454" s="34">
        <v>8.0099999999511056</v>
      </c>
      <c r="J454" s="34">
        <v>8.0100000000093132</v>
      </c>
      <c r="K454" s="34">
        <v>7.0100334447924979</v>
      </c>
      <c r="L454" s="34">
        <v>7.0266666666720994</v>
      </c>
      <c r="M454" s="34">
        <v>8.0134225194924511</v>
      </c>
    </row>
    <row r="455" spans="1:13">
      <c r="A455" s="35">
        <v>46010.583333333336</v>
      </c>
      <c r="B455" s="34">
        <v>53.762819999999998</v>
      </c>
      <c r="C455" s="34">
        <v>3</v>
      </c>
      <c r="D455" s="34">
        <v>3.0033333332976326</v>
      </c>
      <c r="E455" s="34">
        <v>2</v>
      </c>
      <c r="F455" s="34">
        <v>2</v>
      </c>
      <c r="G455" s="34">
        <v>3.0066666667116806</v>
      </c>
      <c r="H455" s="34">
        <v>1.0066666667116806</v>
      </c>
      <c r="I455" s="34">
        <v>2</v>
      </c>
      <c r="J455" s="34">
        <v>1.0100000000093132</v>
      </c>
      <c r="K455" s="34">
        <v>2</v>
      </c>
      <c r="L455" s="34">
        <v>2</v>
      </c>
      <c r="M455" s="34">
        <v>2.0133333333069459</v>
      </c>
    </row>
    <row r="456" spans="1:13">
      <c r="A456" s="35">
        <v>46010.625</v>
      </c>
      <c r="B456" s="34">
        <v>27.095829999999999</v>
      </c>
      <c r="C456" s="34">
        <v>1</v>
      </c>
      <c r="D456" s="34">
        <v>1</v>
      </c>
      <c r="E456" s="34">
        <v>1</v>
      </c>
      <c r="F456" s="34">
        <v>1</v>
      </c>
      <c r="G456" s="34">
        <v>1</v>
      </c>
      <c r="H456" s="34">
        <v>1</v>
      </c>
      <c r="I456" s="34">
        <v>0</v>
      </c>
      <c r="J456" s="34">
        <v>1</v>
      </c>
      <c r="K456" s="34">
        <v>1</v>
      </c>
      <c r="L456" s="34">
        <v>1</v>
      </c>
      <c r="M456" s="34">
        <v>0</v>
      </c>
    </row>
    <row r="457" spans="1:13">
      <c r="A457" s="35">
        <v>46010.666666666664</v>
      </c>
      <c r="B457" s="34">
        <v>2.946167</v>
      </c>
      <c r="C457" s="34">
        <v>0</v>
      </c>
      <c r="D457" s="34">
        <v>0</v>
      </c>
      <c r="E457" s="34">
        <v>5.8207660913467407E-11</v>
      </c>
      <c r="F457" s="34">
        <v>0</v>
      </c>
      <c r="G457" s="34">
        <v>-5.8207660913467407E-11</v>
      </c>
      <c r="H457" s="34">
        <v>0</v>
      </c>
      <c r="I457" s="34">
        <v>1</v>
      </c>
      <c r="J457" s="34">
        <v>-5.8207660913467407E-11</v>
      </c>
      <c r="K457" s="34">
        <v>0</v>
      </c>
      <c r="L457" s="34">
        <v>0</v>
      </c>
      <c r="M457" s="34">
        <v>0</v>
      </c>
    </row>
    <row r="458" spans="1:13">
      <c r="A458" s="35">
        <v>46010.708333333336</v>
      </c>
      <c r="B458" s="34">
        <v>0</v>
      </c>
      <c r="C458" s="34">
        <v>0</v>
      </c>
      <c r="D458" s="34">
        <v>5.8207660913467407E-11</v>
      </c>
      <c r="E458" s="33"/>
      <c r="F458" s="33"/>
      <c r="G458" s="33"/>
      <c r="H458" s="33"/>
      <c r="I458" s="33"/>
      <c r="J458" s="33"/>
      <c r="K458" s="33"/>
      <c r="L458" s="33"/>
      <c r="M458" s="33"/>
    </row>
    <row r="459" spans="1:13">
      <c r="A459" s="35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 spans="1:13">
      <c r="A460" s="35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 spans="1:13">
      <c r="A461" s="35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 spans="1:13">
      <c r="A462" s="35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 spans="1:13">
      <c r="A463" s="35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 spans="1:13">
      <c r="A464" s="35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 spans="1:13">
      <c r="A465" s="35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 spans="1:13">
      <c r="A466" s="35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 spans="1:13">
      <c r="A467" s="35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 spans="1:13">
      <c r="A468" s="35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 spans="1:13">
      <c r="A469" s="35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 spans="1:13">
      <c r="A470" s="35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 spans="1:13">
      <c r="A471" s="35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 spans="1:13">
      <c r="A472" s="35">
        <v>46011.291666666664</v>
      </c>
      <c r="B472" s="34">
        <v>9.3254429999999999</v>
      </c>
      <c r="C472" s="34">
        <v>0</v>
      </c>
      <c r="D472" s="34">
        <v>0.9966666666441597</v>
      </c>
      <c r="E472" s="34">
        <v>-5.8207660913467407E-11</v>
      </c>
      <c r="F472" s="34">
        <v>0</v>
      </c>
      <c r="G472" s="34">
        <v>1.0000000000582077</v>
      </c>
      <c r="H472" s="34">
        <v>0</v>
      </c>
      <c r="I472" s="34">
        <v>0</v>
      </c>
      <c r="J472" s="34">
        <v>5.8207660913467407E-11</v>
      </c>
      <c r="K472" s="34">
        <v>0</v>
      </c>
      <c r="L472" s="34">
        <v>0</v>
      </c>
      <c r="M472" s="34">
        <v>1</v>
      </c>
    </row>
    <row r="473" spans="1:13">
      <c r="A473" s="35">
        <v>46011.333333333336</v>
      </c>
      <c r="B473" s="34">
        <v>40.053710000000002</v>
      </c>
      <c r="C473" s="34">
        <v>2</v>
      </c>
      <c r="D473" s="34">
        <v>1.0033333332976326</v>
      </c>
      <c r="E473" s="34">
        <v>1</v>
      </c>
      <c r="F473" s="34">
        <v>1</v>
      </c>
      <c r="G473" s="34">
        <v>1</v>
      </c>
      <c r="H473" s="34">
        <v>1.9933333332883194</v>
      </c>
      <c r="I473" s="34">
        <v>1</v>
      </c>
      <c r="J473" s="34">
        <v>1</v>
      </c>
      <c r="K473" s="34">
        <v>1</v>
      </c>
      <c r="L473" s="34">
        <v>1</v>
      </c>
      <c r="M473" s="34">
        <v>1</v>
      </c>
    </row>
    <row r="474" spans="1:13">
      <c r="A474" s="35">
        <v>46011.375</v>
      </c>
      <c r="B474" s="34">
        <v>67.529830000000004</v>
      </c>
      <c r="C474" s="34">
        <v>3</v>
      </c>
      <c r="D474" s="34">
        <v>3.9966666667023674</v>
      </c>
      <c r="E474" s="34">
        <v>2</v>
      </c>
      <c r="F474" s="34">
        <v>2</v>
      </c>
      <c r="G474" s="34">
        <v>4</v>
      </c>
      <c r="H474" s="34">
        <v>2.0000000000582077</v>
      </c>
      <c r="I474" s="34">
        <v>2</v>
      </c>
      <c r="J474" s="34">
        <v>2</v>
      </c>
      <c r="K474" s="34">
        <v>2</v>
      </c>
      <c r="L474" s="34">
        <v>2</v>
      </c>
      <c r="M474" s="34">
        <v>2</v>
      </c>
    </row>
    <row r="475" spans="1:13">
      <c r="A475" s="35">
        <v>46011.416666666664</v>
      </c>
      <c r="B475" s="34">
        <v>107.5089</v>
      </c>
      <c r="C475" s="34">
        <v>6</v>
      </c>
      <c r="D475" s="34">
        <v>5</v>
      </c>
      <c r="E475" s="34">
        <v>3</v>
      </c>
      <c r="F475" s="34">
        <v>3</v>
      </c>
      <c r="G475" s="34">
        <v>5</v>
      </c>
      <c r="H475" s="34">
        <v>3.0066666666534729</v>
      </c>
      <c r="I475" s="34">
        <v>3</v>
      </c>
      <c r="J475" s="34">
        <v>3.9899999999906868</v>
      </c>
      <c r="K475" s="34">
        <v>3</v>
      </c>
      <c r="L475" s="34">
        <v>3.9866666666348465</v>
      </c>
      <c r="M475" s="34">
        <v>3</v>
      </c>
    </row>
    <row r="476" spans="1:13">
      <c r="A476" s="35">
        <v>46011.458333333336</v>
      </c>
      <c r="B476" s="34">
        <v>145.881</v>
      </c>
      <c r="C476" s="34">
        <v>7</v>
      </c>
      <c r="D476" s="34">
        <v>6.9999999999417923</v>
      </c>
      <c r="E476" s="34">
        <v>5</v>
      </c>
      <c r="F476" s="34">
        <v>5</v>
      </c>
      <c r="G476" s="34">
        <v>7</v>
      </c>
      <c r="H476" s="34">
        <v>4.9933333333465271</v>
      </c>
      <c r="I476" s="34">
        <v>4.9899999999906868</v>
      </c>
      <c r="J476" s="34">
        <v>4.0100000000093132</v>
      </c>
      <c r="K476" s="34">
        <v>4.9866666666930541</v>
      </c>
      <c r="L476" s="34">
        <v>4.0133333333651535</v>
      </c>
      <c r="M476" s="34">
        <v>4.9866666666348465</v>
      </c>
    </row>
    <row r="477" spans="1:13">
      <c r="A477" s="35">
        <v>46011.5</v>
      </c>
      <c r="B477" s="34">
        <v>125.44499999999999</v>
      </c>
      <c r="C477" s="34">
        <v>6</v>
      </c>
      <c r="D477" s="34">
        <v>6.0033333333558403</v>
      </c>
      <c r="E477" s="34">
        <v>3.9966666667023674</v>
      </c>
      <c r="F477" s="34">
        <v>3.9933333333465271</v>
      </c>
      <c r="G477" s="34">
        <v>6.9933333333465271</v>
      </c>
      <c r="H477" s="34">
        <v>3.0066666666534729</v>
      </c>
      <c r="I477" s="34">
        <v>4</v>
      </c>
      <c r="J477" s="34">
        <v>4</v>
      </c>
      <c r="K477" s="34">
        <v>4</v>
      </c>
      <c r="L477" s="34">
        <v>3.9866220735711977</v>
      </c>
      <c r="M477" s="34">
        <v>3.0133333333651535</v>
      </c>
    </row>
    <row r="478" spans="1:13">
      <c r="A478" s="35">
        <v>46011.541666666664</v>
      </c>
      <c r="B478" s="34">
        <v>116.8657</v>
      </c>
      <c r="C478" s="34">
        <v>5.9966777408844791</v>
      </c>
      <c r="D478" s="34">
        <v>5.9966666666441597</v>
      </c>
      <c r="E478" s="34">
        <v>3.0033333332976326</v>
      </c>
      <c r="F478" s="34">
        <v>4</v>
      </c>
      <c r="G478" s="34">
        <v>5.9999999999417923</v>
      </c>
      <c r="H478" s="34">
        <v>4</v>
      </c>
      <c r="I478" s="34">
        <v>3.0100000000093132</v>
      </c>
      <c r="J478" s="34">
        <v>3.9867109634215012</v>
      </c>
      <c r="K478" s="34">
        <v>3.0133333333069459</v>
      </c>
      <c r="L478" s="34">
        <v>3.0133779264288023</v>
      </c>
      <c r="M478" s="34">
        <v>4</v>
      </c>
    </row>
    <row r="479" spans="1:13">
      <c r="A479" s="35">
        <v>46011.583333333336</v>
      </c>
      <c r="B479" s="34">
        <v>93.144170000000003</v>
      </c>
      <c r="C479" s="34">
        <v>4.0033222591155209</v>
      </c>
      <c r="D479" s="34">
        <v>4.0033333333558403</v>
      </c>
      <c r="E479" s="34">
        <v>3</v>
      </c>
      <c r="F479" s="34">
        <v>2.0066666666534729</v>
      </c>
      <c r="G479" s="34">
        <v>4.0066666667116806</v>
      </c>
      <c r="H479" s="34">
        <v>3</v>
      </c>
      <c r="I479" s="34">
        <v>3</v>
      </c>
      <c r="J479" s="34">
        <v>2.0132890365784988</v>
      </c>
      <c r="K479" s="34">
        <v>3</v>
      </c>
      <c r="L479" s="34">
        <v>3</v>
      </c>
      <c r="M479" s="34">
        <v>3</v>
      </c>
    </row>
    <row r="480" spans="1:13">
      <c r="A480" s="35">
        <v>46011.625</v>
      </c>
      <c r="B480" s="34">
        <v>50.291580000000003</v>
      </c>
      <c r="C480" s="34">
        <v>2.9966777408262715</v>
      </c>
      <c r="D480" s="34">
        <v>3</v>
      </c>
      <c r="E480" s="34">
        <v>2</v>
      </c>
      <c r="F480" s="34">
        <v>2</v>
      </c>
      <c r="G480" s="34">
        <v>3</v>
      </c>
      <c r="H480" s="34">
        <v>1</v>
      </c>
      <c r="I480" s="34">
        <v>2</v>
      </c>
      <c r="J480" s="34">
        <v>2</v>
      </c>
      <c r="K480" s="34">
        <v>2</v>
      </c>
      <c r="L480" s="34">
        <v>2</v>
      </c>
      <c r="M480" s="34">
        <v>1</v>
      </c>
    </row>
    <row r="481" spans="1:13">
      <c r="A481" s="35">
        <v>46011.666666666664</v>
      </c>
      <c r="B481" s="34">
        <v>8.4542789999999997</v>
      </c>
      <c r="C481" s="34">
        <v>3.3222591737285256E-3</v>
      </c>
      <c r="D481" s="34">
        <v>0</v>
      </c>
      <c r="E481" s="34">
        <v>0</v>
      </c>
      <c r="F481" s="34">
        <v>0</v>
      </c>
      <c r="G481" s="34">
        <v>0</v>
      </c>
      <c r="H481" s="34">
        <v>1</v>
      </c>
      <c r="I481" s="34">
        <v>0</v>
      </c>
      <c r="J481" s="34">
        <v>0</v>
      </c>
      <c r="K481" s="34">
        <v>0</v>
      </c>
      <c r="L481" s="34">
        <v>0</v>
      </c>
      <c r="M481" s="34">
        <v>1</v>
      </c>
    </row>
    <row r="482" spans="1:13">
      <c r="A482" s="35">
        <v>46011.708333333336</v>
      </c>
      <c r="B482" s="34">
        <v>0</v>
      </c>
      <c r="C482" s="34">
        <v>0</v>
      </c>
      <c r="D482" s="34">
        <v>0</v>
      </c>
      <c r="E482" s="34">
        <v>0</v>
      </c>
      <c r="F482" s="34">
        <v>5.8207660913467407E-11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</row>
    <row r="483" spans="1:13">
      <c r="A483" s="35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 spans="1:13">
      <c r="A484" s="35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 spans="1:13">
      <c r="A485" s="35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 spans="1:13">
      <c r="A486" s="35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 spans="1:13">
      <c r="A487" s="35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 spans="1:13">
      <c r="A488" s="35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 spans="1:13">
      <c r="A489" s="35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 spans="1:13">
      <c r="A490" s="35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 spans="1:13">
      <c r="A491" s="35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 spans="1:13">
      <c r="A492" s="35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 spans="1:13">
      <c r="A493" s="35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 spans="1:13">
      <c r="A494" s="35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 spans="1:13">
      <c r="A495" s="35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 spans="1:13">
      <c r="A496" s="35">
        <v>46012.291666666664</v>
      </c>
      <c r="B496" s="34">
        <v>5.420833</v>
      </c>
      <c r="C496" s="34">
        <v>0</v>
      </c>
      <c r="D496" s="34">
        <v>0</v>
      </c>
      <c r="E496" s="34">
        <v>0</v>
      </c>
      <c r="F496" s="34">
        <v>-5.8207660913467407E-11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  <c r="L496" s="34">
        <v>0</v>
      </c>
      <c r="M496" s="34">
        <v>0</v>
      </c>
    </row>
    <row r="497" spans="1:13">
      <c r="A497" s="35">
        <v>46012.333333333336</v>
      </c>
      <c r="B497" s="34">
        <v>55.660159999999998</v>
      </c>
      <c r="C497" s="34">
        <v>3</v>
      </c>
      <c r="D497" s="34">
        <v>3</v>
      </c>
      <c r="E497" s="34">
        <v>1.9966666667023674</v>
      </c>
      <c r="F497" s="34">
        <v>2</v>
      </c>
      <c r="G497" s="34">
        <v>3</v>
      </c>
      <c r="H497" s="34">
        <v>1</v>
      </c>
      <c r="I497" s="34">
        <v>2</v>
      </c>
      <c r="J497" s="34">
        <v>2</v>
      </c>
      <c r="K497" s="34">
        <v>2</v>
      </c>
      <c r="L497" s="34">
        <v>2</v>
      </c>
      <c r="M497" s="34">
        <v>1</v>
      </c>
    </row>
    <row r="498" spans="1:13">
      <c r="A498" s="35">
        <v>46012.375</v>
      </c>
      <c r="B498" s="34">
        <v>48.812449999999998</v>
      </c>
      <c r="C498" s="34">
        <v>2</v>
      </c>
      <c r="D498" s="34">
        <v>2</v>
      </c>
      <c r="E498" s="34">
        <v>1.0033333332976326</v>
      </c>
      <c r="F498" s="34">
        <v>1</v>
      </c>
      <c r="G498" s="34">
        <v>2</v>
      </c>
      <c r="H498" s="34">
        <v>2</v>
      </c>
      <c r="I498" s="34">
        <v>1</v>
      </c>
      <c r="J498" s="34">
        <v>1</v>
      </c>
      <c r="K498" s="34">
        <v>1</v>
      </c>
      <c r="L498" s="34">
        <v>1</v>
      </c>
      <c r="M498" s="34">
        <v>2</v>
      </c>
    </row>
    <row r="499" spans="1:13">
      <c r="A499" s="35">
        <v>46012.416666666664</v>
      </c>
      <c r="B499" s="34">
        <v>60.757980000000003</v>
      </c>
      <c r="C499" s="34">
        <v>3</v>
      </c>
      <c r="D499" s="34">
        <v>3</v>
      </c>
      <c r="E499" s="34">
        <v>1.9966555183636956</v>
      </c>
      <c r="F499" s="34">
        <v>2</v>
      </c>
      <c r="G499" s="34">
        <v>3</v>
      </c>
      <c r="H499" s="34">
        <v>1.9899999999906868</v>
      </c>
      <c r="I499" s="34">
        <v>2</v>
      </c>
      <c r="J499" s="34">
        <v>2</v>
      </c>
      <c r="K499" s="34">
        <v>2</v>
      </c>
      <c r="L499" s="34">
        <v>2</v>
      </c>
      <c r="M499" s="34">
        <v>1.9833333333372138</v>
      </c>
    </row>
    <row r="500" spans="1:13">
      <c r="A500" s="35">
        <v>46012.458333333336</v>
      </c>
      <c r="B500" s="34">
        <v>91.980829999999997</v>
      </c>
      <c r="C500" s="34">
        <v>4</v>
      </c>
      <c r="D500" s="34">
        <v>4</v>
      </c>
      <c r="E500" s="34">
        <v>2.0033444816363044</v>
      </c>
      <c r="F500" s="34">
        <v>2.9966555183636956</v>
      </c>
      <c r="G500" s="34">
        <v>4.9933333333465271</v>
      </c>
      <c r="H500" s="34">
        <v>2.0100000000093132</v>
      </c>
      <c r="I500" s="34">
        <v>2.9899999999906868</v>
      </c>
      <c r="J500" s="34">
        <v>2.9899999999906868</v>
      </c>
      <c r="K500" s="34">
        <v>2</v>
      </c>
      <c r="L500" s="34">
        <v>2.9866666666348465</v>
      </c>
      <c r="M500" s="34">
        <v>2.0166666666627862</v>
      </c>
    </row>
    <row r="501" spans="1:13">
      <c r="A501" s="35">
        <v>46012.5</v>
      </c>
      <c r="B501" s="34">
        <v>152.9468</v>
      </c>
      <c r="C501" s="34">
        <v>7</v>
      </c>
      <c r="D501" s="34">
        <v>7.9966666666441597</v>
      </c>
      <c r="E501" s="34">
        <v>5</v>
      </c>
      <c r="F501" s="34">
        <v>4.996699963347055</v>
      </c>
      <c r="G501" s="34">
        <v>7.0066666666534729</v>
      </c>
      <c r="H501" s="34">
        <v>5</v>
      </c>
      <c r="I501" s="34">
        <v>4.0100000000093132</v>
      </c>
      <c r="J501" s="34">
        <v>4.0100000000093132</v>
      </c>
      <c r="K501" s="34">
        <v>5</v>
      </c>
      <c r="L501" s="34">
        <v>5</v>
      </c>
      <c r="M501" s="34">
        <v>5</v>
      </c>
    </row>
    <row r="502" spans="1:13">
      <c r="A502" s="35">
        <v>46012.541666666664</v>
      </c>
      <c r="B502" s="34">
        <v>111.7557</v>
      </c>
      <c r="C502" s="34">
        <v>6</v>
      </c>
      <c r="D502" s="34">
        <v>5</v>
      </c>
      <c r="E502" s="34">
        <v>3</v>
      </c>
      <c r="F502" s="34">
        <v>3.0066445182892494</v>
      </c>
      <c r="G502" s="34">
        <v>5.9933333333465271</v>
      </c>
      <c r="H502" s="34">
        <v>3.9933110367855988</v>
      </c>
      <c r="I502" s="34">
        <v>3.9900000000488944</v>
      </c>
      <c r="J502" s="34">
        <v>3.9899999999906868</v>
      </c>
      <c r="K502" s="34">
        <v>3.9866666666348465</v>
      </c>
      <c r="L502" s="34">
        <v>3.0000000000582077</v>
      </c>
      <c r="M502" s="34">
        <v>3</v>
      </c>
    </row>
    <row r="503" spans="1:13">
      <c r="A503" s="35">
        <v>46012.583333333336</v>
      </c>
      <c r="B503" s="34">
        <v>117.57550000000001</v>
      </c>
      <c r="C503" s="34">
        <v>5</v>
      </c>
      <c r="D503" s="34">
        <v>6.0033333333558403</v>
      </c>
      <c r="E503" s="34">
        <v>4</v>
      </c>
      <c r="F503" s="34">
        <v>3.9933554817107506</v>
      </c>
      <c r="G503" s="34">
        <v>6</v>
      </c>
      <c r="H503" s="34">
        <v>3.0066889632144012</v>
      </c>
      <c r="I503" s="34">
        <v>3.0099999999511056</v>
      </c>
      <c r="J503" s="34">
        <v>4</v>
      </c>
      <c r="K503" s="34">
        <v>3.0133333333651535</v>
      </c>
      <c r="L503" s="34">
        <v>4</v>
      </c>
      <c r="M503" s="34">
        <v>4</v>
      </c>
    </row>
    <row r="504" spans="1:13">
      <c r="A504" s="35">
        <v>46012.625</v>
      </c>
      <c r="B504" s="34">
        <v>32.601709999999997</v>
      </c>
      <c r="C504" s="34">
        <v>2</v>
      </c>
      <c r="D504" s="34">
        <v>1</v>
      </c>
      <c r="E504" s="34">
        <v>1</v>
      </c>
      <c r="F504" s="34">
        <v>1.0066445182892494</v>
      </c>
      <c r="G504" s="34">
        <v>1.0066666666534729</v>
      </c>
      <c r="H504" s="34">
        <v>1</v>
      </c>
      <c r="I504" s="34">
        <v>1</v>
      </c>
      <c r="J504" s="34">
        <v>1.0100000000093132</v>
      </c>
      <c r="K504" s="34">
        <v>1</v>
      </c>
      <c r="L504" s="34">
        <v>1.0133333333069459</v>
      </c>
      <c r="M504" s="34">
        <v>1</v>
      </c>
    </row>
    <row r="505" spans="1:13">
      <c r="A505" s="35">
        <v>46012.666666666664</v>
      </c>
      <c r="B505" s="34">
        <v>4.702</v>
      </c>
      <c r="C505" s="34">
        <v>0</v>
      </c>
      <c r="D505" s="34">
        <v>1</v>
      </c>
      <c r="E505" s="34">
        <v>0</v>
      </c>
      <c r="F505" s="34">
        <v>5.8207660913467407E-11</v>
      </c>
      <c r="G505" s="34">
        <v>-5.8207660913467407E-11</v>
      </c>
      <c r="H505" s="34">
        <v>5.8207660913467407E-11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</row>
    <row r="506" spans="1:13">
      <c r="A506" s="35">
        <v>46012.708333333336</v>
      </c>
      <c r="B506" s="34">
        <v>0</v>
      </c>
      <c r="C506" s="34">
        <v>0</v>
      </c>
      <c r="D506" s="34">
        <v>0</v>
      </c>
      <c r="E506" s="34">
        <v>0</v>
      </c>
      <c r="F506" s="34">
        <v>-5.8207660913467407E-11</v>
      </c>
      <c r="G506" s="34">
        <v>5.8207660913467407E-11</v>
      </c>
      <c r="H506" s="34">
        <v>-5.8207660913467407E-11</v>
      </c>
      <c r="I506" s="34">
        <v>0</v>
      </c>
      <c r="J506" s="34">
        <v>0</v>
      </c>
      <c r="K506" s="34">
        <v>-5.8207660913467407E-11</v>
      </c>
      <c r="L506" s="34">
        <v>0</v>
      </c>
      <c r="M506" s="34">
        <v>0</v>
      </c>
    </row>
    <row r="507" spans="1:13">
      <c r="A507" s="35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 spans="1:13">
      <c r="A508" s="35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 spans="1:13">
      <c r="A509" s="35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 spans="1:13">
      <c r="A510" s="35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 spans="1:13">
      <c r="A511" s="35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 spans="1:13">
      <c r="A512" s="35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 spans="1:13">
      <c r="A513" s="35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 spans="1:13">
      <c r="A514" s="35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 spans="1:13">
      <c r="A515" s="35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 spans="1:13">
      <c r="A516" s="35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 spans="1:13">
      <c r="A517" s="35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 spans="1:13">
      <c r="A518" s="35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 spans="1:13">
      <c r="A519" s="35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 spans="1:13">
      <c r="A520" s="35">
        <v>46013.291666666664</v>
      </c>
      <c r="B520" s="34">
        <v>0.64999989999999996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5.8207660913467407E-11</v>
      </c>
      <c r="L520" s="34">
        <v>0</v>
      </c>
      <c r="M520" s="34">
        <v>0</v>
      </c>
    </row>
    <row r="521" spans="1:13">
      <c r="A521" s="35">
        <v>46013.333333333336</v>
      </c>
      <c r="B521" s="34">
        <v>5.6423610000000002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</v>
      </c>
      <c r="I521" s="34">
        <v>1</v>
      </c>
      <c r="J521" s="34">
        <v>0</v>
      </c>
      <c r="K521" s="34">
        <v>0</v>
      </c>
      <c r="L521" s="34">
        <v>0</v>
      </c>
      <c r="M521" s="34">
        <v>0</v>
      </c>
    </row>
    <row r="522" spans="1:13">
      <c r="A522" s="35">
        <v>46013.375</v>
      </c>
      <c r="B522" s="34">
        <v>48.425460000000001</v>
      </c>
      <c r="C522" s="34">
        <v>2</v>
      </c>
      <c r="D522" s="34">
        <v>1.9966666666441597</v>
      </c>
      <c r="E522" s="34">
        <v>1</v>
      </c>
      <c r="F522" s="34">
        <v>1</v>
      </c>
      <c r="G522" s="34">
        <v>2.9933333333465271</v>
      </c>
      <c r="H522" s="34">
        <v>1.9899999999906868</v>
      </c>
      <c r="I522" s="34">
        <v>1</v>
      </c>
      <c r="J522" s="34">
        <v>1</v>
      </c>
      <c r="K522" s="34">
        <v>1.9866666666348465</v>
      </c>
      <c r="L522" s="34">
        <v>1</v>
      </c>
      <c r="M522" s="34">
        <v>1</v>
      </c>
    </row>
    <row r="523" spans="1:13">
      <c r="A523" s="35">
        <v>46013.416666666664</v>
      </c>
      <c r="B523" s="34">
        <v>68.423159999999996</v>
      </c>
      <c r="C523" s="34">
        <v>3.9966777408844791</v>
      </c>
      <c r="D523" s="34">
        <v>3.0033333333558403</v>
      </c>
      <c r="E523" s="34">
        <v>2</v>
      </c>
      <c r="F523" s="34">
        <v>2</v>
      </c>
      <c r="G523" s="34">
        <v>3</v>
      </c>
      <c r="H523" s="34">
        <v>2.000033222604543</v>
      </c>
      <c r="I523" s="34">
        <v>2</v>
      </c>
      <c r="J523" s="34">
        <v>2</v>
      </c>
      <c r="K523" s="34">
        <v>2.0000000000582077</v>
      </c>
      <c r="L523" s="34">
        <v>2</v>
      </c>
      <c r="M523" s="34">
        <v>2</v>
      </c>
    </row>
    <row r="524" spans="1:13">
      <c r="A524" s="35">
        <v>46013.458333333336</v>
      </c>
      <c r="B524" s="34">
        <v>165.3836</v>
      </c>
      <c r="C524" s="34">
        <v>7.0033222591155209</v>
      </c>
      <c r="D524" s="34">
        <v>7.9966666666441597</v>
      </c>
      <c r="E524" s="34">
        <v>5</v>
      </c>
      <c r="F524" s="34">
        <v>4.9933554817107506</v>
      </c>
      <c r="G524" s="34">
        <v>8</v>
      </c>
      <c r="H524" s="34">
        <v>4.0099667774047703</v>
      </c>
      <c r="I524" s="34">
        <v>4.9900000000488944</v>
      </c>
      <c r="J524" s="34">
        <v>4.9899999999906868</v>
      </c>
      <c r="K524" s="34">
        <v>4.9999999999417923</v>
      </c>
      <c r="L524" s="34">
        <v>4.9866666666930541</v>
      </c>
      <c r="M524" s="34">
        <v>4.9866666666348465</v>
      </c>
    </row>
    <row r="525" spans="1:13">
      <c r="A525" s="35">
        <v>46013.5</v>
      </c>
      <c r="B525" s="34">
        <v>345.99189999999999</v>
      </c>
      <c r="C525" s="34">
        <v>18</v>
      </c>
      <c r="D525" s="34">
        <v>17.00333333335584</v>
      </c>
      <c r="E525" s="34">
        <v>11</v>
      </c>
      <c r="F525" s="34">
        <v>11.006644518289249</v>
      </c>
      <c r="G525" s="34">
        <v>17.006666666653473</v>
      </c>
      <c r="H525" s="34">
        <v>11</v>
      </c>
      <c r="I525" s="34">
        <v>10.999999999941792</v>
      </c>
      <c r="J525" s="34">
        <v>11</v>
      </c>
      <c r="K525" s="34">
        <v>10.013333333365154</v>
      </c>
      <c r="L525" s="34">
        <v>11</v>
      </c>
      <c r="M525" s="34">
        <v>10.996666666702367</v>
      </c>
    </row>
    <row r="526" spans="1:13">
      <c r="A526" s="35">
        <v>46013.541666666664</v>
      </c>
      <c r="B526" s="34">
        <v>191.92740000000001</v>
      </c>
      <c r="C526" s="34">
        <v>9</v>
      </c>
      <c r="D526" s="34">
        <v>9</v>
      </c>
      <c r="E526" s="34">
        <v>5.9966666666441597</v>
      </c>
      <c r="F526" s="34">
        <v>5.9933554817107506</v>
      </c>
      <c r="G526" s="34">
        <v>9.9933333333465271</v>
      </c>
      <c r="H526" s="34">
        <v>6</v>
      </c>
      <c r="I526" s="34">
        <v>6</v>
      </c>
      <c r="J526" s="34">
        <v>6</v>
      </c>
      <c r="K526" s="34">
        <v>5.9867109634797089</v>
      </c>
      <c r="L526" s="34">
        <v>5.9999999999417923</v>
      </c>
      <c r="M526" s="34">
        <v>6.0033333332976326</v>
      </c>
    </row>
    <row r="527" spans="1:13">
      <c r="A527" s="35">
        <v>46013.583333333336</v>
      </c>
      <c r="B527" s="34">
        <v>221.91929999999999</v>
      </c>
      <c r="C527" s="34">
        <v>11</v>
      </c>
      <c r="D527" s="34">
        <v>11</v>
      </c>
      <c r="E527" s="34">
        <v>7.0000000000582077</v>
      </c>
      <c r="F527" s="34">
        <v>7.003300036652945</v>
      </c>
      <c r="G527" s="34">
        <v>10</v>
      </c>
      <c r="H527" s="34">
        <v>7</v>
      </c>
      <c r="I527" s="34">
        <v>6.0100000000093132</v>
      </c>
      <c r="J527" s="34">
        <v>6.0100000000093132</v>
      </c>
      <c r="K527" s="34">
        <v>6.0132890365202911</v>
      </c>
      <c r="L527" s="34">
        <v>6.0133333333651535</v>
      </c>
      <c r="M527" s="34">
        <v>6.0133333333651535</v>
      </c>
    </row>
    <row r="528" spans="1:13">
      <c r="A528" s="35">
        <v>46013.625</v>
      </c>
      <c r="B528" s="34">
        <v>88.992999999999995</v>
      </c>
      <c r="C528" s="34">
        <v>4</v>
      </c>
      <c r="D528" s="34">
        <v>4.9966666667023674</v>
      </c>
      <c r="E528" s="34">
        <v>2.0033333332976326</v>
      </c>
      <c r="F528" s="34">
        <v>2.0033444816363044</v>
      </c>
      <c r="G528" s="34">
        <v>4.0066666666534729</v>
      </c>
      <c r="H528" s="34">
        <v>3</v>
      </c>
      <c r="I528" s="34">
        <v>3</v>
      </c>
      <c r="J528" s="34">
        <v>3</v>
      </c>
      <c r="K528" s="34">
        <v>3</v>
      </c>
      <c r="L528" s="34">
        <v>3</v>
      </c>
      <c r="M528" s="34">
        <v>3</v>
      </c>
    </row>
    <row r="529" spans="1:13">
      <c r="A529" s="35">
        <v>46013.666666666664</v>
      </c>
      <c r="B529" s="34">
        <v>16.671220000000002</v>
      </c>
      <c r="C529" s="34">
        <v>1</v>
      </c>
      <c r="D529" s="34">
        <v>3.3333332976326346E-3</v>
      </c>
      <c r="E529" s="34">
        <v>1</v>
      </c>
      <c r="F529" s="34">
        <v>1</v>
      </c>
      <c r="G529" s="34">
        <v>1</v>
      </c>
      <c r="H529" s="34">
        <v>0</v>
      </c>
      <c r="I529" s="34">
        <v>1</v>
      </c>
      <c r="J529" s="34">
        <v>0</v>
      </c>
      <c r="K529" s="34">
        <v>1</v>
      </c>
      <c r="L529" s="34">
        <v>0</v>
      </c>
      <c r="M529" s="34">
        <v>-5.8207660913467407E-11</v>
      </c>
    </row>
    <row r="530" spans="1:13">
      <c r="A530" s="35">
        <v>46013.708333333336</v>
      </c>
      <c r="B530" s="34">
        <v>4.1666679999999998E-2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5.8207660913467407E-11</v>
      </c>
      <c r="K530" s="34">
        <v>-5.8207660913467407E-11</v>
      </c>
      <c r="L530" s="34">
        <v>0</v>
      </c>
      <c r="M530" s="34">
        <v>5.8207660913467407E-11</v>
      </c>
    </row>
    <row r="531" spans="1:13">
      <c r="A531" s="35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 spans="1:13">
      <c r="A532" s="35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 spans="1:13">
      <c r="A533" s="35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 spans="1:13">
      <c r="A534" s="35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 spans="1:13">
      <c r="A535" s="35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 spans="1:13">
      <c r="A536" s="35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 spans="1:13">
      <c r="A537" s="35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 spans="1:13">
      <c r="A538" s="35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 spans="1:13">
      <c r="A539" s="35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 spans="1:13">
      <c r="A540" s="35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 spans="1:13">
      <c r="A541" s="35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 spans="1:13">
      <c r="A542" s="35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 spans="1:13">
      <c r="A543" s="35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 spans="1:13">
      <c r="A544" s="35">
        <v>46014.291666666664</v>
      </c>
      <c r="B544" s="34">
        <v>8.3533609999999996</v>
      </c>
      <c r="C544" s="34">
        <v>0</v>
      </c>
      <c r="D544" s="34">
        <v>0.9966666666441597</v>
      </c>
      <c r="E544" s="34">
        <v>0</v>
      </c>
      <c r="F544" s="34">
        <v>0</v>
      </c>
      <c r="G544" s="34">
        <v>0</v>
      </c>
      <c r="H544" s="34">
        <v>0</v>
      </c>
      <c r="I544" s="34">
        <v>0</v>
      </c>
      <c r="J544" s="34">
        <v>0.99999999994179234</v>
      </c>
      <c r="K544" s="34">
        <v>5.8207660913467407E-11</v>
      </c>
      <c r="L544" s="34">
        <v>0</v>
      </c>
      <c r="M544" s="34">
        <v>0.98666666669305414</v>
      </c>
    </row>
    <row r="545" spans="1:13">
      <c r="A545" s="35">
        <v>46014.333333333336</v>
      </c>
      <c r="B545" s="34">
        <v>54.368209999999998</v>
      </c>
      <c r="C545" s="34">
        <v>2</v>
      </c>
      <c r="D545" s="34">
        <v>2.0033333333558403</v>
      </c>
      <c r="E545" s="34">
        <v>1</v>
      </c>
      <c r="F545" s="34">
        <v>1</v>
      </c>
      <c r="G545" s="34">
        <v>3</v>
      </c>
      <c r="H545" s="34">
        <v>2</v>
      </c>
      <c r="I545" s="34">
        <v>1</v>
      </c>
      <c r="J545" s="34">
        <v>1</v>
      </c>
      <c r="K545" s="34">
        <v>1</v>
      </c>
      <c r="L545" s="34">
        <v>2</v>
      </c>
      <c r="M545" s="34">
        <v>1.0133333333069459</v>
      </c>
    </row>
    <row r="546" spans="1:13">
      <c r="A546" s="35">
        <v>46014.375</v>
      </c>
      <c r="B546" s="34">
        <v>138.05109999999999</v>
      </c>
      <c r="C546" s="34">
        <v>6.9966777408844791</v>
      </c>
      <c r="D546" s="34">
        <v>6.9966666667023674</v>
      </c>
      <c r="E546" s="34">
        <v>4.9966666666441597</v>
      </c>
      <c r="F546" s="34">
        <v>4.9933333332883194</v>
      </c>
      <c r="G546" s="34">
        <v>6.9933333332883194</v>
      </c>
      <c r="H546" s="34">
        <v>4</v>
      </c>
      <c r="I546" s="34">
        <v>4.9899999999906868</v>
      </c>
      <c r="J546" s="34">
        <v>4</v>
      </c>
      <c r="K546" s="34">
        <v>4.9866666666930541</v>
      </c>
      <c r="L546" s="34">
        <v>4</v>
      </c>
      <c r="M546" s="34">
        <v>4</v>
      </c>
    </row>
    <row r="547" spans="1:13">
      <c r="A547" s="35">
        <v>46014.416666666664</v>
      </c>
      <c r="B547" s="34">
        <v>197.67939999999999</v>
      </c>
      <c r="C547" s="34">
        <v>9.9999999999417923</v>
      </c>
      <c r="D547" s="34">
        <v>9.0033333332976326</v>
      </c>
      <c r="E547" s="34">
        <v>5.9966888150665909</v>
      </c>
      <c r="F547" s="34">
        <v>6.0000221484224312</v>
      </c>
      <c r="G547" s="34">
        <v>10.000000000058208</v>
      </c>
      <c r="H547" s="34">
        <v>6</v>
      </c>
      <c r="I547" s="34">
        <v>6</v>
      </c>
      <c r="J547" s="34">
        <v>6.9867109634797089</v>
      </c>
      <c r="K547" s="34">
        <v>6</v>
      </c>
      <c r="L547" s="34">
        <v>6</v>
      </c>
      <c r="M547" s="34">
        <v>6</v>
      </c>
    </row>
    <row r="548" spans="1:13">
      <c r="A548" s="35">
        <v>46014.458333333336</v>
      </c>
      <c r="B548" s="34">
        <v>179.1953</v>
      </c>
      <c r="C548" s="34">
        <v>9.0000000000582077</v>
      </c>
      <c r="D548" s="34">
        <v>9</v>
      </c>
      <c r="E548" s="34">
        <v>5.0066445182892494</v>
      </c>
      <c r="F548" s="34">
        <v>5.0066445182892494</v>
      </c>
      <c r="G548" s="34">
        <v>9</v>
      </c>
      <c r="H548" s="34">
        <v>5.9900332225952297</v>
      </c>
      <c r="I548" s="34">
        <v>6</v>
      </c>
      <c r="J548" s="34">
        <v>5.0132890365202911</v>
      </c>
      <c r="K548" s="34">
        <v>5.0133333333069459</v>
      </c>
      <c r="L548" s="34">
        <v>5.9866666666930541</v>
      </c>
      <c r="M548" s="34">
        <v>5.9833333333372138</v>
      </c>
    </row>
    <row r="549" spans="1:13">
      <c r="A549" s="35">
        <v>46014.5</v>
      </c>
      <c r="B549" s="34">
        <v>236.74299999999999</v>
      </c>
      <c r="C549" s="34">
        <v>11</v>
      </c>
      <c r="D549" s="34">
        <v>11.99666666664416</v>
      </c>
      <c r="E549" s="34">
        <v>7.9966666667023674</v>
      </c>
      <c r="F549" s="34">
        <v>7.9933554817107506</v>
      </c>
      <c r="G549" s="34">
        <v>11.999999999941792</v>
      </c>
      <c r="H549" s="34">
        <v>7.0099667774047703</v>
      </c>
      <c r="I549" s="34">
        <v>7</v>
      </c>
      <c r="J549" s="34">
        <v>7</v>
      </c>
      <c r="K549" s="34">
        <v>7</v>
      </c>
      <c r="L549" s="34">
        <v>7.0133333333069459</v>
      </c>
      <c r="M549" s="34">
        <v>7.0166666666627862</v>
      </c>
    </row>
    <row r="550" spans="1:13">
      <c r="A550" s="35">
        <v>46014.541666666664</v>
      </c>
      <c r="B550" s="34">
        <v>159.51519999999999</v>
      </c>
      <c r="C550" s="34">
        <v>8.0033222591155209</v>
      </c>
      <c r="D550" s="34">
        <v>8</v>
      </c>
      <c r="E550" s="34">
        <v>4.9966888150665909</v>
      </c>
      <c r="F550" s="34">
        <v>5.0066445182892494</v>
      </c>
      <c r="G550" s="34">
        <v>8.0000000000582077</v>
      </c>
      <c r="H550" s="34">
        <v>5</v>
      </c>
      <c r="I550" s="34">
        <v>5</v>
      </c>
      <c r="J550" s="34">
        <v>5</v>
      </c>
      <c r="K550" s="34">
        <v>5</v>
      </c>
      <c r="L550" s="34">
        <v>5</v>
      </c>
      <c r="M550" s="34">
        <v>5</v>
      </c>
    </row>
    <row r="551" spans="1:13">
      <c r="A551" s="35">
        <v>46014.583333333336</v>
      </c>
      <c r="B551" s="34">
        <v>75.968999999999994</v>
      </c>
      <c r="C551" s="34">
        <v>4</v>
      </c>
      <c r="D551" s="34">
        <v>4.0000000000582077</v>
      </c>
      <c r="E551" s="34">
        <v>2.0066445182310417</v>
      </c>
      <c r="F551" s="34">
        <v>2</v>
      </c>
      <c r="G551" s="34">
        <v>3.0066666666534729</v>
      </c>
      <c r="H551" s="34">
        <v>2</v>
      </c>
      <c r="I551" s="34">
        <v>2.0100000000093132</v>
      </c>
      <c r="J551" s="34">
        <v>2.9899999999906868</v>
      </c>
      <c r="K551" s="34">
        <v>3</v>
      </c>
      <c r="L551" s="34">
        <v>2.9866666666348465</v>
      </c>
      <c r="M551" s="34">
        <v>2</v>
      </c>
    </row>
    <row r="552" spans="1:13">
      <c r="A552" s="35">
        <v>46014.625</v>
      </c>
      <c r="B552" s="34">
        <v>59.856670000000001</v>
      </c>
      <c r="C552" s="34">
        <v>3</v>
      </c>
      <c r="D552" s="34">
        <v>2.0033333332976326</v>
      </c>
      <c r="E552" s="34">
        <v>1.9966666666441597</v>
      </c>
      <c r="F552" s="34">
        <v>2</v>
      </c>
      <c r="G552" s="34">
        <v>3</v>
      </c>
      <c r="H552" s="34">
        <v>2</v>
      </c>
      <c r="I552" s="34">
        <v>2</v>
      </c>
      <c r="J552" s="34">
        <v>1.0100000000093132</v>
      </c>
      <c r="K552" s="34">
        <v>1</v>
      </c>
      <c r="L552" s="34">
        <v>1.0133333333651535</v>
      </c>
      <c r="M552" s="34">
        <v>2</v>
      </c>
    </row>
    <row r="553" spans="1:13">
      <c r="A553" s="35">
        <v>46014.666666666664</v>
      </c>
      <c r="B553" s="34">
        <v>15.02122</v>
      </c>
      <c r="C553" s="34">
        <v>0</v>
      </c>
      <c r="D553" s="34">
        <v>1</v>
      </c>
      <c r="E553" s="34">
        <v>3.3333333558402956E-3</v>
      </c>
      <c r="F553" s="34">
        <v>0</v>
      </c>
      <c r="G553" s="34">
        <v>1</v>
      </c>
      <c r="H553" s="34">
        <v>1</v>
      </c>
      <c r="I553" s="34">
        <v>0</v>
      </c>
      <c r="J553" s="34">
        <v>1</v>
      </c>
      <c r="K553" s="34">
        <v>1</v>
      </c>
      <c r="L553" s="34">
        <v>1</v>
      </c>
      <c r="M553" s="34">
        <v>1</v>
      </c>
    </row>
    <row r="554" spans="1:13">
      <c r="A554" s="35">
        <v>46014.708333333336</v>
      </c>
      <c r="B554" s="34">
        <v>1.6666670000000001E-2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  <c r="H554" s="34">
        <v>0</v>
      </c>
      <c r="I554" s="34">
        <v>0</v>
      </c>
      <c r="J554" s="34">
        <v>0</v>
      </c>
      <c r="K554" s="34">
        <v>5.8207660913467407E-11</v>
      </c>
      <c r="L554" s="34">
        <v>0</v>
      </c>
      <c r="M554" s="34">
        <v>0</v>
      </c>
    </row>
    <row r="555" spans="1:13">
      <c r="A555" s="35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 spans="1:13">
      <c r="A556" s="35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 spans="1:13">
      <c r="A557" s="35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 spans="1:13">
      <c r="A558" s="35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 spans="1:13">
      <c r="A559" s="35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 spans="1:13">
      <c r="A560" s="35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 spans="1:13">
      <c r="A561" s="35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 spans="1:13">
      <c r="A562" s="35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 spans="1:13">
      <c r="A563" s="35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 spans="1:13">
      <c r="A564" s="35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 spans="1:13">
      <c r="A565" s="35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 spans="1:13">
      <c r="A566" s="35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 spans="1:13">
      <c r="A567" s="35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 spans="1:13">
      <c r="A568" s="35">
        <v>46015.291666666664</v>
      </c>
      <c r="B568" s="34">
        <v>6.8176670000000001</v>
      </c>
      <c r="C568" s="34">
        <v>1</v>
      </c>
      <c r="D568" s="34">
        <v>0</v>
      </c>
      <c r="E568" s="34">
        <v>0</v>
      </c>
      <c r="F568" s="34">
        <v>0</v>
      </c>
      <c r="G568" s="34">
        <v>0</v>
      </c>
      <c r="H568" s="34">
        <v>0</v>
      </c>
      <c r="I568" s="34">
        <v>0</v>
      </c>
      <c r="J568" s="34">
        <v>0</v>
      </c>
      <c r="K568" s="34">
        <v>-5.8207660913467407E-11</v>
      </c>
      <c r="L568" s="34">
        <v>0</v>
      </c>
      <c r="M568" s="34">
        <v>0</v>
      </c>
    </row>
    <row r="569" spans="1:13">
      <c r="A569" s="35">
        <v>46015.333333333336</v>
      </c>
      <c r="B569" s="34">
        <v>58.921619999999997</v>
      </c>
      <c r="C569" s="34">
        <v>2</v>
      </c>
      <c r="D569" s="34">
        <v>3</v>
      </c>
      <c r="E569" s="34">
        <v>2</v>
      </c>
      <c r="F569" s="34">
        <v>2</v>
      </c>
      <c r="G569" s="34">
        <v>3</v>
      </c>
      <c r="H569" s="34">
        <v>1</v>
      </c>
      <c r="I569" s="34">
        <v>2</v>
      </c>
      <c r="J569" s="34">
        <v>1.9899665551492944</v>
      </c>
      <c r="K569" s="34">
        <v>2</v>
      </c>
      <c r="L569" s="34">
        <v>1.9866666666348465</v>
      </c>
      <c r="M569" s="34">
        <v>1</v>
      </c>
    </row>
    <row r="570" spans="1:13">
      <c r="A570" s="35">
        <v>46015.375</v>
      </c>
      <c r="B570" s="34">
        <v>91.420140000000004</v>
      </c>
      <c r="C570" s="34">
        <v>4.9966777408844791</v>
      </c>
      <c r="D570" s="34">
        <v>4</v>
      </c>
      <c r="E570" s="34">
        <v>2.9966666666441597</v>
      </c>
      <c r="F570" s="34">
        <v>3</v>
      </c>
      <c r="G570" s="34">
        <v>4</v>
      </c>
      <c r="H570" s="34">
        <v>3</v>
      </c>
      <c r="I570" s="34">
        <v>3</v>
      </c>
      <c r="J570" s="34">
        <v>2.0100334448507056</v>
      </c>
      <c r="K570" s="34">
        <v>2</v>
      </c>
      <c r="L570" s="34">
        <v>2.0133333333651535</v>
      </c>
      <c r="M570" s="34">
        <v>3</v>
      </c>
    </row>
    <row r="571" spans="1:13">
      <c r="A571" s="35">
        <v>46015.416666666664</v>
      </c>
      <c r="B571" s="34">
        <v>166.5891</v>
      </c>
      <c r="C571" s="34">
        <v>8</v>
      </c>
      <c r="D571" s="34">
        <v>8.9966666666441597</v>
      </c>
      <c r="E571" s="34">
        <v>5</v>
      </c>
      <c r="F571" s="34">
        <v>5</v>
      </c>
      <c r="G571" s="34">
        <v>8.9933333332883194</v>
      </c>
      <c r="H571" s="34">
        <v>5</v>
      </c>
      <c r="I571" s="34">
        <v>5</v>
      </c>
      <c r="J571" s="34">
        <v>5.9867109634215012</v>
      </c>
      <c r="K571" s="34">
        <v>5.9866666666930541</v>
      </c>
      <c r="L571" s="34">
        <v>5.9866666666930541</v>
      </c>
      <c r="M571" s="34">
        <v>5</v>
      </c>
    </row>
    <row r="572" spans="1:13">
      <c r="A572" s="35">
        <v>46015.458333333336</v>
      </c>
      <c r="B572" s="34">
        <v>328.1592</v>
      </c>
      <c r="C572" s="34">
        <v>15.003322259115521</v>
      </c>
      <c r="D572" s="34">
        <v>14.996666666702367</v>
      </c>
      <c r="E572" s="34">
        <v>9.0000000000582077</v>
      </c>
      <c r="F572" s="34">
        <v>9.9933333332883194</v>
      </c>
      <c r="G572" s="34">
        <v>14.993333333404735</v>
      </c>
      <c r="H572" s="34">
        <v>9.9933110367855988</v>
      </c>
      <c r="I572" s="34">
        <v>9.9900000000488944</v>
      </c>
      <c r="J572" s="34">
        <v>9.0032890365691856</v>
      </c>
      <c r="K572" s="34">
        <v>8.9999999999417923</v>
      </c>
      <c r="L572" s="34">
        <v>9</v>
      </c>
      <c r="M572" s="34">
        <v>9.9833333332790062</v>
      </c>
    </row>
    <row r="573" spans="1:13">
      <c r="A573" s="35">
        <v>46015.5</v>
      </c>
      <c r="B573" s="34">
        <v>557.71749999999997</v>
      </c>
      <c r="C573" s="34">
        <v>25</v>
      </c>
      <c r="D573" s="34">
        <v>24.996666666760575</v>
      </c>
      <c r="E573" s="34">
        <v>14.999999999941792</v>
      </c>
      <c r="F573" s="34">
        <v>14.999977703497279</v>
      </c>
      <c r="G573" s="34">
        <v>23</v>
      </c>
      <c r="H573" s="34">
        <v>15</v>
      </c>
      <c r="I573" s="34">
        <v>14.999999999941792</v>
      </c>
      <c r="J573" s="34">
        <v>14.999966555158608</v>
      </c>
      <c r="K573" s="34">
        <v>13.003299888514448</v>
      </c>
      <c r="L573" s="34">
        <v>15</v>
      </c>
      <c r="M573" s="34">
        <v>14.989910813921597</v>
      </c>
    </row>
    <row r="574" spans="1:13">
      <c r="A574" s="35">
        <v>46015.541666666664</v>
      </c>
      <c r="B574" s="34">
        <v>338.8768</v>
      </c>
      <c r="C574" s="34">
        <v>15</v>
      </c>
      <c r="D574" s="34">
        <v>15.006666666537058</v>
      </c>
      <c r="E574" s="34">
        <v>10.00333333335584</v>
      </c>
      <c r="F574" s="34">
        <v>10.006688963214401</v>
      </c>
      <c r="G574" s="34">
        <v>15.006666666595265</v>
      </c>
      <c r="H574" s="34">
        <v>10.006688963214401</v>
      </c>
      <c r="I574" s="34">
        <v>10.000000000058208</v>
      </c>
      <c r="J574" s="34">
        <v>10.010033444850706</v>
      </c>
      <c r="K574" s="34">
        <v>9.0100334448507056</v>
      </c>
      <c r="L574" s="34">
        <v>9.0133333333069459</v>
      </c>
      <c r="M574" s="34">
        <v>9.026755852799397</v>
      </c>
    </row>
    <row r="575" spans="1:13">
      <c r="A575" s="35">
        <v>46015.583333333336</v>
      </c>
      <c r="B575" s="34">
        <v>148.73410000000001</v>
      </c>
      <c r="C575" s="34">
        <v>7</v>
      </c>
      <c r="D575" s="34">
        <v>7</v>
      </c>
      <c r="E575" s="34">
        <v>4.9966666666441597</v>
      </c>
      <c r="F575" s="34">
        <v>4</v>
      </c>
      <c r="G575" s="34">
        <v>7.0000000000582077</v>
      </c>
      <c r="H575" s="34">
        <v>4</v>
      </c>
      <c r="I575" s="34">
        <v>4.0099999999511056</v>
      </c>
      <c r="J575" s="34">
        <v>4</v>
      </c>
      <c r="K575" s="34">
        <v>4.9866666666348465</v>
      </c>
      <c r="L575" s="34">
        <v>4.9866666666348465</v>
      </c>
      <c r="M575" s="34">
        <v>4</v>
      </c>
    </row>
    <row r="576" spans="1:13">
      <c r="A576" s="35">
        <v>46015.625</v>
      </c>
      <c r="B576" s="34">
        <v>59.424500000000002</v>
      </c>
      <c r="C576" s="34">
        <v>3</v>
      </c>
      <c r="D576" s="34">
        <v>3.0033333333558403</v>
      </c>
      <c r="E576" s="34">
        <v>2</v>
      </c>
      <c r="F576" s="34">
        <v>2</v>
      </c>
      <c r="G576" s="34">
        <v>3.0066666666534729</v>
      </c>
      <c r="H576" s="34">
        <v>2</v>
      </c>
      <c r="I576" s="34">
        <v>2</v>
      </c>
      <c r="J576" s="34">
        <v>2</v>
      </c>
      <c r="K576" s="34">
        <v>1.0133333333651535</v>
      </c>
      <c r="L576" s="34">
        <v>1.0133333333651535</v>
      </c>
      <c r="M576" s="34">
        <v>2</v>
      </c>
    </row>
    <row r="577" spans="1:13">
      <c r="A577" s="35">
        <v>46015.666666666664</v>
      </c>
      <c r="B577" s="34">
        <v>11.911289999999999</v>
      </c>
      <c r="C577" s="34">
        <v>1</v>
      </c>
      <c r="D577" s="34">
        <v>0</v>
      </c>
      <c r="E577" s="34">
        <v>3.3333333558402956E-3</v>
      </c>
      <c r="F577" s="34">
        <v>1</v>
      </c>
      <c r="G577" s="34">
        <v>0</v>
      </c>
      <c r="H577" s="34">
        <v>1</v>
      </c>
      <c r="I577" s="34">
        <v>0</v>
      </c>
      <c r="J577" s="34">
        <v>1</v>
      </c>
      <c r="K577" s="34">
        <v>1</v>
      </c>
      <c r="L577" s="34">
        <v>1</v>
      </c>
      <c r="M577" s="34">
        <v>0</v>
      </c>
    </row>
    <row r="578" spans="1:13">
      <c r="A578" s="35">
        <v>46015.708333333336</v>
      </c>
      <c r="B578" s="34">
        <v>7.4999999999999997E-2</v>
      </c>
      <c r="C578" s="34">
        <v>0</v>
      </c>
      <c r="D578" s="34">
        <v>0</v>
      </c>
      <c r="E578" s="34">
        <v>5.8207660913467407E-11</v>
      </c>
      <c r="F578" s="34">
        <v>0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</row>
    <row r="579" spans="1:13">
      <c r="A579" s="35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 spans="1:13">
      <c r="A580" s="35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 spans="1:13">
      <c r="A581" s="35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 spans="1:13">
      <c r="A582" s="35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 spans="1:13">
      <c r="A583" s="35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 spans="1:13">
      <c r="A584" s="35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 spans="1:13">
      <c r="A585" s="35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 spans="1:13">
      <c r="A586" s="35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 spans="1:13">
      <c r="A587" s="35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 spans="1:13">
      <c r="A588" s="35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 spans="1:13">
      <c r="A589" s="35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 spans="1:13">
      <c r="A590" s="35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 spans="1:13">
      <c r="A591" s="35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 spans="1:13">
      <c r="A592" s="35">
        <v>46016.291666666664</v>
      </c>
      <c r="B592" s="34">
        <v>10.751189999999999</v>
      </c>
      <c r="C592" s="34">
        <v>0</v>
      </c>
      <c r="D592" s="34">
        <v>1</v>
      </c>
      <c r="E592" s="34">
        <v>-5.8207660913467407E-11</v>
      </c>
      <c r="F592" s="34">
        <v>0</v>
      </c>
      <c r="G592" s="34">
        <v>1</v>
      </c>
      <c r="H592" s="34">
        <v>0</v>
      </c>
      <c r="I592" s="34">
        <v>1</v>
      </c>
      <c r="J592" s="34">
        <v>0</v>
      </c>
      <c r="K592" s="34">
        <v>0</v>
      </c>
      <c r="L592" s="34">
        <v>0</v>
      </c>
      <c r="M592" s="34">
        <v>1</v>
      </c>
    </row>
    <row r="593" spans="1:13">
      <c r="A593" s="35">
        <v>46016.333333333336</v>
      </c>
      <c r="B593" s="34">
        <v>82.352999999999994</v>
      </c>
      <c r="C593" s="34">
        <v>4</v>
      </c>
      <c r="D593" s="34">
        <v>3.9964664310682565</v>
      </c>
      <c r="E593" s="34">
        <v>2.9964664311264642</v>
      </c>
      <c r="F593" s="34">
        <v>2</v>
      </c>
      <c r="G593" s="34">
        <v>4</v>
      </c>
      <c r="H593" s="34">
        <v>2</v>
      </c>
      <c r="I593" s="34">
        <v>2</v>
      </c>
      <c r="J593" s="34">
        <v>2</v>
      </c>
      <c r="K593" s="34">
        <v>2</v>
      </c>
      <c r="L593" s="34">
        <v>2</v>
      </c>
      <c r="M593" s="34">
        <v>2</v>
      </c>
    </row>
    <row r="594" spans="1:13">
      <c r="A594" s="35">
        <v>46016.375</v>
      </c>
      <c r="B594" s="34">
        <v>322.81169999999997</v>
      </c>
      <c r="C594" s="34">
        <v>13</v>
      </c>
      <c r="D594" s="34">
        <v>11.999802225618623</v>
      </c>
      <c r="E594" s="34">
        <v>7.9998022255604155</v>
      </c>
      <c r="F594" s="34">
        <v>8</v>
      </c>
      <c r="G594" s="34">
        <v>12.992537313431967</v>
      </c>
      <c r="H594" s="34">
        <v>8</v>
      </c>
      <c r="I594" s="34">
        <v>8</v>
      </c>
      <c r="J594" s="34">
        <v>7.9888059701188467</v>
      </c>
      <c r="K594" s="34">
        <v>7</v>
      </c>
      <c r="L594" s="34">
        <v>7</v>
      </c>
      <c r="M594" s="34">
        <v>7</v>
      </c>
    </row>
    <row r="595" spans="1:13">
      <c r="A595" s="35">
        <v>46016.416666666664</v>
      </c>
      <c r="B595" s="34">
        <v>412.4434</v>
      </c>
      <c r="C595" s="34">
        <v>19</v>
      </c>
      <c r="D595" s="34">
        <v>18.99976308940677</v>
      </c>
      <c r="E595" s="34">
        <v>11.999763089348562</v>
      </c>
      <c r="F595" s="34">
        <v>11.992094861634541</v>
      </c>
      <c r="G595" s="34">
        <v>18.9915896707098</v>
      </c>
      <c r="H595" s="34">
        <v>11.992063492070884</v>
      </c>
      <c r="I595" s="34">
        <v>11.988095238106325</v>
      </c>
      <c r="J595" s="34">
        <v>11.999289267987479</v>
      </c>
      <c r="K595" s="34">
        <v>10.98418972332729</v>
      </c>
      <c r="L595" s="34">
        <v>11.984126984083559</v>
      </c>
      <c r="M595" s="34">
        <v>11.980237154115457</v>
      </c>
    </row>
    <row r="596" spans="1:13">
      <c r="A596" s="35">
        <v>46016.458333333336</v>
      </c>
      <c r="B596" s="34">
        <v>327.0675</v>
      </c>
      <c r="C596" s="34">
        <v>16</v>
      </c>
      <c r="D596" s="34">
        <v>16.995457615645137</v>
      </c>
      <c r="E596" s="34">
        <v>9.9997129348339513</v>
      </c>
      <c r="F596" s="34">
        <v>10.999394500046037</v>
      </c>
      <c r="G596" s="34">
        <v>15.007362377538811</v>
      </c>
      <c r="H596" s="34">
        <v>10.007936507929116</v>
      </c>
      <c r="I596" s="34">
        <v>10.011904761893675</v>
      </c>
      <c r="J596" s="34">
        <v>10.011904761893675</v>
      </c>
      <c r="K596" s="34">
        <v>8.9987890000338666</v>
      </c>
      <c r="L596" s="34">
        <v>10.015873015916441</v>
      </c>
      <c r="M596" s="34">
        <v>9.9985764052253217</v>
      </c>
    </row>
    <row r="597" spans="1:13">
      <c r="A597" s="35">
        <v>46016.5</v>
      </c>
      <c r="B597" s="34">
        <v>267.79730000000001</v>
      </c>
      <c r="C597" s="34">
        <v>15</v>
      </c>
      <c r="D597" s="34">
        <v>15.003965183743276</v>
      </c>
      <c r="E597" s="34">
        <v>9.0042553191306069</v>
      </c>
      <c r="F597" s="34">
        <v>9.0085106383194216</v>
      </c>
      <c r="G597" s="34">
        <v>14.999419729225338</v>
      </c>
      <c r="H597" s="34">
        <v>10</v>
      </c>
      <c r="I597" s="34">
        <v>10</v>
      </c>
      <c r="J597" s="34">
        <v>9.9863636363879777</v>
      </c>
      <c r="K597" s="34">
        <v>9.0170212766388431</v>
      </c>
      <c r="L597" s="34">
        <v>9.9818181818118319</v>
      </c>
      <c r="M597" s="34">
        <v>9.0211864406592213</v>
      </c>
    </row>
    <row r="598" spans="1:13">
      <c r="A598" s="35">
        <v>46016.541666666664</v>
      </c>
      <c r="B598" s="34">
        <v>359.3381</v>
      </c>
      <c r="C598" s="34">
        <v>17</v>
      </c>
      <c r="D598" s="34">
        <v>16.004545454517938</v>
      </c>
      <c r="E598" s="34">
        <v>10</v>
      </c>
      <c r="F598" s="34">
        <v>10</v>
      </c>
      <c r="G598" s="34">
        <v>15.999140660278499</v>
      </c>
      <c r="H598" s="34">
        <v>10</v>
      </c>
      <c r="I598" s="34">
        <v>10</v>
      </c>
      <c r="J598" s="34">
        <v>10.013636363612022</v>
      </c>
      <c r="K598" s="34">
        <v>9</v>
      </c>
      <c r="L598" s="34">
        <v>9.0181818181881681</v>
      </c>
      <c r="M598" s="34">
        <v>9.9752475247369148</v>
      </c>
    </row>
    <row r="599" spans="1:13">
      <c r="A599" s="35">
        <v>46016.583333333336</v>
      </c>
      <c r="B599" s="34">
        <v>193.17869999999999</v>
      </c>
      <c r="C599" s="34">
        <v>9</v>
      </c>
      <c r="D599" s="34">
        <v>9</v>
      </c>
      <c r="E599" s="34">
        <v>6</v>
      </c>
      <c r="F599" s="34">
        <v>6</v>
      </c>
      <c r="G599" s="34">
        <v>8.0099502488155849</v>
      </c>
      <c r="H599" s="34">
        <v>6</v>
      </c>
      <c r="I599" s="34">
        <v>6</v>
      </c>
      <c r="J599" s="34">
        <v>5.9784946236177348</v>
      </c>
      <c r="K599" s="34">
        <v>6</v>
      </c>
      <c r="L599" s="34">
        <v>5</v>
      </c>
      <c r="M599" s="34">
        <v>5.0247524752630852</v>
      </c>
    </row>
    <row r="600" spans="1:13">
      <c r="A600" s="35">
        <v>46016.625</v>
      </c>
      <c r="B600" s="34">
        <v>93.774119999999996</v>
      </c>
      <c r="C600" s="34">
        <v>3</v>
      </c>
      <c r="D600" s="34">
        <v>4</v>
      </c>
      <c r="E600" s="34">
        <v>3</v>
      </c>
      <c r="F600" s="34">
        <v>3</v>
      </c>
      <c r="G600" s="34">
        <v>4</v>
      </c>
      <c r="H600" s="34">
        <v>2</v>
      </c>
      <c r="I600" s="34">
        <v>2.9766081871348433</v>
      </c>
      <c r="J600" s="34">
        <v>2.0215053763822652</v>
      </c>
      <c r="K600" s="34">
        <v>2</v>
      </c>
      <c r="L600" s="34">
        <v>2</v>
      </c>
      <c r="M600" s="34">
        <v>3</v>
      </c>
    </row>
    <row r="601" spans="1:13">
      <c r="A601" s="35">
        <v>46016.666666666664</v>
      </c>
      <c r="B601" s="34">
        <v>13.641389999999999</v>
      </c>
      <c r="C601" s="34">
        <v>1</v>
      </c>
      <c r="D601" s="34">
        <v>1</v>
      </c>
      <c r="E601" s="34">
        <v>0</v>
      </c>
      <c r="F601" s="34">
        <v>0</v>
      </c>
      <c r="G601" s="34">
        <v>1</v>
      </c>
      <c r="H601" s="34">
        <v>1</v>
      </c>
      <c r="I601" s="34">
        <v>2.339181286515668E-2</v>
      </c>
      <c r="J601" s="34">
        <v>1</v>
      </c>
      <c r="K601" s="34">
        <v>1</v>
      </c>
      <c r="L601" s="34">
        <v>1</v>
      </c>
      <c r="M601" s="34">
        <v>0</v>
      </c>
    </row>
    <row r="602" spans="1:13">
      <c r="A602" s="35">
        <v>46016.708333333336</v>
      </c>
      <c r="B602" s="34">
        <v>2.9166669999999999E-2</v>
      </c>
      <c r="C602" s="34">
        <v>0</v>
      </c>
      <c r="D602" s="34">
        <v>0</v>
      </c>
      <c r="E602" s="34">
        <v>0</v>
      </c>
      <c r="F602" s="34">
        <v>0</v>
      </c>
      <c r="G602" s="34">
        <v>0</v>
      </c>
      <c r="H602" s="34">
        <v>5.8207660913467407E-11</v>
      </c>
      <c r="I602" s="34">
        <v>5.8207660913467407E-11</v>
      </c>
      <c r="J602" s="34">
        <v>0</v>
      </c>
      <c r="K602" s="34">
        <v>5.8207660913467407E-11</v>
      </c>
      <c r="L602" s="34">
        <v>0</v>
      </c>
      <c r="M602" s="34">
        <v>0</v>
      </c>
    </row>
    <row r="603" spans="1:13">
      <c r="A603" s="35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 spans="1:13">
      <c r="A604" s="35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 spans="1:13">
      <c r="A605" s="35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 spans="1:13">
      <c r="A606" s="35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 spans="1:13">
      <c r="A607" s="35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 spans="1:13">
      <c r="A608" s="35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 spans="1:13">
      <c r="A609" s="35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 spans="1:13">
      <c r="A610" s="35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 spans="1:13">
      <c r="A611" s="35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 spans="1:13">
      <c r="A612" s="35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 spans="1:13">
      <c r="A613" s="35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 spans="1:13">
      <c r="A614" s="35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 spans="1:13">
      <c r="A615" s="35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 spans="1:13">
      <c r="A616" s="35">
        <v>46017.291666666664</v>
      </c>
      <c r="B616" s="34">
        <v>21.1</v>
      </c>
      <c r="C616" s="34">
        <v>0.99667774088447914</v>
      </c>
      <c r="D616" s="34">
        <v>0.99666666670236737</v>
      </c>
      <c r="E616" s="34">
        <v>0</v>
      </c>
      <c r="F616" s="34">
        <v>0</v>
      </c>
      <c r="G616" s="34">
        <v>0</v>
      </c>
      <c r="H616" s="34">
        <v>-5.8207660913467407E-11</v>
      </c>
      <c r="I616" s="34">
        <v>-5.8207660913467407E-11</v>
      </c>
      <c r="J616" s="34">
        <v>0</v>
      </c>
      <c r="K616" s="34">
        <v>-5.8207660913467407E-11</v>
      </c>
      <c r="L616" s="34">
        <v>0</v>
      </c>
      <c r="M616" s="34">
        <v>0</v>
      </c>
    </row>
    <row r="617" spans="1:13">
      <c r="A617" s="35">
        <v>46017.333333333336</v>
      </c>
      <c r="B617" s="34">
        <v>141.9211</v>
      </c>
      <c r="C617" s="34">
        <v>6</v>
      </c>
      <c r="D617" s="34">
        <v>6</v>
      </c>
      <c r="E617" s="34">
        <v>4</v>
      </c>
      <c r="F617" s="34">
        <v>4</v>
      </c>
      <c r="G617" s="34">
        <v>6.9933333333465271</v>
      </c>
      <c r="H617" s="34">
        <v>4</v>
      </c>
      <c r="I617" s="34">
        <v>4</v>
      </c>
      <c r="J617" s="34">
        <v>4</v>
      </c>
      <c r="K617" s="34">
        <v>3.9866666666348465</v>
      </c>
      <c r="L617" s="34">
        <v>3</v>
      </c>
      <c r="M617" s="34">
        <v>3.9833333333372138</v>
      </c>
    </row>
    <row r="618" spans="1:13">
      <c r="A618" s="35">
        <v>46017.375</v>
      </c>
      <c r="B618" s="34">
        <v>271.23899999999998</v>
      </c>
      <c r="C618" s="34">
        <v>12.003322259115521</v>
      </c>
      <c r="D618" s="34">
        <v>11.99666666664416</v>
      </c>
      <c r="E618" s="34">
        <v>7.9966666666441597</v>
      </c>
      <c r="F618" s="34">
        <v>7.9933333333465271</v>
      </c>
      <c r="G618" s="34">
        <v>12</v>
      </c>
      <c r="H618" s="34">
        <v>7.9933333333465271</v>
      </c>
      <c r="I618" s="34">
        <v>7.9899999999906868</v>
      </c>
      <c r="J618" s="34">
        <v>7.9899999999906868</v>
      </c>
      <c r="K618" s="34">
        <v>6</v>
      </c>
      <c r="L618" s="34">
        <v>6.9866666666930541</v>
      </c>
      <c r="M618" s="34">
        <v>6.9834440753329545</v>
      </c>
    </row>
    <row r="619" spans="1:13">
      <c r="A619" s="35">
        <v>46017.416666666664</v>
      </c>
      <c r="B619" s="34">
        <v>388.92009999999999</v>
      </c>
      <c r="C619" s="34">
        <v>17</v>
      </c>
      <c r="D619" s="34">
        <v>17.003333333297633</v>
      </c>
      <c r="E619" s="34">
        <v>11</v>
      </c>
      <c r="F619" s="34">
        <v>11.000022148364224</v>
      </c>
      <c r="G619" s="34">
        <v>18</v>
      </c>
      <c r="H619" s="34">
        <v>10.996699889248703</v>
      </c>
      <c r="I619" s="34">
        <v>11</v>
      </c>
      <c r="J619" s="34">
        <v>11</v>
      </c>
      <c r="K619" s="34">
        <v>10.000000000058208</v>
      </c>
      <c r="L619" s="34">
        <v>11</v>
      </c>
      <c r="M619" s="34">
        <v>10.016611295635812</v>
      </c>
    </row>
    <row r="620" spans="1:13">
      <c r="A620" s="35">
        <v>46017.458333333336</v>
      </c>
      <c r="B620" s="34">
        <v>350.30509999999998</v>
      </c>
      <c r="C620" s="34">
        <v>18</v>
      </c>
      <c r="D620" s="34">
        <v>17.996666666702367</v>
      </c>
      <c r="E620" s="34">
        <v>11.000000000058208</v>
      </c>
      <c r="F620" s="34">
        <v>11</v>
      </c>
      <c r="G620" s="34">
        <v>16.993333333346527</v>
      </c>
      <c r="H620" s="34">
        <v>11</v>
      </c>
      <c r="I620" s="34">
        <v>11</v>
      </c>
      <c r="J620" s="34">
        <v>11</v>
      </c>
      <c r="K620" s="34">
        <v>10.986755260208156</v>
      </c>
      <c r="L620" s="34">
        <v>9.9999999999417923</v>
      </c>
      <c r="M620" s="34">
        <v>11</v>
      </c>
    </row>
    <row r="621" spans="1:13">
      <c r="A621" s="35">
        <v>46017.5</v>
      </c>
      <c r="B621" s="34">
        <v>461.34070000000003</v>
      </c>
      <c r="C621" s="34">
        <v>24</v>
      </c>
      <c r="D621" s="34">
        <v>23.999999999941792</v>
      </c>
      <c r="E621" s="34">
        <v>14.999999999941792</v>
      </c>
      <c r="F621" s="34">
        <v>15.999955555074848</v>
      </c>
      <c r="G621" s="34">
        <v>24</v>
      </c>
      <c r="H621" s="34">
        <v>15.003277814190369</v>
      </c>
      <c r="I621" s="34">
        <v>15</v>
      </c>
      <c r="J621" s="34">
        <v>14.989999999990687</v>
      </c>
      <c r="K621" s="34">
        <v>13.999911406484898</v>
      </c>
      <c r="L621" s="34">
        <v>15</v>
      </c>
      <c r="M621" s="34">
        <v>15.003233369265217</v>
      </c>
    </row>
    <row r="622" spans="1:13">
      <c r="A622" s="35">
        <v>46017.541666666664</v>
      </c>
      <c r="B622" s="34">
        <v>197.77459999999999</v>
      </c>
      <c r="C622" s="34">
        <v>10</v>
      </c>
      <c r="D622" s="34">
        <v>10.006666666711681</v>
      </c>
      <c r="E622" s="34">
        <v>7</v>
      </c>
      <c r="F622" s="34">
        <v>6.0066889632144012</v>
      </c>
      <c r="G622" s="34">
        <v>10.006666666595265</v>
      </c>
      <c r="H622" s="34">
        <v>6.0066889632144012</v>
      </c>
      <c r="I622" s="34">
        <v>7</v>
      </c>
      <c r="J622" s="34">
        <v>7.0100000000093132</v>
      </c>
      <c r="K622" s="34">
        <v>6.0133333333069459</v>
      </c>
      <c r="L622" s="34">
        <v>7</v>
      </c>
      <c r="M622" s="34">
        <v>7</v>
      </c>
    </row>
    <row r="623" spans="1:13">
      <c r="A623" s="35">
        <v>46017.583333333336</v>
      </c>
      <c r="B623" s="34">
        <v>287.84050000000002</v>
      </c>
      <c r="C623" s="34">
        <v>13</v>
      </c>
      <c r="D623" s="34">
        <v>13.996666666702367</v>
      </c>
      <c r="E623" s="34">
        <v>8.0033333333558403</v>
      </c>
      <c r="F623" s="34">
        <v>8.9933333333465271</v>
      </c>
      <c r="G623" s="34">
        <v>13</v>
      </c>
      <c r="H623" s="34">
        <v>8.9899999999906868</v>
      </c>
      <c r="I623" s="34">
        <v>8.0100000000093132</v>
      </c>
      <c r="J623" s="34">
        <v>8.0100000000093132</v>
      </c>
      <c r="K623" s="34">
        <v>8.0133333333069459</v>
      </c>
      <c r="L623" s="34">
        <v>7.0133333333651535</v>
      </c>
      <c r="M623" s="34">
        <v>7.0133779264288023</v>
      </c>
    </row>
    <row r="624" spans="1:13">
      <c r="A624" s="35">
        <v>46017.625</v>
      </c>
      <c r="B624" s="34">
        <v>126.1844</v>
      </c>
      <c r="C624" s="34">
        <v>6</v>
      </c>
      <c r="D624" s="34">
        <v>6.0033333332976326</v>
      </c>
      <c r="E624" s="34">
        <v>4</v>
      </c>
      <c r="F624" s="34">
        <v>4</v>
      </c>
      <c r="G624" s="34">
        <v>6.0000000000582077</v>
      </c>
      <c r="H624" s="34">
        <v>4.000033222604543</v>
      </c>
      <c r="I624" s="34">
        <v>4</v>
      </c>
      <c r="J624" s="34">
        <v>3.9899999999906868</v>
      </c>
      <c r="K624" s="34">
        <v>4</v>
      </c>
      <c r="L624" s="34">
        <v>4</v>
      </c>
      <c r="M624" s="34">
        <v>4</v>
      </c>
    </row>
    <row r="625" spans="1:13">
      <c r="A625" s="35">
        <v>46017.666666666664</v>
      </c>
      <c r="B625" s="34">
        <v>16.407789999999999</v>
      </c>
      <c r="C625" s="34">
        <v>1</v>
      </c>
      <c r="D625" s="34">
        <v>1</v>
      </c>
      <c r="E625" s="34">
        <v>0</v>
      </c>
      <c r="F625" s="34">
        <v>6.6666666534729302E-3</v>
      </c>
      <c r="G625" s="34">
        <v>6.6666666534729302E-3</v>
      </c>
      <c r="H625" s="34">
        <v>9.9667774047702551E-3</v>
      </c>
      <c r="I625" s="34">
        <v>1</v>
      </c>
      <c r="J625" s="34">
        <v>1.0000000009313226E-2</v>
      </c>
      <c r="K625" s="34">
        <v>0</v>
      </c>
      <c r="L625" s="34">
        <v>1</v>
      </c>
      <c r="M625" s="34">
        <v>1</v>
      </c>
    </row>
    <row r="626" spans="1:13">
      <c r="A626" s="35">
        <v>46017.708333333336</v>
      </c>
      <c r="B626" s="34">
        <v>0.13300000000000001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5.8207660913467407E-11</v>
      </c>
      <c r="K626" s="34">
        <v>0</v>
      </c>
      <c r="L626" s="34">
        <v>0</v>
      </c>
      <c r="M626" s="34">
        <v>-5.8207660913467407E-11</v>
      </c>
    </row>
    <row r="627" spans="1:13">
      <c r="A627" s="35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 spans="1:13">
      <c r="A628" s="35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 spans="1:13">
      <c r="A629" s="35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 spans="1:13">
      <c r="A630" s="35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 spans="1:13">
      <c r="A631" s="35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 spans="1:13">
      <c r="A632" s="35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 spans="1:13">
      <c r="A633" s="35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 spans="1:13">
      <c r="A634" s="35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 spans="1:13">
      <c r="A635" s="35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 spans="1:13">
      <c r="A636" s="35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 spans="1:13">
      <c r="A637" s="35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 spans="1:13">
      <c r="A638" s="35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 spans="1:13">
      <c r="A639" s="35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 spans="1:13">
      <c r="A640" s="35">
        <v>46018.291666666664</v>
      </c>
      <c r="B640" s="34">
        <v>24.821169999999999</v>
      </c>
      <c r="C640" s="34">
        <v>1</v>
      </c>
      <c r="D640" s="34">
        <v>0</v>
      </c>
      <c r="E640" s="34">
        <v>0.9966666666441597</v>
      </c>
      <c r="F640" s="34">
        <v>0</v>
      </c>
      <c r="G640" s="34">
        <v>1</v>
      </c>
      <c r="H640" s="34">
        <v>0</v>
      </c>
      <c r="I640" s="34">
        <v>0</v>
      </c>
      <c r="J640" s="34">
        <v>0.98996655514929444</v>
      </c>
      <c r="K640" s="34">
        <v>0.98996655514929444</v>
      </c>
      <c r="L640" s="34">
        <v>0</v>
      </c>
      <c r="M640" s="34">
        <v>5.8207660913467407E-11</v>
      </c>
    </row>
    <row r="641" spans="1:13">
      <c r="A641" s="35">
        <v>46018.333333333336</v>
      </c>
      <c r="B641" s="34">
        <v>186.9288</v>
      </c>
      <c r="C641" s="34">
        <v>7</v>
      </c>
      <c r="D641" s="34">
        <v>7.9966666666441597</v>
      </c>
      <c r="E641" s="34">
        <v>4.0033333333558403</v>
      </c>
      <c r="F641" s="34">
        <v>5</v>
      </c>
      <c r="G641" s="34">
        <v>7.9933333333465271</v>
      </c>
      <c r="H641" s="34">
        <v>5</v>
      </c>
      <c r="I641" s="34">
        <v>4.9899999999906868</v>
      </c>
      <c r="J641" s="34">
        <v>4.0000334447831847</v>
      </c>
      <c r="K641" s="34">
        <v>3.0100334448507056</v>
      </c>
      <c r="L641" s="34">
        <v>3</v>
      </c>
      <c r="M641" s="34">
        <v>3</v>
      </c>
    </row>
    <row r="642" spans="1:13">
      <c r="A642" s="35">
        <v>46018.375</v>
      </c>
      <c r="B642" s="34">
        <v>321.98750000000001</v>
      </c>
      <c r="C642" s="34">
        <v>15</v>
      </c>
      <c r="D642" s="34">
        <v>14.000000000058208</v>
      </c>
      <c r="E642" s="34">
        <v>8.9966666666441597</v>
      </c>
      <c r="F642" s="34">
        <v>8.9966666666441597</v>
      </c>
      <c r="G642" s="34">
        <v>14</v>
      </c>
      <c r="H642" s="34">
        <v>8.9933333333465271</v>
      </c>
      <c r="I642" s="34">
        <v>8.9900000000488944</v>
      </c>
      <c r="J642" s="34">
        <v>9</v>
      </c>
      <c r="K642" s="34">
        <v>7.9899665552075021</v>
      </c>
      <c r="L642" s="34">
        <v>7.9866666666930541</v>
      </c>
      <c r="M642" s="34">
        <v>7.9866666666930541</v>
      </c>
    </row>
    <row r="643" spans="1:13">
      <c r="A643" s="35">
        <v>46018.416666666664</v>
      </c>
      <c r="B643" s="34">
        <v>240.00299999999999</v>
      </c>
      <c r="C643" s="34">
        <v>12</v>
      </c>
      <c r="D643" s="34">
        <v>12.003333333297633</v>
      </c>
      <c r="E643" s="34">
        <v>8.0033333333558403</v>
      </c>
      <c r="F643" s="34">
        <v>7.9966666667023674</v>
      </c>
      <c r="G643" s="34">
        <v>13</v>
      </c>
      <c r="H643" s="34">
        <v>7.9999999999417923</v>
      </c>
      <c r="I643" s="34">
        <v>7.0199999999604188</v>
      </c>
      <c r="J643" s="34">
        <v>8</v>
      </c>
      <c r="K643" s="34">
        <v>7.9967001114273444</v>
      </c>
      <c r="L643" s="34">
        <v>7.9999999999417923</v>
      </c>
      <c r="M643" s="34">
        <v>8.0133333333069459</v>
      </c>
    </row>
    <row r="644" spans="1:13">
      <c r="A644" s="35">
        <v>46018.458333333336</v>
      </c>
      <c r="B644" s="34">
        <v>147.4958</v>
      </c>
      <c r="C644" s="34">
        <v>8</v>
      </c>
      <c r="D644" s="34">
        <v>7.9966666667023674</v>
      </c>
      <c r="E644" s="34">
        <v>4.9966666666441597</v>
      </c>
      <c r="F644" s="34">
        <v>5.0033221850753762</v>
      </c>
      <c r="G644" s="34">
        <v>7.0066666666534729</v>
      </c>
      <c r="H644" s="34">
        <v>5.0000000000582077</v>
      </c>
      <c r="I644" s="34">
        <v>5</v>
      </c>
      <c r="J644" s="34">
        <v>4.0100000000093132</v>
      </c>
      <c r="K644" s="34">
        <v>5.0000000000582077</v>
      </c>
      <c r="L644" s="34">
        <v>4.0133333333651535</v>
      </c>
      <c r="M644" s="34">
        <v>4.9866666666930541</v>
      </c>
    </row>
    <row r="645" spans="1:13">
      <c r="A645" s="35">
        <v>46018.5</v>
      </c>
      <c r="B645" s="34">
        <v>107.4363</v>
      </c>
      <c r="C645" s="34">
        <v>5</v>
      </c>
      <c r="D645" s="34">
        <v>5.0033333332976326</v>
      </c>
      <c r="E645" s="34">
        <v>3.0033333333558403</v>
      </c>
      <c r="F645" s="34">
        <v>3.0033444815780967</v>
      </c>
      <c r="G645" s="34">
        <v>5.9933333333465271</v>
      </c>
      <c r="H645" s="34">
        <v>2.9966998892487027</v>
      </c>
      <c r="I645" s="34">
        <v>3.9899999999906868</v>
      </c>
      <c r="J645" s="34">
        <v>3.9867109634797089</v>
      </c>
      <c r="K645" s="34">
        <v>3.0133333333069459</v>
      </c>
      <c r="L645" s="34">
        <v>4</v>
      </c>
      <c r="M645" s="34">
        <v>3.0133333333069459</v>
      </c>
    </row>
    <row r="646" spans="1:13">
      <c r="A646" s="35">
        <v>46018.541666666664</v>
      </c>
      <c r="B646" s="34">
        <v>137.40479999999999</v>
      </c>
      <c r="C646" s="34">
        <v>8</v>
      </c>
      <c r="D646" s="34">
        <v>7.9966666667023674</v>
      </c>
      <c r="E646" s="34">
        <v>4.9966666666441597</v>
      </c>
      <c r="F646" s="34">
        <v>4.9933554817107506</v>
      </c>
      <c r="G646" s="34">
        <v>6.9999999999417923</v>
      </c>
      <c r="H646" s="34">
        <v>5.0033001106930897</v>
      </c>
      <c r="I646" s="34">
        <v>4.0100000000093132</v>
      </c>
      <c r="J646" s="34">
        <v>4.0132890365202911</v>
      </c>
      <c r="K646" s="34">
        <v>4.9866666666348465</v>
      </c>
      <c r="L646" s="34">
        <v>4.9866666666348465</v>
      </c>
      <c r="M646" s="34">
        <v>4.9833887043059804</v>
      </c>
    </row>
    <row r="647" spans="1:13">
      <c r="A647" s="35">
        <v>46018.583333333336</v>
      </c>
      <c r="B647" s="34">
        <v>265.51949999999999</v>
      </c>
      <c r="C647" s="34">
        <v>14</v>
      </c>
      <c r="D647" s="34">
        <v>14.003333333297633</v>
      </c>
      <c r="E647" s="34">
        <v>9.0000000000582077</v>
      </c>
      <c r="F647" s="34">
        <v>9</v>
      </c>
      <c r="G647" s="34">
        <v>13.006666666711681</v>
      </c>
      <c r="H647" s="34">
        <v>8.0066666667116806</v>
      </c>
      <c r="I647" s="34">
        <v>9</v>
      </c>
      <c r="J647" s="34">
        <v>9</v>
      </c>
      <c r="K647" s="34">
        <v>8.0133333333651535</v>
      </c>
      <c r="L647" s="34">
        <v>7.0133333333651535</v>
      </c>
      <c r="M647" s="34">
        <v>8.0166112956940196</v>
      </c>
    </row>
    <row r="648" spans="1:13">
      <c r="A648" s="35">
        <v>46018.625</v>
      </c>
      <c r="B648" s="34">
        <v>87.47681</v>
      </c>
      <c r="C648" s="34">
        <v>4</v>
      </c>
      <c r="D648" s="34">
        <v>4.9966666666441597</v>
      </c>
      <c r="E648" s="34">
        <v>2.0033333332976326</v>
      </c>
      <c r="F648" s="34">
        <v>2.9999778516357765</v>
      </c>
      <c r="G648" s="34">
        <v>5</v>
      </c>
      <c r="H648" s="34">
        <v>3</v>
      </c>
      <c r="I648" s="34">
        <v>3</v>
      </c>
      <c r="J648" s="34">
        <v>3</v>
      </c>
      <c r="K648" s="34">
        <v>3</v>
      </c>
      <c r="L648" s="34">
        <v>3</v>
      </c>
      <c r="M648" s="34">
        <v>3</v>
      </c>
    </row>
    <row r="649" spans="1:13">
      <c r="A649" s="35">
        <v>46018.666666666664</v>
      </c>
      <c r="B649" s="34">
        <v>18.51455</v>
      </c>
      <c r="C649" s="34">
        <v>1</v>
      </c>
      <c r="D649" s="34">
        <v>3.3333333558402956E-3</v>
      </c>
      <c r="E649" s="34">
        <v>1</v>
      </c>
      <c r="F649" s="34">
        <v>6.6666666534729302E-3</v>
      </c>
      <c r="G649" s="34">
        <v>1</v>
      </c>
      <c r="H649" s="34">
        <v>1</v>
      </c>
      <c r="I649" s="34">
        <v>1</v>
      </c>
      <c r="J649" s="34">
        <v>1</v>
      </c>
      <c r="K649" s="34">
        <v>1</v>
      </c>
      <c r="L649" s="34">
        <v>1</v>
      </c>
      <c r="M649" s="34">
        <v>0</v>
      </c>
    </row>
    <row r="650" spans="1:13">
      <c r="A650" s="35">
        <v>46018.708333333336</v>
      </c>
      <c r="B650" s="34">
        <v>0.26213900000000001</v>
      </c>
      <c r="C650" s="34">
        <v>-5.8207660913467407E-11</v>
      </c>
      <c r="D650" s="34">
        <v>0</v>
      </c>
      <c r="E650" s="34">
        <v>0</v>
      </c>
      <c r="F650" s="34">
        <v>0</v>
      </c>
      <c r="G650" s="34">
        <v>5.8207660913467407E-11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</row>
    <row r="651" spans="1:13">
      <c r="A651" s="35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 spans="1:13">
      <c r="A652" s="35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 spans="1:13">
      <c r="A653" s="35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 spans="1:13">
      <c r="A654" s="35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 spans="1:13">
      <c r="A655" s="35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 spans="1:13">
      <c r="A656" s="35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 spans="1:13">
      <c r="A657" s="35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 spans="1:13">
      <c r="A658" s="35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 spans="1:13">
      <c r="A659" s="35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 spans="1:13">
      <c r="A660" s="35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 spans="1:13">
      <c r="A661" s="35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 spans="1:13">
      <c r="A662" s="35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 spans="1:13">
      <c r="A663" s="35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 spans="1:13">
      <c r="A664" s="35">
        <v>46019.291666666664</v>
      </c>
      <c r="B664" s="34">
        <v>22.396319999999999</v>
      </c>
      <c r="C664" s="34">
        <v>0.99666666670236737</v>
      </c>
      <c r="D664" s="34">
        <v>1</v>
      </c>
      <c r="E664" s="34">
        <v>0</v>
      </c>
      <c r="F664" s="34">
        <v>0</v>
      </c>
      <c r="G664" s="34">
        <v>-5.8207660913467407E-11</v>
      </c>
      <c r="H664" s="34">
        <v>0</v>
      </c>
      <c r="I664" s="34">
        <v>0</v>
      </c>
      <c r="J664" s="34">
        <v>0</v>
      </c>
      <c r="K664" s="34">
        <v>0</v>
      </c>
      <c r="L664" s="34">
        <v>0</v>
      </c>
      <c r="M664" s="34">
        <v>1</v>
      </c>
    </row>
    <row r="665" spans="1:13">
      <c r="A665" s="35">
        <v>46019.333333333336</v>
      </c>
      <c r="B665" s="34">
        <v>188.29339999999999</v>
      </c>
      <c r="C665" s="34">
        <v>8</v>
      </c>
      <c r="D665" s="34">
        <v>7.9966666666441597</v>
      </c>
      <c r="E665" s="34">
        <v>4.9966666666441597</v>
      </c>
      <c r="F665" s="34">
        <v>5</v>
      </c>
      <c r="G665" s="34">
        <v>7.9933333333465271</v>
      </c>
      <c r="H665" s="34">
        <v>4.9899999999906868</v>
      </c>
      <c r="I665" s="34">
        <v>4.9899999999906868</v>
      </c>
      <c r="J665" s="34">
        <v>4.9866666666930541</v>
      </c>
      <c r="K665" s="34">
        <v>3.9866666666348465</v>
      </c>
      <c r="L665" s="34">
        <v>3</v>
      </c>
      <c r="M665" s="34">
        <v>3</v>
      </c>
    </row>
    <row r="666" spans="1:13">
      <c r="A666" s="35">
        <v>46019.375</v>
      </c>
      <c r="B666" s="34">
        <v>374.66239999999999</v>
      </c>
      <c r="C666" s="34">
        <v>17.00333333335584</v>
      </c>
      <c r="D666" s="34">
        <v>16.996666666702367</v>
      </c>
      <c r="E666" s="34">
        <v>10.996666666702367</v>
      </c>
      <c r="F666" s="34">
        <v>10.996655518363696</v>
      </c>
      <c r="G666" s="34">
        <v>16.993333333288319</v>
      </c>
      <c r="H666" s="34">
        <v>10.003311036794912</v>
      </c>
      <c r="I666" s="34">
        <v>10</v>
      </c>
      <c r="J666" s="34">
        <v>10.003333333297633</v>
      </c>
      <c r="K666" s="34">
        <v>8.0133333333651535</v>
      </c>
      <c r="L666" s="34">
        <v>8.9866666666930541</v>
      </c>
      <c r="M666" s="34">
        <v>9</v>
      </c>
    </row>
    <row r="667" spans="1:13">
      <c r="A667" s="35">
        <v>46019.416666666664</v>
      </c>
      <c r="B667" s="34">
        <v>512.36670000000004</v>
      </c>
      <c r="C667" s="34">
        <v>22.99003322259523</v>
      </c>
      <c r="D667" s="34">
        <v>22.99666666664416</v>
      </c>
      <c r="E667" s="34">
        <v>14.00333333335584</v>
      </c>
      <c r="F667" s="34">
        <v>13.996699963405263</v>
      </c>
      <c r="G667" s="34">
        <v>23</v>
      </c>
      <c r="H667" s="34">
        <v>14.996722185809631</v>
      </c>
      <c r="I667" s="34">
        <v>14.990000000048894</v>
      </c>
      <c r="J667" s="34">
        <v>13.996710963430814</v>
      </c>
      <c r="K667" s="34">
        <v>11.986710963479709</v>
      </c>
      <c r="L667" s="34">
        <v>13.999999999941792</v>
      </c>
      <c r="M667" s="34">
        <v>13.98338870430598</v>
      </c>
    </row>
    <row r="668" spans="1:13">
      <c r="A668" s="35">
        <v>46019.458333333336</v>
      </c>
      <c r="B668" s="34">
        <v>589.07010000000002</v>
      </c>
      <c r="C668" s="34">
        <v>27</v>
      </c>
      <c r="D668" s="34">
        <v>27</v>
      </c>
      <c r="E668" s="34">
        <v>16.990044296777342</v>
      </c>
      <c r="F668" s="34">
        <v>17</v>
      </c>
      <c r="G668" s="34">
        <v>26</v>
      </c>
      <c r="H668" s="34">
        <v>16</v>
      </c>
      <c r="I668" s="34">
        <v>16.009999999951106</v>
      </c>
      <c r="J668" s="34">
        <v>17</v>
      </c>
      <c r="K668" s="34">
        <v>14.986710963421501</v>
      </c>
      <c r="L668" s="34">
        <v>16</v>
      </c>
      <c r="M668" s="34">
        <v>16</v>
      </c>
    </row>
    <row r="669" spans="1:13">
      <c r="A669" s="35">
        <v>46019.5</v>
      </c>
      <c r="B669" s="34">
        <v>597.09</v>
      </c>
      <c r="C669" s="34">
        <v>27.00996677740477</v>
      </c>
      <c r="D669" s="34">
        <v>27</v>
      </c>
      <c r="E669" s="34">
        <v>17.006622369866818</v>
      </c>
      <c r="F669" s="34">
        <v>16.999977851577569</v>
      </c>
      <c r="G669" s="34">
        <v>25.006666666711681</v>
      </c>
      <c r="H669" s="34">
        <v>17.003277814190369</v>
      </c>
      <c r="I669" s="34">
        <v>17</v>
      </c>
      <c r="J669" s="34">
        <v>16.993289036559872</v>
      </c>
      <c r="K669" s="34">
        <v>14.013244739791844</v>
      </c>
      <c r="L669" s="34">
        <v>17</v>
      </c>
      <c r="M669" s="34">
        <v>16.989855442894623</v>
      </c>
    </row>
    <row r="670" spans="1:13">
      <c r="A670" s="35">
        <v>46019.541666666664</v>
      </c>
      <c r="B670" s="34">
        <v>534.49130000000002</v>
      </c>
      <c r="C670" s="34">
        <v>25</v>
      </c>
      <c r="D670" s="34">
        <v>24.00333333335584</v>
      </c>
      <c r="E670" s="34">
        <v>15.00333333335584</v>
      </c>
      <c r="F670" s="34">
        <v>15</v>
      </c>
      <c r="G670" s="34">
        <v>22.993333333288319</v>
      </c>
      <c r="H670" s="34">
        <v>15</v>
      </c>
      <c r="I670" s="34">
        <v>15</v>
      </c>
      <c r="J670" s="34">
        <v>15.010000000009313</v>
      </c>
      <c r="K670" s="34">
        <v>14</v>
      </c>
      <c r="L670" s="34">
        <v>14</v>
      </c>
      <c r="M670" s="34">
        <v>14.013377926370595</v>
      </c>
    </row>
    <row r="671" spans="1:13">
      <c r="A671" s="35">
        <v>46019.583333333336</v>
      </c>
      <c r="B671" s="34">
        <v>381.76350000000002</v>
      </c>
      <c r="C671" s="34">
        <v>17</v>
      </c>
      <c r="D671" s="34">
        <v>18.003333333297633</v>
      </c>
      <c r="E671" s="34">
        <v>11.003333333297633</v>
      </c>
      <c r="F671" s="34">
        <v>12.003322185075376</v>
      </c>
      <c r="G671" s="34">
        <v>14.013333333365154</v>
      </c>
      <c r="H671" s="34">
        <v>12</v>
      </c>
      <c r="I671" s="34">
        <v>12</v>
      </c>
      <c r="J671" s="34">
        <v>11.000000000058208</v>
      </c>
      <c r="K671" s="34">
        <v>10.013333333306946</v>
      </c>
      <c r="L671" s="34">
        <v>8.0133333333651535</v>
      </c>
      <c r="M671" s="34">
        <v>10.000000000058208</v>
      </c>
    </row>
    <row r="672" spans="1:13">
      <c r="A672" s="35">
        <v>46019.625</v>
      </c>
      <c r="B672" s="34">
        <v>199.4691</v>
      </c>
      <c r="C672" s="34">
        <v>7</v>
      </c>
      <c r="D672" s="34">
        <v>11</v>
      </c>
      <c r="E672" s="34">
        <v>7</v>
      </c>
      <c r="F672" s="34">
        <v>6.0033444815780967</v>
      </c>
      <c r="G672" s="34">
        <v>7</v>
      </c>
      <c r="H672" s="34">
        <v>5.0066889632144012</v>
      </c>
      <c r="I672" s="34">
        <v>6.0100000000093132</v>
      </c>
      <c r="J672" s="34">
        <v>6.0099999999511056</v>
      </c>
      <c r="K672" s="34">
        <v>5</v>
      </c>
      <c r="L672" s="34">
        <v>3</v>
      </c>
      <c r="M672" s="34">
        <v>4.0133779263705947</v>
      </c>
    </row>
    <row r="673" spans="1:13">
      <c r="A673" s="35">
        <v>46019.666666666664</v>
      </c>
      <c r="B673" s="34">
        <v>15.59538</v>
      </c>
      <c r="C673" s="34">
        <v>1</v>
      </c>
      <c r="D673" s="34">
        <v>1.0033333333558403</v>
      </c>
      <c r="E673" s="34">
        <v>1</v>
      </c>
      <c r="F673" s="34">
        <v>1</v>
      </c>
      <c r="G673" s="34">
        <v>0</v>
      </c>
      <c r="H673" s="34">
        <v>1</v>
      </c>
      <c r="I673" s="34">
        <v>1</v>
      </c>
      <c r="J673" s="34">
        <v>1</v>
      </c>
      <c r="K673" s="34">
        <v>1</v>
      </c>
      <c r="L673" s="34">
        <v>0.98666666669305414</v>
      </c>
      <c r="M673" s="34">
        <v>0</v>
      </c>
    </row>
    <row r="674" spans="1:13">
      <c r="A674" s="35">
        <v>46019.708333333336</v>
      </c>
      <c r="B674" s="34">
        <v>0.26250000000000001</v>
      </c>
      <c r="C674" s="34">
        <v>0</v>
      </c>
      <c r="D674" s="34">
        <v>-5.8207660913467407E-11</v>
      </c>
      <c r="E674" s="34">
        <v>0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1.333333330694586E-2</v>
      </c>
      <c r="M674" s="34">
        <v>0</v>
      </c>
    </row>
    <row r="675" spans="1:13">
      <c r="A675" s="35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 spans="1:13">
      <c r="A676" s="35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 spans="1:13">
      <c r="A677" s="35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 spans="1:13">
      <c r="A678" s="35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 spans="1:13">
      <c r="A679" s="35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 spans="1:13">
      <c r="A680" s="35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 spans="1:13">
      <c r="A681" s="35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 spans="1:13">
      <c r="A682" s="35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 spans="1:13">
      <c r="A683" s="35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 spans="1:13">
      <c r="A684" s="35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 spans="1:13">
      <c r="A685" s="35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 spans="1:13">
      <c r="A686" s="35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 spans="1:13">
      <c r="A687" s="35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 spans="1:13">
      <c r="A688" s="35">
        <v>46020.291666666664</v>
      </c>
      <c r="B688" s="34">
        <v>27.292750000000002</v>
      </c>
      <c r="C688" s="34">
        <v>0</v>
      </c>
      <c r="D688" s="34">
        <v>5.8207660913467407E-11</v>
      </c>
      <c r="E688" s="34">
        <v>0</v>
      </c>
      <c r="F688" s="34">
        <v>0</v>
      </c>
      <c r="G688" s="34">
        <v>1</v>
      </c>
      <c r="H688" s="34">
        <v>0</v>
      </c>
      <c r="I688" s="34">
        <v>0</v>
      </c>
      <c r="J688" s="34">
        <v>0.98671096347970888</v>
      </c>
      <c r="K688" s="34">
        <v>0</v>
      </c>
      <c r="L688" s="34">
        <v>0</v>
      </c>
      <c r="M688" s="34">
        <v>1</v>
      </c>
    </row>
    <row r="689" spans="1:13">
      <c r="A689" s="35">
        <v>46020.333333333336</v>
      </c>
      <c r="B689" s="34">
        <v>193.41579999999999</v>
      </c>
      <c r="C689" s="34">
        <v>8</v>
      </c>
      <c r="D689" s="34">
        <v>8</v>
      </c>
      <c r="E689" s="34">
        <v>5</v>
      </c>
      <c r="F689" s="34">
        <v>5</v>
      </c>
      <c r="G689" s="34">
        <v>7.9933333333465271</v>
      </c>
      <c r="H689" s="34">
        <v>5</v>
      </c>
      <c r="I689" s="34">
        <v>5</v>
      </c>
      <c r="J689" s="34">
        <v>5.0032890365109779</v>
      </c>
      <c r="K689" s="34">
        <v>4</v>
      </c>
      <c r="L689" s="34">
        <v>3</v>
      </c>
      <c r="M689" s="34">
        <v>3</v>
      </c>
    </row>
    <row r="690" spans="1:13">
      <c r="A690" s="35">
        <v>46020.375</v>
      </c>
      <c r="B690" s="34">
        <v>382.90870000000001</v>
      </c>
      <c r="C690" s="34">
        <v>16.99666666664416</v>
      </c>
      <c r="D690" s="34">
        <v>17.993333333346527</v>
      </c>
      <c r="E690" s="34">
        <v>10.99666666664416</v>
      </c>
      <c r="F690" s="34">
        <v>10.993333333346527</v>
      </c>
      <c r="G690" s="34">
        <v>17.993333333288319</v>
      </c>
      <c r="H690" s="34">
        <v>10.989999999990687</v>
      </c>
      <c r="I690" s="34">
        <v>10.979999999981374</v>
      </c>
      <c r="J690" s="34">
        <v>9.9967109634308144</v>
      </c>
      <c r="K690" s="34">
        <v>8.9866666666348465</v>
      </c>
      <c r="L690" s="34">
        <v>8.9866666666348465</v>
      </c>
      <c r="M690" s="34">
        <v>9</v>
      </c>
    </row>
    <row r="691" spans="1:13">
      <c r="A691" s="35">
        <v>46020.416666666664</v>
      </c>
      <c r="B691" s="34">
        <v>524.66949999999997</v>
      </c>
      <c r="C691" s="34">
        <v>25.00333333335584</v>
      </c>
      <c r="D691" s="34">
        <v>23</v>
      </c>
      <c r="E691" s="34">
        <v>14.996666666702367</v>
      </c>
      <c r="F691" s="34">
        <v>15</v>
      </c>
      <c r="G691" s="34">
        <v>23.006666666653473</v>
      </c>
      <c r="H691" s="34">
        <v>14.996622073580511</v>
      </c>
      <c r="I691" s="34">
        <v>15</v>
      </c>
      <c r="J691" s="34">
        <v>14.99328903661808</v>
      </c>
      <c r="K691" s="34">
        <v>12.000000000058208</v>
      </c>
      <c r="L691" s="34">
        <v>14.000000000058208</v>
      </c>
      <c r="M691" s="34">
        <v>13.986666666693054</v>
      </c>
    </row>
    <row r="692" spans="1:13">
      <c r="A692" s="35">
        <v>46020.458333333336</v>
      </c>
      <c r="B692" s="34">
        <v>602.19230000000005</v>
      </c>
      <c r="C692" s="34">
        <v>27</v>
      </c>
      <c r="D692" s="34">
        <v>27.99666666664416</v>
      </c>
      <c r="E692" s="34">
        <v>16.999999999941792</v>
      </c>
      <c r="F692" s="34">
        <v>17.003322185017169</v>
      </c>
      <c r="G692" s="34">
        <v>26.993333333346527</v>
      </c>
      <c r="H692" s="34">
        <v>17.000044593121856</v>
      </c>
      <c r="I692" s="34">
        <v>16.993421926919837</v>
      </c>
      <c r="J692" s="34">
        <v>16.00671096338192</v>
      </c>
      <c r="K692" s="34">
        <v>13.996722037612926</v>
      </c>
      <c r="L692" s="34">
        <v>16.980110741977114</v>
      </c>
      <c r="M692" s="34">
        <v>16.980110741977114</v>
      </c>
    </row>
    <row r="693" spans="1:13">
      <c r="A693" s="35">
        <v>46020.5</v>
      </c>
      <c r="B693" s="34">
        <v>610.01179999999999</v>
      </c>
      <c r="C693" s="34">
        <v>28</v>
      </c>
      <c r="D693" s="34">
        <v>27.00333333335584</v>
      </c>
      <c r="E693" s="34">
        <v>17.00333333335584</v>
      </c>
      <c r="F693" s="34">
        <v>16.996699963347055</v>
      </c>
      <c r="G693" s="34">
        <v>25.993333333346527</v>
      </c>
      <c r="H693" s="34">
        <v>16.999999999941792</v>
      </c>
      <c r="I693" s="34">
        <v>17.006578073080163</v>
      </c>
      <c r="J693" s="34">
        <v>17.003289036569186</v>
      </c>
      <c r="K693" s="34">
        <v>15.003277962387074</v>
      </c>
      <c r="L693" s="34">
        <v>17.006555924657732</v>
      </c>
      <c r="M693" s="34">
        <v>16.016611295635812</v>
      </c>
    </row>
    <row r="694" spans="1:13">
      <c r="A694" s="35">
        <v>46020.541666666664</v>
      </c>
      <c r="B694" s="34">
        <v>546.62400000000002</v>
      </c>
      <c r="C694" s="34">
        <v>23.996677740884479</v>
      </c>
      <c r="D694" s="34">
        <v>25</v>
      </c>
      <c r="E694" s="34">
        <v>15.00333333335584</v>
      </c>
      <c r="F694" s="34">
        <v>16.000000000058208</v>
      </c>
      <c r="G694" s="34">
        <v>22.006666666653473</v>
      </c>
      <c r="H694" s="34">
        <v>14.993399778555613</v>
      </c>
      <c r="I694" s="34">
        <v>15</v>
      </c>
      <c r="J694" s="34">
        <v>15</v>
      </c>
      <c r="K694" s="34">
        <v>14.000044296728447</v>
      </c>
      <c r="L694" s="34">
        <v>14.013333333306946</v>
      </c>
      <c r="M694" s="34">
        <v>15.000000000058208</v>
      </c>
    </row>
    <row r="695" spans="1:13">
      <c r="A695" s="35">
        <v>46020.583333333336</v>
      </c>
      <c r="B695" s="34">
        <v>393.58280000000002</v>
      </c>
      <c r="C695" s="34">
        <v>18.003322259115521</v>
      </c>
      <c r="D695" s="34">
        <v>19</v>
      </c>
      <c r="E695" s="34">
        <v>11.996655518421903</v>
      </c>
      <c r="F695" s="34">
        <v>11.003300036652945</v>
      </c>
      <c r="G695" s="34">
        <v>14.999955406936351</v>
      </c>
      <c r="H695" s="34">
        <v>11.013244591595139</v>
      </c>
      <c r="I695" s="34">
        <v>11.010000000009313</v>
      </c>
      <c r="J695" s="34">
        <v>11.999966555216815</v>
      </c>
      <c r="K695" s="34">
        <v>10.013289036578499</v>
      </c>
      <c r="L695" s="34">
        <v>7.9999554069363512</v>
      </c>
      <c r="M695" s="34">
        <v>10.00323336920701</v>
      </c>
    </row>
    <row r="696" spans="1:13">
      <c r="A696" s="35">
        <v>46020.625</v>
      </c>
      <c r="B696" s="34">
        <v>210.74420000000001</v>
      </c>
      <c r="C696" s="34">
        <v>7</v>
      </c>
      <c r="D696" s="34">
        <v>10.00333333335584</v>
      </c>
      <c r="E696" s="34">
        <v>6.0033444815780967</v>
      </c>
      <c r="F696" s="34">
        <v>6.9966778148664162</v>
      </c>
      <c r="G696" s="34">
        <v>6.0133779264288023</v>
      </c>
      <c r="H696" s="34">
        <v>6.0066889632144012</v>
      </c>
      <c r="I696" s="34">
        <v>7</v>
      </c>
      <c r="J696" s="34">
        <v>6.0100334447924979</v>
      </c>
      <c r="K696" s="34">
        <v>5.9866666666348465</v>
      </c>
      <c r="L696" s="34">
        <v>3.0133779264288023</v>
      </c>
      <c r="M696" s="34">
        <v>4.0133779264288023</v>
      </c>
    </row>
    <row r="697" spans="1:13">
      <c r="A697" s="35">
        <v>46020.666666666664</v>
      </c>
      <c r="B697" s="34">
        <v>16.53274</v>
      </c>
      <c r="C697" s="34">
        <v>1</v>
      </c>
      <c r="D697" s="34">
        <v>1.0033333332976326</v>
      </c>
      <c r="E697" s="34">
        <v>1</v>
      </c>
      <c r="F697" s="34">
        <v>1.0066666667116806</v>
      </c>
      <c r="G697" s="34">
        <v>1</v>
      </c>
      <c r="H697" s="34">
        <v>0</v>
      </c>
      <c r="I697" s="34">
        <v>1.0100000000093132</v>
      </c>
      <c r="J697" s="34">
        <v>1</v>
      </c>
      <c r="K697" s="34">
        <v>1.3333333365153521E-2</v>
      </c>
      <c r="L697" s="34">
        <v>1</v>
      </c>
      <c r="M697" s="34">
        <v>1</v>
      </c>
    </row>
    <row r="698" spans="1:13">
      <c r="A698" s="35">
        <v>46020.708333333336</v>
      </c>
      <c r="B698" s="34">
        <v>0.37916670000000002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</row>
    <row r="699" spans="1:13">
      <c r="A699" s="35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 spans="1:13">
      <c r="A700" s="35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 spans="1:13">
      <c r="A701" s="35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 spans="1:13">
      <c r="A702" s="35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 spans="1:13">
      <c r="A703" s="35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 spans="1:13">
      <c r="A704" s="35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 spans="1:13">
      <c r="A705" s="35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 spans="1:13">
      <c r="A706" s="35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 spans="1:13">
      <c r="A707" s="35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 spans="1:13">
      <c r="A708" s="35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 spans="1:13">
      <c r="A709" s="35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 spans="1:13">
      <c r="A710" s="35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 spans="1:13">
      <c r="A711" s="35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 spans="1:13">
      <c r="A712" s="35">
        <v>46021.291666666664</v>
      </c>
      <c r="B712" s="34">
        <v>1.9051670000000001</v>
      </c>
      <c r="C712" s="34">
        <v>0</v>
      </c>
      <c r="D712" s="34">
        <v>0</v>
      </c>
      <c r="E712" s="34">
        <v>0</v>
      </c>
      <c r="F712" s="34">
        <v>0</v>
      </c>
      <c r="G712" s="34">
        <v>0</v>
      </c>
      <c r="H712" s="34">
        <v>0</v>
      </c>
      <c r="I712" s="34">
        <v>0</v>
      </c>
      <c r="J712" s="34">
        <v>0</v>
      </c>
      <c r="K712" s="34">
        <v>0</v>
      </c>
      <c r="L712" s="34">
        <v>0</v>
      </c>
      <c r="M712" s="34">
        <v>0</v>
      </c>
    </row>
    <row r="713" spans="1:13">
      <c r="A713" s="35">
        <v>46021.333333333336</v>
      </c>
      <c r="B713" s="34">
        <v>23.843219999999999</v>
      </c>
      <c r="C713" s="34">
        <v>1</v>
      </c>
      <c r="D713" s="34">
        <v>1</v>
      </c>
      <c r="E713" s="34">
        <v>1</v>
      </c>
      <c r="F713" s="34">
        <v>0.99335548171075061</v>
      </c>
      <c r="G713" s="34">
        <v>1</v>
      </c>
      <c r="H713" s="34">
        <v>1</v>
      </c>
      <c r="I713" s="34">
        <v>0</v>
      </c>
      <c r="J713" s="34">
        <v>1</v>
      </c>
      <c r="K713" s="34">
        <v>1</v>
      </c>
      <c r="L713" s="34">
        <v>0</v>
      </c>
      <c r="M713" s="34">
        <v>1</v>
      </c>
    </row>
    <row r="714" spans="1:13">
      <c r="A714" s="35">
        <v>46021.375</v>
      </c>
      <c r="B714" s="34">
        <v>53.627270000000003</v>
      </c>
      <c r="C714" s="34">
        <v>2.9966777408262715</v>
      </c>
      <c r="D714" s="34">
        <v>2.9966666667023674</v>
      </c>
      <c r="E714" s="34">
        <v>2</v>
      </c>
      <c r="F714" s="34">
        <v>1.0066445182892494</v>
      </c>
      <c r="G714" s="34">
        <v>2.9933333332883194</v>
      </c>
      <c r="H714" s="34">
        <v>2</v>
      </c>
      <c r="I714" s="34">
        <v>2</v>
      </c>
      <c r="J714" s="34">
        <v>1.9899999999906868</v>
      </c>
      <c r="K714" s="34">
        <v>1</v>
      </c>
      <c r="L714" s="34">
        <v>2</v>
      </c>
      <c r="M714" s="34">
        <v>1</v>
      </c>
    </row>
    <row r="715" spans="1:13">
      <c r="A715" s="35">
        <v>46021.416666666664</v>
      </c>
      <c r="B715" s="34">
        <v>77.935919999999996</v>
      </c>
      <c r="C715" s="34">
        <v>3.9999889258760959</v>
      </c>
      <c r="D715" s="34">
        <v>3.9999999999417923</v>
      </c>
      <c r="E715" s="34">
        <v>2</v>
      </c>
      <c r="F715" s="34">
        <v>2.9933333333465271</v>
      </c>
      <c r="G715" s="34">
        <v>3.0066666667116806</v>
      </c>
      <c r="H715" s="34">
        <v>2</v>
      </c>
      <c r="I715" s="34">
        <v>2</v>
      </c>
      <c r="J715" s="34">
        <v>2.0100000000093132</v>
      </c>
      <c r="K715" s="34">
        <v>3</v>
      </c>
      <c r="L715" s="34">
        <v>2</v>
      </c>
      <c r="M715" s="34">
        <v>3</v>
      </c>
    </row>
    <row r="716" spans="1:13">
      <c r="A716" s="35">
        <v>46021.458333333336</v>
      </c>
      <c r="B716" s="34">
        <v>56.61618</v>
      </c>
      <c r="C716" s="34">
        <v>2.0033333332976326</v>
      </c>
      <c r="D716" s="34">
        <v>2.0033333333558403</v>
      </c>
      <c r="E716" s="34">
        <v>2</v>
      </c>
      <c r="F716" s="34">
        <v>1.0066666666534729</v>
      </c>
      <c r="G716" s="34">
        <v>3</v>
      </c>
      <c r="H716" s="34">
        <v>2</v>
      </c>
      <c r="I716" s="34">
        <v>2</v>
      </c>
      <c r="J716" s="34">
        <v>2</v>
      </c>
      <c r="K716" s="34">
        <v>2</v>
      </c>
      <c r="L716" s="34">
        <v>2</v>
      </c>
      <c r="M716" s="34">
        <v>1</v>
      </c>
    </row>
    <row r="717" spans="1:13">
      <c r="A717" s="35">
        <v>46021.5</v>
      </c>
      <c r="B717" s="34">
        <v>89.350459999999998</v>
      </c>
      <c r="C717" s="34">
        <v>4.9966777408262715</v>
      </c>
      <c r="D717" s="34">
        <v>4.9966666666441597</v>
      </c>
      <c r="E717" s="34">
        <v>2.9966666666441597</v>
      </c>
      <c r="F717" s="34">
        <v>3</v>
      </c>
      <c r="G717" s="34">
        <v>4.9933333333465271</v>
      </c>
      <c r="H717" s="34">
        <v>2.9900332225952297</v>
      </c>
      <c r="I717" s="34">
        <v>3</v>
      </c>
      <c r="J717" s="34">
        <v>2.9899999999906868</v>
      </c>
      <c r="K717" s="34">
        <v>2</v>
      </c>
      <c r="L717" s="34">
        <v>3</v>
      </c>
      <c r="M717" s="34">
        <v>3</v>
      </c>
    </row>
    <row r="718" spans="1:13">
      <c r="A718" s="35">
        <v>46021.541666666664</v>
      </c>
      <c r="B718" s="34">
        <v>56.80988</v>
      </c>
      <c r="C718" s="34">
        <v>3.0033222591737285</v>
      </c>
      <c r="D718" s="34">
        <v>2.0033333333558403</v>
      </c>
      <c r="E718" s="34">
        <v>1.0033333333558403</v>
      </c>
      <c r="F718" s="34">
        <v>2</v>
      </c>
      <c r="G718" s="34">
        <v>3.0066666666534729</v>
      </c>
      <c r="H718" s="34">
        <v>2.0033001107512973</v>
      </c>
      <c r="I718" s="34">
        <v>2</v>
      </c>
      <c r="J718" s="34">
        <v>1.0100000000093132</v>
      </c>
      <c r="K718" s="34">
        <v>2</v>
      </c>
      <c r="L718" s="34">
        <v>2</v>
      </c>
      <c r="M718" s="34">
        <v>2</v>
      </c>
    </row>
    <row r="719" spans="1:13">
      <c r="A719" s="35">
        <v>46021.583333333336</v>
      </c>
      <c r="B719" s="34">
        <v>51.891280000000002</v>
      </c>
      <c r="C719" s="34">
        <v>2</v>
      </c>
      <c r="D719" s="34">
        <v>3</v>
      </c>
      <c r="E719" s="34">
        <v>2</v>
      </c>
      <c r="F719" s="34">
        <v>1</v>
      </c>
      <c r="G719" s="34">
        <v>2</v>
      </c>
      <c r="H719" s="34">
        <v>1.0066666666534729</v>
      </c>
      <c r="I719" s="34">
        <v>1</v>
      </c>
      <c r="J719" s="34">
        <v>2</v>
      </c>
      <c r="K719" s="34">
        <v>2</v>
      </c>
      <c r="L719" s="34">
        <v>1</v>
      </c>
      <c r="M719" s="34">
        <v>1.9833887043059804</v>
      </c>
    </row>
    <row r="720" spans="1:13">
      <c r="A720" s="35">
        <v>46021.625</v>
      </c>
      <c r="B720" s="34">
        <v>39.333329999999997</v>
      </c>
      <c r="C720" s="34">
        <v>2</v>
      </c>
      <c r="D720" s="34">
        <v>1.9966666667023674</v>
      </c>
      <c r="E720" s="34">
        <v>1</v>
      </c>
      <c r="F720" s="34">
        <v>1.9933333333465271</v>
      </c>
      <c r="G720" s="34">
        <v>2</v>
      </c>
      <c r="H720" s="34">
        <v>1</v>
      </c>
      <c r="I720" s="34">
        <v>1.9900000000488944</v>
      </c>
      <c r="J720" s="34">
        <v>1</v>
      </c>
      <c r="K720" s="34">
        <v>1</v>
      </c>
      <c r="L720" s="34">
        <v>1</v>
      </c>
      <c r="M720" s="34">
        <v>1.0166112956940196</v>
      </c>
    </row>
    <row r="721" spans="1:13">
      <c r="A721" s="35">
        <v>46021.666666666664</v>
      </c>
      <c r="B721" s="34">
        <v>24.43703</v>
      </c>
      <c r="C721" s="34">
        <v>1</v>
      </c>
      <c r="D721" s="34">
        <v>1.0033333332976326</v>
      </c>
      <c r="E721" s="34">
        <v>1</v>
      </c>
      <c r="F721" s="34">
        <v>6.6666666534729302E-3</v>
      </c>
      <c r="G721" s="34">
        <v>1</v>
      </c>
      <c r="H721" s="34">
        <v>1</v>
      </c>
      <c r="I721" s="34">
        <v>9.9999999511055648E-3</v>
      </c>
      <c r="J721" s="34">
        <v>1</v>
      </c>
      <c r="K721" s="34">
        <v>1</v>
      </c>
      <c r="L721" s="34">
        <v>1</v>
      </c>
      <c r="M721" s="34">
        <v>0</v>
      </c>
    </row>
    <row r="722" spans="1:13">
      <c r="A722" s="35">
        <v>46021.708333333336</v>
      </c>
      <c r="B722" s="34">
        <v>0.1166667</v>
      </c>
      <c r="C722" s="34">
        <v>0</v>
      </c>
      <c r="D722" s="34">
        <v>0</v>
      </c>
      <c r="E722" s="34">
        <v>0</v>
      </c>
      <c r="F722" s="34">
        <v>0</v>
      </c>
      <c r="G722" s="34">
        <v>0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</row>
    <row r="723" spans="1:13">
      <c r="A723" s="35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 spans="1:13">
      <c r="A724" s="35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 spans="1:13">
      <c r="A725" s="35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 spans="1:13">
      <c r="A726" s="35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 spans="1:13">
      <c r="A727" s="35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 spans="1:13">
      <c r="A728" s="35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 spans="1:13">
      <c r="A729" s="35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 spans="1:13">
      <c r="A730" s="35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 spans="1:13">
      <c r="A731" s="35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 spans="1:13">
      <c r="A732" s="35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 spans="1:13">
      <c r="A733" s="35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 spans="1:13">
      <c r="A734" s="35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 spans="1:13">
      <c r="A735" s="35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 spans="1:13">
      <c r="A736" s="35">
        <v>46022.291666666664</v>
      </c>
      <c r="B736" s="34">
        <v>6.3842230000000004</v>
      </c>
      <c r="C736" s="34">
        <v>0</v>
      </c>
      <c r="D736" s="34">
        <v>0</v>
      </c>
      <c r="E736" s="34">
        <v>0</v>
      </c>
      <c r="F736" s="34">
        <v>0</v>
      </c>
      <c r="G736" s="34">
        <v>0.99333333334652707</v>
      </c>
      <c r="H736" s="34">
        <v>0</v>
      </c>
      <c r="I736" s="34">
        <v>0</v>
      </c>
      <c r="J736" s="34">
        <v>0</v>
      </c>
      <c r="K736" s="34">
        <v>0</v>
      </c>
      <c r="L736" s="34">
        <v>0</v>
      </c>
      <c r="M736" s="34">
        <v>1</v>
      </c>
    </row>
    <row r="737" spans="1:13">
      <c r="A737" s="35">
        <v>46022.333333333336</v>
      </c>
      <c r="B737" s="34">
        <v>40.870190000000001</v>
      </c>
      <c r="C737" s="34">
        <v>2</v>
      </c>
      <c r="D737" s="34">
        <v>2</v>
      </c>
      <c r="E737" s="34">
        <v>1</v>
      </c>
      <c r="F737" s="34">
        <v>2</v>
      </c>
      <c r="G737" s="34">
        <v>1.0066666666534729</v>
      </c>
      <c r="H737" s="34">
        <v>1</v>
      </c>
      <c r="I737" s="34">
        <v>2</v>
      </c>
      <c r="J737" s="34">
        <v>1</v>
      </c>
      <c r="K737" s="34">
        <v>1</v>
      </c>
      <c r="L737" s="34">
        <v>1.9866666666348465</v>
      </c>
      <c r="M737" s="34">
        <v>1</v>
      </c>
    </row>
    <row r="738" spans="1:13">
      <c r="A738" s="35">
        <v>46022.375</v>
      </c>
      <c r="B738" s="34">
        <v>49.481169999999999</v>
      </c>
      <c r="C738" s="34">
        <v>3</v>
      </c>
      <c r="D738" s="34">
        <v>2</v>
      </c>
      <c r="E738" s="34">
        <v>1.9966666666441597</v>
      </c>
      <c r="F738" s="34">
        <v>1</v>
      </c>
      <c r="G738" s="34">
        <v>3</v>
      </c>
      <c r="H738" s="34">
        <v>2</v>
      </c>
      <c r="I738" s="34">
        <v>1</v>
      </c>
      <c r="J738" s="34">
        <v>1.9899999999906868</v>
      </c>
      <c r="K738" s="34">
        <v>1.9899665552075021</v>
      </c>
      <c r="L738" s="34">
        <v>1.0133333333651535</v>
      </c>
      <c r="M738" s="34">
        <v>1</v>
      </c>
    </row>
    <row r="739" spans="1:13">
      <c r="A739" s="35">
        <v>46022.416666666664</v>
      </c>
      <c r="B739" s="34">
        <v>50.760910000000003</v>
      </c>
      <c r="C739" s="34">
        <v>2</v>
      </c>
      <c r="D739" s="34">
        <v>3</v>
      </c>
      <c r="E739" s="34">
        <v>1.0033333333558403</v>
      </c>
      <c r="F739" s="34">
        <v>2</v>
      </c>
      <c r="G739" s="34">
        <v>2</v>
      </c>
      <c r="H739" s="34">
        <v>1</v>
      </c>
      <c r="I739" s="34">
        <v>1.9899999999906868</v>
      </c>
      <c r="J739" s="34">
        <v>1.0100000000093132</v>
      </c>
      <c r="K739" s="34">
        <v>1.0100334447924979</v>
      </c>
      <c r="L739" s="34">
        <v>1.9866666666348465</v>
      </c>
      <c r="M739" s="34">
        <v>2</v>
      </c>
    </row>
    <row r="740" spans="1:13">
      <c r="A740" s="35">
        <v>46022.458333333336</v>
      </c>
      <c r="B740" s="34">
        <v>102.7848</v>
      </c>
      <c r="C740" s="34">
        <v>5</v>
      </c>
      <c r="D740" s="34">
        <v>4.9966666667023674</v>
      </c>
      <c r="E740" s="34">
        <v>3</v>
      </c>
      <c r="F740" s="34">
        <v>2.9933554817689583</v>
      </c>
      <c r="G740" s="34">
        <v>5</v>
      </c>
      <c r="H740" s="34">
        <v>3</v>
      </c>
      <c r="I740" s="34">
        <v>3</v>
      </c>
      <c r="J740" s="34">
        <v>3</v>
      </c>
      <c r="K740" s="34">
        <v>3</v>
      </c>
      <c r="L740" s="34">
        <v>3.0000000000582077</v>
      </c>
      <c r="M740" s="34">
        <v>2.9833887043059804</v>
      </c>
    </row>
    <row r="741" spans="1:13">
      <c r="A741" s="35">
        <v>46022.5</v>
      </c>
      <c r="B741" s="34">
        <v>144.12729999999999</v>
      </c>
      <c r="C741" s="34">
        <v>7</v>
      </c>
      <c r="D741" s="34">
        <v>6.9999999999417923</v>
      </c>
      <c r="E741" s="34">
        <v>4.9966666667023674</v>
      </c>
      <c r="F741" s="34">
        <v>4.0066445182310417</v>
      </c>
      <c r="G741" s="34">
        <v>7.9933333333465271</v>
      </c>
      <c r="H741" s="34">
        <v>4.9933333333465271</v>
      </c>
      <c r="I741" s="34">
        <v>4.0100000000093132</v>
      </c>
      <c r="J741" s="34">
        <v>4.9899999999906868</v>
      </c>
      <c r="K741" s="34">
        <v>4.9899665552075021</v>
      </c>
      <c r="L741" s="34">
        <v>4.0133333333069459</v>
      </c>
      <c r="M741" s="34">
        <v>4.0166112956940196</v>
      </c>
    </row>
    <row r="742" spans="1:13">
      <c r="A742" s="35">
        <v>46022.541666666664</v>
      </c>
      <c r="B742" s="34">
        <v>97.973110000000005</v>
      </c>
      <c r="C742" s="34">
        <v>5</v>
      </c>
      <c r="D742" s="34">
        <v>5.0033333333558403</v>
      </c>
      <c r="E742" s="34">
        <v>3</v>
      </c>
      <c r="F742" s="34">
        <v>3</v>
      </c>
      <c r="G742" s="34">
        <v>4.9999999999417923</v>
      </c>
      <c r="H742" s="34">
        <v>3.0066666666534729</v>
      </c>
      <c r="I742" s="34">
        <v>3.9899999999906868</v>
      </c>
      <c r="J742" s="34">
        <v>3.0100000000093132</v>
      </c>
      <c r="K742" s="34">
        <v>3.0100334447924979</v>
      </c>
      <c r="L742" s="34">
        <v>3</v>
      </c>
      <c r="M742" s="34">
        <v>3</v>
      </c>
    </row>
    <row r="743" spans="1:13">
      <c r="A743" s="35">
        <v>46022.583333333336</v>
      </c>
      <c r="B743" s="34">
        <v>56.384920000000001</v>
      </c>
      <c r="C743" s="34">
        <v>3</v>
      </c>
      <c r="D743" s="34">
        <v>2.9966666666441597</v>
      </c>
      <c r="E743" s="34">
        <v>1.0033333332976326</v>
      </c>
      <c r="F743" s="34">
        <v>2</v>
      </c>
      <c r="G743" s="34">
        <v>2.0066666667116806</v>
      </c>
      <c r="H743" s="34">
        <v>2</v>
      </c>
      <c r="I743" s="34">
        <v>1.0100000000093132</v>
      </c>
      <c r="J743" s="34">
        <v>1.9900000000488944</v>
      </c>
      <c r="K743" s="34">
        <v>1.9866666666930541</v>
      </c>
      <c r="L743" s="34">
        <v>2</v>
      </c>
      <c r="M743" s="34">
        <v>2</v>
      </c>
    </row>
    <row r="744" spans="1:13">
      <c r="A744" s="35">
        <v>46022.625</v>
      </c>
      <c r="B744" s="34">
        <v>33.66919</v>
      </c>
      <c r="C744" s="34">
        <v>1</v>
      </c>
      <c r="D744" s="34">
        <v>1.0033333333558403</v>
      </c>
      <c r="E744" s="34">
        <v>1</v>
      </c>
      <c r="F744" s="34">
        <v>1</v>
      </c>
      <c r="G744" s="34">
        <v>2</v>
      </c>
      <c r="H744" s="34">
        <v>1</v>
      </c>
      <c r="I744" s="34">
        <v>1</v>
      </c>
      <c r="J744" s="34">
        <v>9.9999999511055648E-3</v>
      </c>
      <c r="K744" s="34">
        <v>1.0000442967866547</v>
      </c>
      <c r="L744" s="34">
        <v>1</v>
      </c>
      <c r="M744" s="34">
        <v>1</v>
      </c>
    </row>
    <row r="745" spans="1:13">
      <c r="A745" s="35">
        <v>46022.666666666664</v>
      </c>
      <c r="B745" s="34">
        <v>3.6459999999999999</v>
      </c>
      <c r="C745" s="34">
        <v>0</v>
      </c>
      <c r="D745" s="34">
        <v>-5.8207660913467407E-11</v>
      </c>
      <c r="E745" s="34">
        <v>0</v>
      </c>
      <c r="F745" s="34">
        <v>0</v>
      </c>
      <c r="G745" s="34">
        <v>0</v>
      </c>
      <c r="H745" s="34">
        <v>-5.8207660913467407E-11</v>
      </c>
      <c r="I745" s="34">
        <v>5.8207660913467407E-11</v>
      </c>
      <c r="J745" s="34">
        <v>1</v>
      </c>
      <c r="K745" s="34">
        <v>1.328903652029112E-2</v>
      </c>
      <c r="L745" s="34">
        <v>0</v>
      </c>
      <c r="M745" s="34">
        <v>0</v>
      </c>
    </row>
    <row r="746" spans="1:13">
      <c r="A746" s="35">
        <v>46022.708333333336</v>
      </c>
      <c r="B746" s="34">
        <v>0</v>
      </c>
      <c r="C746" s="33"/>
      <c r="D746" s="34">
        <v>5.8207660913467407E-11</v>
      </c>
      <c r="E746" s="34">
        <v>0</v>
      </c>
      <c r="F746" s="33"/>
      <c r="G746" s="34">
        <v>0</v>
      </c>
      <c r="H746" s="34">
        <v>5.8207660913467407E-11</v>
      </c>
      <c r="I746" s="34">
        <v>-5.8207660913467407E-11</v>
      </c>
      <c r="J746" s="33"/>
      <c r="K746" s="34">
        <v>0</v>
      </c>
      <c r="L746" s="34">
        <v>0</v>
      </c>
      <c r="M746" s="33"/>
    </row>
    <row r="747" spans="1:13">
      <c r="A747" s="35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 spans="1:13">
      <c r="A748" s="35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 spans="1:13">
      <c r="A749" s="35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 spans="1:13">
      <c r="A750" s="35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 spans="1:13">
      <c r="A751" s="35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 spans="1:13">
      <c r="A752" s="35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400F-A26B-4B51-9E3C-C67177351DDE}">
  <dimension ref="A1:AD752"/>
  <sheetViews>
    <sheetView workbookViewId="0">
      <selection activeCell="C9" sqref="C9:AD752"/>
    </sheetView>
  </sheetViews>
  <sheetFormatPr defaultRowHeight="15"/>
  <cols>
    <col min="1" max="1" width="18.42578125" bestFit="1" customWidth="1"/>
    <col min="2" max="30" width="10.7109375" customWidth="1"/>
  </cols>
  <sheetData>
    <row r="1" spans="1:30">
      <c r="A1" t="s">
        <v>43</v>
      </c>
    </row>
    <row r="2" spans="1:30" ht="45">
      <c r="A2" s="1" t="s">
        <v>42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9" t="s">
        <v>72</v>
      </c>
    </row>
    <row r="3" spans="1:30">
      <c r="A3" t="s">
        <v>39</v>
      </c>
      <c r="B3" s="5">
        <f ca="1">COUNTIF(INDIRECT($A$1 &amp; "[" &amp; B2 &amp; "]"), "&gt;100")</f>
        <v>140</v>
      </c>
      <c r="C3" s="5">
        <f t="shared" ref="C3:AD3" ca="1" si="0">COUNTIF(INDIRECT($A$1 &amp; "[" &amp; C2 &amp; "]"), "&gt;1")</f>
        <v>232</v>
      </c>
      <c r="D3" s="5">
        <f t="shared" ca="1" si="0"/>
        <v>209</v>
      </c>
      <c r="E3" s="5">
        <f t="shared" ca="1" si="0"/>
        <v>237</v>
      </c>
      <c r="F3" s="5">
        <f t="shared" ca="1" si="0"/>
        <v>237</v>
      </c>
      <c r="G3" s="5">
        <f t="shared" ca="1" si="0"/>
        <v>245</v>
      </c>
      <c r="H3" s="5">
        <f t="shared" ca="1" si="0"/>
        <v>242</v>
      </c>
      <c r="I3" s="5">
        <f t="shared" ca="1" si="0"/>
        <v>238</v>
      </c>
      <c r="J3" s="5">
        <f t="shared" ca="1" si="0"/>
        <v>241</v>
      </c>
      <c r="K3" s="5">
        <f t="shared" ca="1" si="0"/>
        <v>242</v>
      </c>
      <c r="L3" s="5">
        <f t="shared" ca="1" si="0"/>
        <v>241</v>
      </c>
      <c r="M3" s="5">
        <f t="shared" ca="1" si="0"/>
        <v>242</v>
      </c>
      <c r="N3" s="5">
        <f t="shared" ca="1" si="0"/>
        <v>238</v>
      </c>
      <c r="O3" s="5">
        <f t="shared" ca="1" si="0"/>
        <v>247</v>
      </c>
      <c r="P3" s="5">
        <f t="shared" ca="1" si="0"/>
        <v>243</v>
      </c>
      <c r="Q3" s="5">
        <f t="shared" ca="1" si="0"/>
        <v>245</v>
      </c>
      <c r="R3" s="5">
        <f t="shared" ca="1" si="0"/>
        <v>240</v>
      </c>
      <c r="S3" s="5">
        <f t="shared" ca="1" si="0"/>
        <v>244</v>
      </c>
      <c r="T3" s="5">
        <f t="shared" ca="1" si="0"/>
        <v>243</v>
      </c>
      <c r="U3" s="5">
        <f t="shared" ca="1" si="0"/>
        <v>244</v>
      </c>
      <c r="V3" s="5">
        <f t="shared" ca="1" si="0"/>
        <v>238</v>
      </c>
      <c r="W3" s="5">
        <f t="shared" ca="1" si="0"/>
        <v>238</v>
      </c>
      <c r="X3" s="5">
        <f t="shared" ca="1" si="0"/>
        <v>241</v>
      </c>
      <c r="Y3" s="5">
        <f t="shared" ca="1" si="0"/>
        <v>247</v>
      </c>
      <c r="Z3" s="5">
        <f t="shared" ca="1" si="0"/>
        <v>248</v>
      </c>
      <c r="AA3" s="5">
        <f t="shared" ca="1" si="0"/>
        <v>241</v>
      </c>
      <c r="AB3" s="5">
        <f t="shared" ca="1" si="0"/>
        <v>242</v>
      </c>
      <c r="AC3" s="5">
        <f t="shared" ca="1" si="0"/>
        <v>243</v>
      </c>
      <c r="AD3" s="5">
        <f t="shared" ca="1" si="0"/>
        <v>242</v>
      </c>
    </row>
    <row r="4" spans="1:30">
      <c r="B4" s="4"/>
    </row>
    <row r="5" spans="1:30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30">
      <c r="A6" t="str">
        <f>timeframe</f>
        <v>12/1 - 12/31</v>
      </c>
      <c r="B6" s="18">
        <f ca="1">B3</f>
        <v>140</v>
      </c>
      <c r="C6" s="19">
        <f ca="1">AVERAGE(C3:BH3)</f>
        <v>240.35714285714286</v>
      </c>
      <c r="D6" s="20">
        <f ca="1">C6/B6</f>
        <v>1.7168367346938775</v>
      </c>
      <c r="E6" s="21">
        <f ca="1">0.9-D6</f>
        <v>-0.81683673469387752</v>
      </c>
      <c r="F6" s="22">
        <f>_xlfn.XLOOKUP(A1, Sites[Name], Sites[Contract])</f>
        <v>29416.68</v>
      </c>
      <c r="G6" s="23">
        <f ca="1">MAX(0, F6*E6)</f>
        <v>0</v>
      </c>
    </row>
    <row r="7" spans="1:30">
      <c r="B7" s="4"/>
    </row>
    <row r="8" spans="1:30" s="1" customFormat="1" ht="45">
      <c r="A8" s="1" t="s">
        <v>42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60</v>
      </c>
      <c r="S8" s="1" t="s">
        <v>61</v>
      </c>
      <c r="T8" s="1" t="s">
        <v>62</v>
      </c>
      <c r="U8" s="1" t="s">
        <v>63</v>
      </c>
      <c r="V8" s="1" t="s">
        <v>64</v>
      </c>
      <c r="W8" s="1" t="s">
        <v>65</v>
      </c>
      <c r="X8" s="1" t="s">
        <v>66</v>
      </c>
      <c r="Y8" s="1" t="s">
        <v>67</v>
      </c>
      <c r="Z8" s="1" t="s">
        <v>68</v>
      </c>
      <c r="AA8" s="1" t="s">
        <v>69</v>
      </c>
      <c r="AB8" s="1" t="s">
        <v>70</v>
      </c>
      <c r="AC8" s="1" t="s">
        <v>71</v>
      </c>
      <c r="AD8" s="1" t="s">
        <v>72</v>
      </c>
    </row>
    <row r="9" spans="1:30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spans="1:30">
      <c r="A10" s="35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>
      <c r="A11" s="35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5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5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5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5">
        <v>45992.25</v>
      </c>
      <c r="B15" s="34">
        <v>3.7499999999999999E-2</v>
      </c>
      <c r="C15" s="33"/>
      <c r="D15" s="33"/>
      <c r="E15" s="33"/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5">
        <v>45992.291666666664</v>
      </c>
      <c r="B16" s="34">
        <v>7.4958330000000002</v>
      </c>
      <c r="C16" s="34">
        <v>0</v>
      </c>
      <c r="D16" s="34">
        <v>0</v>
      </c>
      <c r="E16" s="34">
        <v>0</v>
      </c>
      <c r="F16" s="34">
        <v>1</v>
      </c>
      <c r="G16" s="34">
        <v>0</v>
      </c>
      <c r="H16" s="34">
        <v>1</v>
      </c>
      <c r="I16" s="34">
        <v>0</v>
      </c>
      <c r="J16" s="34">
        <v>0</v>
      </c>
      <c r="K16" s="34">
        <v>0</v>
      </c>
      <c r="L16" s="34">
        <v>0</v>
      </c>
      <c r="M16" s="34">
        <v>1</v>
      </c>
      <c r="N16" s="34">
        <v>0</v>
      </c>
      <c r="O16" s="34">
        <v>0.92012779554352164</v>
      </c>
      <c r="P16" s="34">
        <v>0</v>
      </c>
      <c r="Q16" s="34">
        <v>0</v>
      </c>
      <c r="R16" s="34">
        <v>0.91290322580607608</v>
      </c>
      <c r="S16" s="34">
        <v>-5.8207660913467407E-11</v>
      </c>
      <c r="T16" s="34">
        <v>0</v>
      </c>
      <c r="U16" s="34">
        <v>0.9087947882944718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1</v>
      </c>
      <c r="AB16" s="34">
        <v>0</v>
      </c>
      <c r="AC16" s="34">
        <v>0</v>
      </c>
      <c r="AD16" s="34">
        <v>0</v>
      </c>
    </row>
    <row r="17" spans="1:30">
      <c r="A17" s="35">
        <v>45992.333333333336</v>
      </c>
      <c r="B17" s="34">
        <v>25.912500000000001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2</v>
      </c>
      <c r="J17" s="34">
        <v>1</v>
      </c>
      <c r="K17" s="34">
        <v>1</v>
      </c>
      <c r="L17" s="34">
        <v>1</v>
      </c>
      <c r="M17" s="34">
        <v>0.92429022077703848</v>
      </c>
      <c r="N17" s="34">
        <v>1</v>
      </c>
      <c r="O17" s="34">
        <v>1.0005071251071058</v>
      </c>
      <c r="P17" s="34">
        <v>1</v>
      </c>
      <c r="Q17" s="34">
        <v>1.9169329073629342</v>
      </c>
      <c r="R17" s="34">
        <v>1.0040296815568581</v>
      </c>
      <c r="S17" s="34">
        <v>1</v>
      </c>
      <c r="T17" s="34">
        <v>1</v>
      </c>
      <c r="U17" s="34">
        <v>9.12052117055282E-2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</row>
    <row r="18" spans="1:30">
      <c r="A18" s="35">
        <v>45992.375</v>
      </c>
      <c r="B18" s="34">
        <v>43.104170000000003</v>
      </c>
      <c r="C18" s="34">
        <v>1</v>
      </c>
      <c r="D18" s="34">
        <v>1</v>
      </c>
      <c r="E18" s="34">
        <v>2</v>
      </c>
      <c r="F18" s="34">
        <v>1</v>
      </c>
      <c r="G18" s="34">
        <v>2</v>
      </c>
      <c r="H18" s="34">
        <v>1.9674267100635916</v>
      </c>
      <c r="I18" s="34">
        <v>1</v>
      </c>
      <c r="J18" s="34">
        <v>1.9636963696102612</v>
      </c>
      <c r="K18" s="34">
        <v>1.9632107022916898</v>
      </c>
      <c r="L18" s="34">
        <v>1.9627118643838912</v>
      </c>
      <c r="M18" s="34">
        <v>2.0307659590034746</v>
      </c>
      <c r="N18" s="34">
        <v>1.9583333333721384</v>
      </c>
      <c r="O18" s="34">
        <v>1.0793650793493725</v>
      </c>
      <c r="P18" s="34">
        <v>1</v>
      </c>
      <c r="Q18" s="34">
        <v>1.0830670926370658</v>
      </c>
      <c r="R18" s="34">
        <v>1.0830670926370658</v>
      </c>
      <c r="S18" s="34">
        <v>1</v>
      </c>
      <c r="T18" s="34">
        <v>2</v>
      </c>
      <c r="U18" s="34">
        <v>2</v>
      </c>
      <c r="V18" s="34">
        <v>1</v>
      </c>
      <c r="W18" s="34">
        <v>1</v>
      </c>
      <c r="X18" s="34">
        <v>2</v>
      </c>
      <c r="Y18" s="34">
        <v>1</v>
      </c>
      <c r="Z18" s="34">
        <v>2</v>
      </c>
      <c r="AA18" s="34">
        <v>1</v>
      </c>
      <c r="AB18" s="34">
        <v>2</v>
      </c>
      <c r="AC18" s="34">
        <v>2</v>
      </c>
      <c r="AD18" s="34">
        <v>2</v>
      </c>
    </row>
    <row r="19" spans="1:30">
      <c r="A19" s="35">
        <v>45992.416666666664</v>
      </c>
      <c r="B19" s="34">
        <v>68.933329999999998</v>
      </c>
      <c r="C19" s="34">
        <v>4</v>
      </c>
      <c r="D19" s="34">
        <v>2</v>
      </c>
      <c r="E19" s="34">
        <v>3.9933110367855988</v>
      </c>
      <c r="F19" s="34">
        <v>3.9932885905727744</v>
      </c>
      <c r="G19" s="34">
        <v>3.9864406778942794</v>
      </c>
      <c r="H19" s="34">
        <v>3.0223343821126036</v>
      </c>
      <c r="I19" s="34">
        <v>3.9896551724523306</v>
      </c>
      <c r="J19" s="34">
        <v>3.022414741513785</v>
      </c>
      <c r="K19" s="34">
        <v>2.0367892977083102</v>
      </c>
      <c r="L19" s="34">
        <v>2.0372881356161088</v>
      </c>
      <c r="M19" s="34">
        <v>2.044943820219487</v>
      </c>
      <c r="N19" s="34">
        <v>2.0416666666278616</v>
      </c>
      <c r="O19" s="34">
        <v>3</v>
      </c>
      <c r="P19" s="34">
        <v>3</v>
      </c>
      <c r="Q19" s="34">
        <v>3</v>
      </c>
      <c r="R19" s="34">
        <v>3</v>
      </c>
      <c r="S19" s="34">
        <v>3</v>
      </c>
      <c r="T19" s="34">
        <v>3</v>
      </c>
      <c r="U19" s="34">
        <v>3</v>
      </c>
      <c r="V19" s="34">
        <v>3</v>
      </c>
      <c r="W19" s="34">
        <v>4</v>
      </c>
      <c r="X19" s="34">
        <v>3</v>
      </c>
      <c r="Y19" s="34">
        <v>4</v>
      </c>
      <c r="Z19" s="34">
        <v>3</v>
      </c>
      <c r="AA19" s="34">
        <v>4</v>
      </c>
      <c r="AB19" s="34">
        <v>3</v>
      </c>
      <c r="AC19" s="34">
        <v>3</v>
      </c>
      <c r="AD19" s="34">
        <v>3</v>
      </c>
    </row>
    <row r="20" spans="1:30">
      <c r="A20" s="35">
        <v>45992.458333333336</v>
      </c>
      <c r="B20" s="34">
        <v>90.595830000000007</v>
      </c>
      <c r="C20" s="34">
        <v>4.9933554817107506</v>
      </c>
      <c r="D20" s="34">
        <v>2.9966442953445949</v>
      </c>
      <c r="E20" s="34">
        <v>4.003299132687971</v>
      </c>
      <c r="F20" s="34">
        <v>3.9998620943515562</v>
      </c>
      <c r="G20" s="34">
        <v>4.0066389068961143</v>
      </c>
      <c r="H20" s="34">
        <v>3.0102389078238048</v>
      </c>
      <c r="I20" s="34">
        <v>3.0103448275476694</v>
      </c>
      <c r="J20" s="34">
        <v>4.0138888888759539</v>
      </c>
      <c r="K20" s="34">
        <v>5</v>
      </c>
      <c r="L20" s="34">
        <v>5</v>
      </c>
      <c r="M20" s="34">
        <v>4</v>
      </c>
      <c r="N20" s="34">
        <v>5</v>
      </c>
      <c r="O20" s="34">
        <v>5</v>
      </c>
      <c r="P20" s="34">
        <v>5</v>
      </c>
      <c r="Q20" s="34">
        <v>4</v>
      </c>
      <c r="R20" s="34">
        <v>5</v>
      </c>
      <c r="S20" s="34">
        <v>5</v>
      </c>
      <c r="T20" s="34">
        <v>4</v>
      </c>
      <c r="U20" s="34">
        <v>5</v>
      </c>
      <c r="V20" s="34">
        <v>5</v>
      </c>
      <c r="W20" s="34">
        <v>4</v>
      </c>
      <c r="X20" s="34">
        <v>5</v>
      </c>
      <c r="Y20" s="34">
        <v>5</v>
      </c>
      <c r="Z20" s="34">
        <v>5</v>
      </c>
      <c r="AA20" s="34">
        <v>4</v>
      </c>
      <c r="AB20" s="34">
        <v>5</v>
      </c>
      <c r="AC20" s="34">
        <v>5</v>
      </c>
      <c r="AD20" s="34">
        <v>4.6979865771718323</v>
      </c>
    </row>
    <row r="21" spans="1:30">
      <c r="A21" s="35">
        <v>45992.5</v>
      </c>
      <c r="B21" s="34">
        <v>97.75</v>
      </c>
      <c r="C21" s="34">
        <v>4.0066445182892494</v>
      </c>
      <c r="D21" s="34">
        <v>3.0000223712995648</v>
      </c>
      <c r="E21" s="34">
        <v>4.0033898305264302</v>
      </c>
      <c r="F21" s="34">
        <v>4.0068493150756694</v>
      </c>
      <c r="G21" s="34">
        <v>4.0069204152096063</v>
      </c>
      <c r="H21" s="34">
        <v>5</v>
      </c>
      <c r="I21" s="34">
        <v>5</v>
      </c>
      <c r="J21" s="34">
        <v>4</v>
      </c>
      <c r="K21" s="34">
        <v>5</v>
      </c>
      <c r="L21" s="34">
        <v>5</v>
      </c>
      <c r="M21" s="34">
        <v>5</v>
      </c>
      <c r="N21" s="34">
        <v>5</v>
      </c>
      <c r="O21" s="34">
        <v>4</v>
      </c>
      <c r="P21" s="34">
        <v>5</v>
      </c>
      <c r="Q21" s="34">
        <v>5</v>
      </c>
      <c r="R21" s="34">
        <v>4</v>
      </c>
      <c r="S21" s="34">
        <v>5</v>
      </c>
      <c r="T21" s="34">
        <v>5</v>
      </c>
      <c r="U21" s="34">
        <v>5</v>
      </c>
      <c r="V21" s="34">
        <v>5</v>
      </c>
      <c r="W21" s="34">
        <v>5</v>
      </c>
      <c r="X21" s="34">
        <v>5</v>
      </c>
      <c r="Y21" s="34">
        <v>5</v>
      </c>
      <c r="Z21" s="34">
        <v>5</v>
      </c>
      <c r="AA21" s="34">
        <v>4.8774834437062964</v>
      </c>
      <c r="AB21" s="34">
        <v>4.7475083057070151</v>
      </c>
      <c r="AC21" s="34">
        <v>4.7449664429877885</v>
      </c>
      <c r="AD21" s="34">
        <v>5.0384999093366787</v>
      </c>
    </row>
    <row r="22" spans="1:30">
      <c r="A22" s="35">
        <v>45992.541666666664</v>
      </c>
      <c r="B22" s="34">
        <v>110.0958</v>
      </c>
      <c r="C22" s="34">
        <v>4</v>
      </c>
      <c r="D22" s="34">
        <v>2.0033333333558403</v>
      </c>
      <c r="E22" s="34">
        <v>5</v>
      </c>
      <c r="F22" s="34">
        <v>5</v>
      </c>
      <c r="G22" s="34">
        <v>5</v>
      </c>
      <c r="H22" s="34">
        <v>6</v>
      </c>
      <c r="I22" s="34">
        <v>5</v>
      </c>
      <c r="J22" s="34">
        <v>6</v>
      </c>
      <c r="K22" s="34">
        <v>5</v>
      </c>
      <c r="L22" s="34">
        <v>5</v>
      </c>
      <c r="M22" s="34">
        <v>6</v>
      </c>
      <c r="N22" s="34">
        <v>5</v>
      </c>
      <c r="O22" s="34">
        <v>6</v>
      </c>
      <c r="P22" s="34">
        <v>5</v>
      </c>
      <c r="Q22" s="34">
        <v>6</v>
      </c>
      <c r="R22" s="34">
        <v>6</v>
      </c>
      <c r="S22" s="34">
        <v>5</v>
      </c>
      <c r="T22" s="34">
        <v>6</v>
      </c>
      <c r="U22" s="34">
        <v>5</v>
      </c>
      <c r="V22" s="34">
        <v>6</v>
      </c>
      <c r="W22" s="34">
        <v>6</v>
      </c>
      <c r="X22" s="34">
        <v>4.7807308970368467</v>
      </c>
      <c r="Y22" s="34">
        <v>5.7792642140411772</v>
      </c>
      <c r="Z22" s="34">
        <v>5.7710437710629776</v>
      </c>
      <c r="AA22" s="34">
        <v>5.8904346451163292</v>
      </c>
      <c r="AB22" s="34">
        <v>5.0119418661342934</v>
      </c>
      <c r="AC22" s="34">
        <v>5.0111311179935001</v>
      </c>
      <c r="AD22" s="34">
        <v>3.263513513491489</v>
      </c>
    </row>
    <row r="23" spans="1:30">
      <c r="A23" s="35">
        <v>45992.583333333336</v>
      </c>
      <c r="B23" s="34">
        <v>77.516660000000002</v>
      </c>
      <c r="C23" s="34">
        <v>5</v>
      </c>
      <c r="D23" s="34">
        <v>3</v>
      </c>
      <c r="E23" s="34">
        <v>5</v>
      </c>
      <c r="F23" s="34">
        <v>5</v>
      </c>
      <c r="G23" s="34">
        <v>5</v>
      </c>
      <c r="H23" s="34">
        <v>4</v>
      </c>
      <c r="I23" s="34">
        <v>5</v>
      </c>
      <c r="J23" s="34">
        <v>4</v>
      </c>
      <c r="K23" s="34">
        <v>5</v>
      </c>
      <c r="L23" s="34">
        <v>5</v>
      </c>
      <c r="M23" s="34">
        <v>4</v>
      </c>
      <c r="N23" s="34">
        <v>5</v>
      </c>
      <c r="O23" s="34">
        <v>4</v>
      </c>
      <c r="P23" s="34">
        <v>5</v>
      </c>
      <c r="Q23" s="34">
        <v>4</v>
      </c>
      <c r="R23" s="34">
        <v>4</v>
      </c>
      <c r="S23" s="34">
        <v>5</v>
      </c>
      <c r="T23" s="34">
        <v>3.9070512820617296</v>
      </c>
      <c r="U23" s="34">
        <v>3.9035369774792343</v>
      </c>
      <c r="V23" s="34">
        <v>3.9025974025717005</v>
      </c>
      <c r="W23" s="34">
        <v>3.901960784336552</v>
      </c>
      <c r="X23" s="34">
        <v>4.1176297587226145</v>
      </c>
      <c r="Y23" s="34">
        <v>4.1187621017597849</v>
      </c>
      <c r="Z23" s="34">
        <v>4.0177351068123244</v>
      </c>
      <c r="AA23" s="34">
        <v>3.2320819111773744</v>
      </c>
      <c r="AB23" s="34">
        <v>3.2405498281586915</v>
      </c>
      <c r="AC23" s="34">
        <v>3.2439024390187114</v>
      </c>
      <c r="AD23" s="34">
        <v>5</v>
      </c>
    </row>
    <row r="24" spans="1:30">
      <c r="A24" s="35">
        <v>45992.625</v>
      </c>
      <c r="B24" s="34">
        <v>42.683329999999998</v>
      </c>
      <c r="C24" s="34">
        <v>2</v>
      </c>
      <c r="D24" s="34">
        <v>2</v>
      </c>
      <c r="E24" s="34">
        <v>2</v>
      </c>
      <c r="F24" s="34">
        <v>2</v>
      </c>
      <c r="G24" s="34">
        <v>2</v>
      </c>
      <c r="H24" s="34">
        <v>3</v>
      </c>
      <c r="I24" s="34">
        <v>2</v>
      </c>
      <c r="J24" s="34">
        <v>3</v>
      </c>
      <c r="K24" s="34">
        <v>2</v>
      </c>
      <c r="L24" s="34">
        <v>2</v>
      </c>
      <c r="M24" s="34">
        <v>2</v>
      </c>
      <c r="N24" s="34">
        <v>2</v>
      </c>
      <c r="O24" s="34">
        <v>3</v>
      </c>
      <c r="P24" s="34">
        <v>1.9174603174906224</v>
      </c>
      <c r="Q24" s="34">
        <v>2.9140127388527617</v>
      </c>
      <c r="R24" s="34">
        <v>2</v>
      </c>
      <c r="S24" s="34">
        <v>1.9131832797429524</v>
      </c>
      <c r="T24" s="34">
        <v>2.0929487179382704</v>
      </c>
      <c r="U24" s="34">
        <v>3.0061404418665916</v>
      </c>
      <c r="V24" s="34">
        <v>2.003551464760676</v>
      </c>
      <c r="W24" s="34">
        <v>2.098039215663448</v>
      </c>
      <c r="X24" s="34">
        <v>2.1016393442405388</v>
      </c>
      <c r="Y24" s="34">
        <v>1.101973684199038</v>
      </c>
      <c r="Z24" s="34">
        <v>1.211221122124698</v>
      </c>
      <c r="AA24" s="34">
        <v>2</v>
      </c>
      <c r="AB24" s="34">
        <v>3</v>
      </c>
      <c r="AC24" s="34">
        <v>3</v>
      </c>
      <c r="AD24" s="34">
        <v>2</v>
      </c>
    </row>
    <row r="25" spans="1:30">
      <c r="A25" s="35">
        <v>45992.666666666664</v>
      </c>
      <c r="B25" s="34">
        <v>10.429169999999999</v>
      </c>
      <c r="C25" s="34">
        <v>1</v>
      </c>
      <c r="D25" s="34">
        <v>0</v>
      </c>
      <c r="E25" s="34">
        <v>1</v>
      </c>
      <c r="F25" s="34">
        <v>1</v>
      </c>
      <c r="G25" s="34">
        <v>1</v>
      </c>
      <c r="H25" s="34">
        <v>0</v>
      </c>
      <c r="I25" s="34">
        <v>1</v>
      </c>
      <c r="J25" s="34">
        <v>0</v>
      </c>
      <c r="K25" s="34">
        <v>1</v>
      </c>
      <c r="L25" s="34">
        <v>1</v>
      </c>
      <c r="M25" s="34">
        <v>1</v>
      </c>
      <c r="N25" s="34">
        <v>0</v>
      </c>
      <c r="O25" s="34">
        <v>0</v>
      </c>
      <c r="P25" s="34">
        <v>1.0387686387402937</v>
      </c>
      <c r="Q25" s="34">
        <v>8.5987261147238314E-2</v>
      </c>
      <c r="R25" s="34">
        <v>1</v>
      </c>
      <c r="S25" s="34">
        <v>8.6816720257047564E-2</v>
      </c>
      <c r="T25" s="34">
        <v>1</v>
      </c>
      <c r="U25" s="34">
        <v>9.0322580654174089E-2</v>
      </c>
      <c r="V25" s="34">
        <v>9.385113266762346E-2</v>
      </c>
      <c r="W25" s="34">
        <v>0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0</v>
      </c>
      <c r="AD25" s="34">
        <v>1</v>
      </c>
    </row>
    <row r="26" spans="1:30">
      <c r="A26" s="35">
        <v>45992.708333333336</v>
      </c>
      <c r="B26" s="34">
        <v>2.0833339999999999E-2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-5.8207660913467407E-11</v>
      </c>
      <c r="L26" s="34">
        <v>0</v>
      </c>
      <c r="M26" s="34">
        <v>-5.8207660913467407E-11</v>
      </c>
      <c r="N26" s="34">
        <v>0</v>
      </c>
      <c r="O26" s="34">
        <v>0</v>
      </c>
      <c r="P26" s="34">
        <v>4.3771043710876256E-2</v>
      </c>
      <c r="Q26" s="34">
        <v>5.8207660913467407E-11</v>
      </c>
      <c r="R26" s="34">
        <v>-5.8207660913467407E-11</v>
      </c>
      <c r="S26" s="34">
        <v>-5.8207660913467407E-11</v>
      </c>
      <c r="T26" s="34">
        <v>0</v>
      </c>
      <c r="U26" s="34">
        <v>0</v>
      </c>
      <c r="V26" s="34">
        <v>0</v>
      </c>
      <c r="W26" s="34">
        <v>0</v>
      </c>
      <c r="X26" s="34">
        <v>-5.8207660913467407E-11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5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5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5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5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5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5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>
      <c r="A33" s="35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35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35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35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35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35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35">
        <v>45993.25</v>
      </c>
      <c r="B39" s="34">
        <v>0.1291667</v>
      </c>
      <c r="C39" s="34">
        <v>0</v>
      </c>
      <c r="D39" s="33"/>
      <c r="E39" s="33"/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5.8207660913467407E-11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35">
        <v>45993.291666666664</v>
      </c>
      <c r="B40" s="34">
        <v>46.420839999999998</v>
      </c>
      <c r="C40" s="34">
        <v>1</v>
      </c>
      <c r="D40" s="34">
        <v>1</v>
      </c>
      <c r="E40" s="34">
        <v>0.99664429528638721</v>
      </c>
      <c r="F40" s="34">
        <v>0.99326599331106991</v>
      </c>
      <c r="G40" s="34">
        <v>1.9842519685043953</v>
      </c>
      <c r="H40" s="34">
        <v>1.9896907216752879</v>
      </c>
      <c r="I40" s="34">
        <v>1.9763779527274892</v>
      </c>
      <c r="J40" s="34">
        <v>1.9859154929290526</v>
      </c>
      <c r="K40" s="34">
        <v>0.98576512455474585</v>
      </c>
      <c r="L40" s="34">
        <v>0</v>
      </c>
      <c r="M40" s="34">
        <v>5.8207660913467407E-11</v>
      </c>
      <c r="N40" s="34">
        <v>1</v>
      </c>
      <c r="O40" s="34">
        <v>1</v>
      </c>
      <c r="P40" s="34">
        <v>5.8207660913467407E-11</v>
      </c>
      <c r="Q40" s="34">
        <v>0.99999999994179234</v>
      </c>
      <c r="R40" s="34">
        <v>5.8207660913467407E-11</v>
      </c>
      <c r="S40" s="34">
        <v>1.0000000000582077</v>
      </c>
      <c r="T40" s="34">
        <v>0</v>
      </c>
      <c r="U40" s="34">
        <v>0</v>
      </c>
      <c r="V40" s="34">
        <v>1</v>
      </c>
      <c r="W40" s="34">
        <v>1</v>
      </c>
      <c r="X40" s="34">
        <v>5.8207660913467407E-11</v>
      </c>
      <c r="Y40" s="34">
        <v>1</v>
      </c>
      <c r="Z40" s="34">
        <v>1</v>
      </c>
      <c r="AA40" s="34">
        <v>1</v>
      </c>
      <c r="AB40" s="34">
        <v>0</v>
      </c>
      <c r="AC40" s="34">
        <v>1</v>
      </c>
      <c r="AD40" s="34">
        <v>1</v>
      </c>
    </row>
    <row r="41" spans="1:30">
      <c r="A41" s="35">
        <v>45993.333333333336</v>
      </c>
      <c r="B41" s="34">
        <v>222.0667</v>
      </c>
      <c r="C41" s="34">
        <v>4</v>
      </c>
      <c r="D41" s="34">
        <v>1.9966442952863872</v>
      </c>
      <c r="E41" s="34">
        <v>6.9932205695658922</v>
      </c>
      <c r="F41" s="34">
        <v>4.9863258434343152</v>
      </c>
      <c r="G41" s="34">
        <v>10.981501456175465</v>
      </c>
      <c r="H41" s="34">
        <v>6.0103092783247121</v>
      </c>
      <c r="I41" s="34">
        <v>5.0236220472725108</v>
      </c>
      <c r="J41" s="34">
        <v>6.0140845070709474</v>
      </c>
      <c r="K41" s="34">
        <v>6.0142348754452541</v>
      </c>
      <c r="L41" s="34">
        <v>8</v>
      </c>
      <c r="M41" s="34">
        <v>8</v>
      </c>
      <c r="N41" s="34">
        <v>7</v>
      </c>
      <c r="O41" s="34">
        <v>8</v>
      </c>
      <c r="P41" s="34">
        <v>9</v>
      </c>
      <c r="Q41" s="34">
        <v>7</v>
      </c>
      <c r="R41" s="34">
        <v>8</v>
      </c>
      <c r="S41" s="34">
        <v>5</v>
      </c>
      <c r="T41" s="34">
        <v>4</v>
      </c>
      <c r="U41" s="34">
        <v>5</v>
      </c>
      <c r="V41" s="34">
        <v>4</v>
      </c>
      <c r="W41" s="34">
        <v>5</v>
      </c>
      <c r="X41" s="34">
        <v>5</v>
      </c>
      <c r="Y41" s="34">
        <v>5</v>
      </c>
      <c r="Z41" s="34">
        <v>4</v>
      </c>
      <c r="AA41" s="34">
        <v>5</v>
      </c>
      <c r="AB41" s="34">
        <v>4</v>
      </c>
      <c r="AC41" s="34">
        <v>5</v>
      </c>
      <c r="AD41" s="34">
        <v>4.578431372588966</v>
      </c>
    </row>
    <row r="42" spans="1:30">
      <c r="A42" s="35">
        <v>45993.375</v>
      </c>
      <c r="B42" s="34">
        <v>388.17910000000001</v>
      </c>
      <c r="C42" s="34">
        <v>10</v>
      </c>
      <c r="D42" s="34">
        <v>7.9933557047042996</v>
      </c>
      <c r="E42" s="34">
        <v>11.010135135147721</v>
      </c>
      <c r="F42" s="34">
        <v>8.0204081632546149</v>
      </c>
      <c r="G42" s="34">
        <v>12.03424657532014</v>
      </c>
      <c r="H42" s="34">
        <v>18</v>
      </c>
      <c r="I42" s="34">
        <v>17</v>
      </c>
      <c r="J42" s="34">
        <v>16</v>
      </c>
      <c r="K42" s="34">
        <v>18</v>
      </c>
      <c r="L42" s="34">
        <v>18</v>
      </c>
      <c r="M42" s="34">
        <v>17</v>
      </c>
      <c r="N42" s="34">
        <v>17</v>
      </c>
      <c r="O42" s="34">
        <v>18</v>
      </c>
      <c r="P42" s="34">
        <v>18</v>
      </c>
      <c r="Q42" s="34">
        <v>18</v>
      </c>
      <c r="R42" s="34">
        <v>18</v>
      </c>
      <c r="S42" s="34">
        <v>12</v>
      </c>
      <c r="T42" s="34">
        <v>11</v>
      </c>
      <c r="U42" s="34">
        <v>13</v>
      </c>
      <c r="V42" s="34">
        <v>11</v>
      </c>
      <c r="W42" s="34">
        <v>13</v>
      </c>
      <c r="X42" s="34">
        <v>13</v>
      </c>
      <c r="Y42" s="34">
        <v>13</v>
      </c>
      <c r="Z42" s="34">
        <v>11.249249249289278</v>
      </c>
      <c r="AA42" s="34">
        <v>12.231927710876334</v>
      </c>
      <c r="AB42" s="34">
        <v>13.06990881456295</v>
      </c>
      <c r="AC42" s="34">
        <v>12.204892966372427</v>
      </c>
      <c r="AD42" s="34">
        <v>11.619099491625093</v>
      </c>
    </row>
    <row r="43" spans="1:30">
      <c r="A43" s="35">
        <v>45993.416666666664</v>
      </c>
      <c r="B43" s="34">
        <v>504.48750000000001</v>
      </c>
      <c r="C43" s="34">
        <v>12</v>
      </c>
      <c r="D43" s="34">
        <v>9.0100000000093132</v>
      </c>
      <c r="E43" s="34">
        <v>21</v>
      </c>
      <c r="F43" s="34">
        <v>18</v>
      </c>
      <c r="G43" s="34">
        <v>25</v>
      </c>
      <c r="H43" s="34">
        <v>24</v>
      </c>
      <c r="I43" s="34">
        <v>23</v>
      </c>
      <c r="J43" s="34">
        <v>24</v>
      </c>
      <c r="K43" s="34">
        <v>25</v>
      </c>
      <c r="L43" s="34">
        <v>25</v>
      </c>
      <c r="M43" s="34">
        <v>24</v>
      </c>
      <c r="N43" s="34">
        <v>24</v>
      </c>
      <c r="O43" s="34">
        <v>25</v>
      </c>
      <c r="P43" s="34">
        <v>25</v>
      </c>
      <c r="Q43" s="34">
        <v>24</v>
      </c>
      <c r="R43" s="34">
        <v>24</v>
      </c>
      <c r="S43" s="34">
        <v>20</v>
      </c>
      <c r="T43" s="34">
        <v>15</v>
      </c>
      <c r="U43" s="34">
        <v>19</v>
      </c>
      <c r="V43" s="34">
        <v>18</v>
      </c>
      <c r="W43" s="34">
        <v>19.152317880827468</v>
      </c>
      <c r="X43" s="34">
        <v>19.253333333297633</v>
      </c>
      <c r="Y43" s="34">
        <v>20.224832214764319</v>
      </c>
      <c r="Z43" s="34">
        <v>15.193318318226375</v>
      </c>
      <c r="AA43" s="34">
        <v>19.961292628140654</v>
      </c>
      <c r="AB43" s="34">
        <v>19.998584336135536</v>
      </c>
      <c r="AC43" s="34">
        <v>19.950279447424691</v>
      </c>
      <c r="AD43" s="34">
        <v>12.802469135785941</v>
      </c>
    </row>
    <row r="44" spans="1:30">
      <c r="A44" s="35">
        <v>45993.458333333336</v>
      </c>
      <c r="B44" s="34">
        <v>550.58339999999998</v>
      </c>
      <c r="C44" s="34">
        <v>19</v>
      </c>
      <c r="D44" s="34">
        <v>16</v>
      </c>
      <c r="E44" s="34">
        <v>25</v>
      </c>
      <c r="F44" s="34">
        <v>23</v>
      </c>
      <c r="G44" s="34">
        <v>28</v>
      </c>
      <c r="H44" s="34">
        <v>28</v>
      </c>
      <c r="I44" s="34">
        <v>27</v>
      </c>
      <c r="J44" s="34">
        <v>27</v>
      </c>
      <c r="K44" s="34">
        <v>28</v>
      </c>
      <c r="L44" s="34">
        <v>28</v>
      </c>
      <c r="M44" s="34">
        <v>28</v>
      </c>
      <c r="N44" s="34">
        <v>28</v>
      </c>
      <c r="O44" s="34">
        <v>28</v>
      </c>
      <c r="P44" s="34">
        <v>28</v>
      </c>
      <c r="Q44" s="34">
        <v>28</v>
      </c>
      <c r="R44" s="34">
        <v>28</v>
      </c>
      <c r="S44" s="34">
        <v>25</v>
      </c>
      <c r="T44" s="34">
        <v>20.412751677853521</v>
      </c>
      <c r="U44" s="34">
        <v>24.239864864852279</v>
      </c>
      <c r="V44" s="34">
        <v>21.380952380946837</v>
      </c>
      <c r="W44" s="34">
        <v>24.130440739856567</v>
      </c>
      <c r="X44" s="34">
        <v>23.994053426315077</v>
      </c>
      <c r="Y44" s="34">
        <v>25.017273048390052</v>
      </c>
      <c r="Z44" s="34">
        <v>20.889587909565307</v>
      </c>
      <c r="AA44" s="34">
        <v>16.806779660983011</v>
      </c>
      <c r="AB44" s="34">
        <v>16.931506849301513</v>
      </c>
      <c r="AC44" s="34">
        <v>16.844827586202882</v>
      </c>
      <c r="AD44" s="34">
        <v>21</v>
      </c>
    </row>
    <row r="45" spans="1:30">
      <c r="A45" s="35">
        <v>45993.5</v>
      </c>
      <c r="B45" s="34">
        <v>531.72500000000002</v>
      </c>
      <c r="C45" s="34">
        <v>23</v>
      </c>
      <c r="D45" s="34">
        <v>15</v>
      </c>
      <c r="E45" s="34">
        <v>26</v>
      </c>
      <c r="F45" s="34">
        <v>23</v>
      </c>
      <c r="G45" s="34">
        <v>29</v>
      </c>
      <c r="H45" s="34">
        <v>29</v>
      </c>
      <c r="I45" s="34">
        <v>29</v>
      </c>
      <c r="J45" s="34">
        <v>29</v>
      </c>
      <c r="K45" s="34">
        <v>28</v>
      </c>
      <c r="L45" s="34">
        <v>28</v>
      </c>
      <c r="M45" s="34">
        <v>29</v>
      </c>
      <c r="N45" s="34">
        <v>28</v>
      </c>
      <c r="O45" s="34">
        <v>29</v>
      </c>
      <c r="P45" s="34">
        <v>29</v>
      </c>
      <c r="Q45" s="34">
        <v>28.055374592775479</v>
      </c>
      <c r="R45" s="34">
        <v>28.117647058796138</v>
      </c>
      <c r="S45" s="34">
        <v>24.21052631578641</v>
      </c>
      <c r="T45" s="34">
        <v>21.766056269174442</v>
      </c>
      <c r="U45" s="34">
        <v>24.930703697027639</v>
      </c>
      <c r="V45" s="34">
        <v>23.759987216384616</v>
      </c>
      <c r="W45" s="34">
        <v>25.740970192942768</v>
      </c>
      <c r="X45" s="34">
        <v>17.752613240387291</v>
      </c>
      <c r="Y45" s="34">
        <v>18.757894736845628</v>
      </c>
      <c r="Z45" s="34">
        <v>14.66784452291904</v>
      </c>
      <c r="AA45" s="34">
        <v>25</v>
      </c>
      <c r="AB45" s="34">
        <v>25</v>
      </c>
      <c r="AC45" s="34">
        <v>24</v>
      </c>
      <c r="AD45" s="34">
        <v>23</v>
      </c>
    </row>
    <row r="46" spans="1:30">
      <c r="A46" s="35">
        <v>45993.541666666664</v>
      </c>
      <c r="B46" s="34">
        <v>443.03750000000002</v>
      </c>
      <c r="C46" s="34">
        <v>20</v>
      </c>
      <c r="D46" s="34">
        <v>13</v>
      </c>
      <c r="E46" s="34">
        <v>22</v>
      </c>
      <c r="F46" s="34">
        <v>20</v>
      </c>
      <c r="G46" s="34">
        <v>25</v>
      </c>
      <c r="H46" s="34">
        <v>25</v>
      </c>
      <c r="I46" s="34">
        <v>25</v>
      </c>
      <c r="J46" s="34">
        <v>25</v>
      </c>
      <c r="K46" s="34">
        <v>25</v>
      </c>
      <c r="L46" s="34">
        <v>25</v>
      </c>
      <c r="M46" s="34">
        <v>24.464968152868096</v>
      </c>
      <c r="N46" s="34">
        <v>24.507987220422365</v>
      </c>
      <c r="O46" s="34">
        <v>23.50322580646025</v>
      </c>
      <c r="P46" s="34">
        <v>24.404530744301155</v>
      </c>
      <c r="Q46" s="34">
        <v>24.420195439830422</v>
      </c>
      <c r="R46" s="34">
        <v>24.354484088718891</v>
      </c>
      <c r="S46" s="34">
        <v>23.236842105281539</v>
      </c>
      <c r="T46" s="34">
        <v>14.821192052972037</v>
      </c>
      <c r="U46" s="34">
        <v>16.829431438120082</v>
      </c>
      <c r="V46" s="34">
        <v>14.859060402668547</v>
      </c>
      <c r="W46" s="34">
        <v>16.976271186373197</v>
      </c>
      <c r="X46" s="34">
        <v>24</v>
      </c>
      <c r="Y46" s="34">
        <v>26</v>
      </c>
      <c r="Z46" s="34">
        <v>20</v>
      </c>
      <c r="AA46" s="34">
        <v>24</v>
      </c>
      <c r="AB46" s="34">
        <v>24</v>
      </c>
      <c r="AC46" s="34">
        <v>23</v>
      </c>
      <c r="AD46" s="34">
        <v>21</v>
      </c>
    </row>
    <row r="47" spans="1:30">
      <c r="A47" s="35">
        <v>45993.583333333336</v>
      </c>
      <c r="B47" s="34">
        <v>282.47500000000002</v>
      </c>
      <c r="C47" s="34">
        <v>13</v>
      </c>
      <c r="D47" s="34">
        <v>9</v>
      </c>
      <c r="E47" s="34">
        <v>13</v>
      </c>
      <c r="F47" s="34">
        <v>12</v>
      </c>
      <c r="G47" s="34">
        <v>17</v>
      </c>
      <c r="H47" s="34">
        <v>16</v>
      </c>
      <c r="I47" s="34">
        <v>17</v>
      </c>
      <c r="J47" s="34">
        <v>14.834951456286944</v>
      </c>
      <c r="K47" s="34">
        <v>15.779220779193565</v>
      </c>
      <c r="L47" s="34">
        <v>15.76547231269069</v>
      </c>
      <c r="M47" s="34">
        <v>17.298189741850365</v>
      </c>
      <c r="N47" s="34">
        <v>16.304512779577635</v>
      </c>
      <c r="O47" s="34">
        <v>16.308032471686602</v>
      </c>
      <c r="P47" s="34">
        <v>16.318241532950196</v>
      </c>
      <c r="Q47" s="34">
        <v>13.524429967394099</v>
      </c>
      <c r="R47" s="34">
        <v>10.527868852484971</v>
      </c>
      <c r="S47" s="34">
        <v>12.552631578932051</v>
      </c>
      <c r="T47" s="34">
        <v>17</v>
      </c>
      <c r="U47" s="34">
        <v>20</v>
      </c>
      <c r="V47" s="34">
        <v>18</v>
      </c>
      <c r="W47" s="34">
        <v>19</v>
      </c>
      <c r="X47" s="34">
        <v>19</v>
      </c>
      <c r="Y47" s="34">
        <v>19</v>
      </c>
      <c r="Z47" s="34">
        <v>17</v>
      </c>
      <c r="AA47" s="34">
        <v>17</v>
      </c>
      <c r="AB47" s="34">
        <v>18</v>
      </c>
      <c r="AC47" s="34">
        <v>16</v>
      </c>
      <c r="AD47" s="34">
        <v>15</v>
      </c>
    </row>
    <row r="48" spans="1:30">
      <c r="A48" s="35">
        <v>45993.625</v>
      </c>
      <c r="B48" s="34">
        <v>123.4333</v>
      </c>
      <c r="C48" s="34">
        <v>7</v>
      </c>
      <c r="D48" s="34">
        <v>4</v>
      </c>
      <c r="E48" s="34">
        <v>7</v>
      </c>
      <c r="F48" s="34">
        <v>5.9899999999906868</v>
      </c>
      <c r="G48" s="34">
        <v>6.973244147200603</v>
      </c>
      <c r="H48" s="34">
        <v>6.986486486508511</v>
      </c>
      <c r="I48" s="34">
        <v>6.9829351535881869</v>
      </c>
      <c r="J48" s="34">
        <v>6.1477475056308322</v>
      </c>
      <c r="K48" s="34">
        <v>7.1976131976698525</v>
      </c>
      <c r="L48" s="34">
        <v>7.1919744958286174</v>
      </c>
      <c r="M48" s="34">
        <v>5.2368421052815393</v>
      </c>
      <c r="N48" s="34">
        <v>4.1875</v>
      </c>
      <c r="O48" s="34">
        <v>5.1887417218531482</v>
      </c>
      <c r="P48" s="34">
        <v>5.2772277227486484</v>
      </c>
      <c r="Q48" s="34">
        <v>9</v>
      </c>
      <c r="R48" s="34">
        <v>6</v>
      </c>
      <c r="S48" s="34">
        <v>9</v>
      </c>
      <c r="T48" s="34">
        <v>9</v>
      </c>
      <c r="U48" s="34">
        <v>8</v>
      </c>
      <c r="V48" s="34">
        <v>9</v>
      </c>
      <c r="W48" s="34">
        <v>9</v>
      </c>
      <c r="X48" s="34">
        <v>8</v>
      </c>
      <c r="Y48" s="34">
        <v>9</v>
      </c>
      <c r="Z48" s="34">
        <v>9</v>
      </c>
      <c r="AA48" s="34">
        <v>9</v>
      </c>
      <c r="AB48" s="34">
        <v>9</v>
      </c>
      <c r="AC48" s="34">
        <v>7</v>
      </c>
      <c r="AD48" s="34">
        <v>7</v>
      </c>
    </row>
    <row r="49" spans="1:30">
      <c r="A49" s="35">
        <v>45993.666666666664</v>
      </c>
      <c r="B49" s="34">
        <v>20.3</v>
      </c>
      <c r="C49" s="34">
        <v>1</v>
      </c>
      <c r="D49" s="34">
        <v>1</v>
      </c>
      <c r="E49" s="34">
        <v>1</v>
      </c>
      <c r="F49" s="34">
        <v>2.0100000000093132</v>
      </c>
      <c r="G49" s="34">
        <v>1.026755852799397</v>
      </c>
      <c r="H49" s="34">
        <v>1.013513513491489</v>
      </c>
      <c r="I49" s="34">
        <v>1.0170648464118131</v>
      </c>
      <c r="J49" s="34">
        <v>1.0173010380822234</v>
      </c>
      <c r="K49" s="34">
        <v>1.0231660231365822</v>
      </c>
      <c r="L49" s="34">
        <v>1.0425531914806925</v>
      </c>
      <c r="M49" s="34">
        <v>2</v>
      </c>
      <c r="N49" s="34">
        <v>2</v>
      </c>
      <c r="O49" s="34">
        <v>3</v>
      </c>
      <c r="P49" s="34">
        <v>2</v>
      </c>
      <c r="Q49" s="34">
        <v>2</v>
      </c>
      <c r="R49" s="34">
        <v>2</v>
      </c>
      <c r="S49" s="34">
        <v>2</v>
      </c>
      <c r="T49" s="34">
        <v>2</v>
      </c>
      <c r="U49" s="34">
        <v>2</v>
      </c>
      <c r="V49" s="34">
        <v>1</v>
      </c>
      <c r="W49" s="34">
        <v>2</v>
      </c>
      <c r="X49" s="34">
        <v>1</v>
      </c>
      <c r="Y49" s="34">
        <v>2</v>
      </c>
      <c r="Z49" s="34">
        <v>2</v>
      </c>
      <c r="AA49" s="34">
        <v>2</v>
      </c>
      <c r="AB49" s="34">
        <v>1</v>
      </c>
      <c r="AC49" s="34">
        <v>1</v>
      </c>
      <c r="AD49" s="34">
        <v>2</v>
      </c>
    </row>
    <row r="50" spans="1:30">
      <c r="A50" s="35">
        <v>45993.708333333336</v>
      </c>
      <c r="B50" s="34">
        <v>8.7499999999999994E-2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2.9371732904110104E-2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-5.8207660913467407E-11</v>
      </c>
      <c r="Q50" s="34">
        <v>0</v>
      </c>
      <c r="R50" s="34">
        <v>5.8207660913467407E-11</v>
      </c>
      <c r="S50" s="34">
        <v>0</v>
      </c>
      <c r="T50" s="34">
        <v>0</v>
      </c>
      <c r="U50" s="34">
        <v>5.8207660913467407E-11</v>
      </c>
      <c r="V50" s="34">
        <v>0</v>
      </c>
      <c r="W50" s="34">
        <v>0</v>
      </c>
      <c r="X50" s="34">
        <v>5.8207660913467407E-11</v>
      </c>
      <c r="Y50" s="34">
        <v>0</v>
      </c>
      <c r="Z50" s="34">
        <v>0</v>
      </c>
      <c r="AA50" s="34">
        <v>5.8207660913467407E-11</v>
      </c>
      <c r="AB50" s="34">
        <v>0</v>
      </c>
      <c r="AC50" s="34">
        <v>-5.8207660913467407E-11</v>
      </c>
      <c r="AD50" s="34">
        <v>0</v>
      </c>
    </row>
    <row r="51" spans="1:30">
      <c r="A51" s="35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5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5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5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5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5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5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5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5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5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5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5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5">
        <v>45994.25</v>
      </c>
      <c r="B63" s="34">
        <v>0.63749999999999996</v>
      </c>
      <c r="C63" s="34">
        <v>0</v>
      </c>
      <c r="D63" s="33"/>
      <c r="E63" s="33"/>
      <c r="F63" s="34">
        <v>0</v>
      </c>
      <c r="G63" s="34">
        <v>0</v>
      </c>
      <c r="H63" s="33"/>
      <c r="I63" s="34">
        <v>0</v>
      </c>
      <c r="J63" s="33"/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5.8207660913467407E-11</v>
      </c>
      <c r="Q63" s="34">
        <v>0</v>
      </c>
      <c r="R63" s="34">
        <v>-5.8207660913467407E-11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5">
        <v>45994.291666666664</v>
      </c>
      <c r="B64" s="34">
        <v>48.27084</v>
      </c>
      <c r="C64" s="34">
        <v>1</v>
      </c>
      <c r="D64" s="34">
        <v>0</v>
      </c>
      <c r="E64" s="34">
        <v>1</v>
      </c>
      <c r="F64" s="34">
        <v>0</v>
      </c>
      <c r="G64" s="34">
        <v>2</v>
      </c>
      <c r="H64" s="34">
        <v>1.9706282670958899</v>
      </c>
      <c r="I64" s="34">
        <v>1</v>
      </c>
      <c r="J64" s="34">
        <v>1</v>
      </c>
      <c r="K64" s="34">
        <v>2</v>
      </c>
      <c r="L64" s="34">
        <v>2</v>
      </c>
      <c r="M64" s="34">
        <v>2</v>
      </c>
      <c r="N64" s="34">
        <v>1.9352750809048302</v>
      </c>
      <c r="O64" s="34">
        <v>1.9318181818234734</v>
      </c>
      <c r="P64" s="34">
        <v>1.9313725490355864</v>
      </c>
      <c r="Q64" s="34">
        <v>1.9278688525082543</v>
      </c>
      <c r="R64" s="34">
        <v>0.92739273922052234</v>
      </c>
      <c r="S64" s="34">
        <v>1</v>
      </c>
      <c r="T64" s="34">
        <v>0.92255892255343497</v>
      </c>
      <c r="U64" s="34">
        <v>0.99999999994179234</v>
      </c>
      <c r="V64" s="34">
        <v>1</v>
      </c>
      <c r="W64" s="34">
        <v>0</v>
      </c>
      <c r="X64" s="34">
        <v>0.99999999994179234</v>
      </c>
      <c r="Y64" s="34">
        <v>1</v>
      </c>
      <c r="Z64" s="34">
        <v>1</v>
      </c>
      <c r="AA64" s="34">
        <v>-5.8207660913467407E-11</v>
      </c>
      <c r="AB64" s="34">
        <v>1</v>
      </c>
      <c r="AC64" s="34">
        <v>1.0000000000582077</v>
      </c>
      <c r="AD64" s="34">
        <v>0</v>
      </c>
    </row>
    <row r="65" spans="1:30">
      <c r="A65" s="35">
        <v>45994.333333333336</v>
      </c>
      <c r="B65" s="34">
        <v>189.3458</v>
      </c>
      <c r="C65" s="34">
        <v>5</v>
      </c>
      <c r="D65" s="34">
        <v>3</v>
      </c>
      <c r="E65" s="34">
        <v>7</v>
      </c>
      <c r="F65" s="34">
        <v>6</v>
      </c>
      <c r="G65" s="34">
        <v>8</v>
      </c>
      <c r="H65" s="34">
        <v>9</v>
      </c>
      <c r="I65" s="34">
        <v>9</v>
      </c>
      <c r="J65" s="34">
        <v>7.7579617834417149</v>
      </c>
      <c r="K65" s="34">
        <v>8.6805111821158789</v>
      </c>
      <c r="L65" s="34">
        <v>8.6774193549063057</v>
      </c>
      <c r="M65" s="34">
        <v>8.6590909091173671</v>
      </c>
      <c r="N65" s="34">
        <v>7.7893150830059312</v>
      </c>
      <c r="O65" s="34">
        <v>8.7051455145701766</v>
      </c>
      <c r="P65" s="34">
        <v>8.775294117629528</v>
      </c>
      <c r="Q65" s="34">
        <v>5.0721311474917457</v>
      </c>
      <c r="R65" s="34">
        <v>5.0726072607794777</v>
      </c>
      <c r="S65" s="34">
        <v>4</v>
      </c>
      <c r="T65" s="34">
        <v>3.077441077446565</v>
      </c>
      <c r="U65" s="34">
        <v>4</v>
      </c>
      <c r="V65" s="34">
        <v>4</v>
      </c>
      <c r="W65" s="34">
        <v>5</v>
      </c>
      <c r="X65" s="34">
        <v>4</v>
      </c>
      <c r="Y65" s="34">
        <v>4</v>
      </c>
      <c r="Z65" s="34">
        <v>4</v>
      </c>
      <c r="AA65" s="34">
        <v>5</v>
      </c>
      <c r="AB65" s="34">
        <v>4</v>
      </c>
      <c r="AC65" s="34">
        <v>5</v>
      </c>
      <c r="AD65" s="34">
        <v>5</v>
      </c>
    </row>
    <row r="66" spans="1:30">
      <c r="A66" s="35">
        <v>45994.375</v>
      </c>
      <c r="B66" s="34">
        <v>261.08330000000001</v>
      </c>
      <c r="C66" s="34">
        <v>10</v>
      </c>
      <c r="D66" s="34">
        <v>7</v>
      </c>
      <c r="E66" s="34">
        <v>12</v>
      </c>
      <c r="F66" s="34">
        <v>11</v>
      </c>
      <c r="G66" s="34">
        <v>13.933333333348855</v>
      </c>
      <c r="H66" s="34">
        <v>12.946308724815026</v>
      </c>
      <c r="I66" s="34">
        <v>11.932659932645038</v>
      </c>
      <c r="J66" s="34">
        <v>13.174241606378928</v>
      </c>
      <c r="K66" s="34">
        <v>13.217099739413243</v>
      </c>
      <c r="L66" s="34">
        <v>13.219487861555535</v>
      </c>
      <c r="M66" s="34">
        <v>8.3409090908826329</v>
      </c>
      <c r="N66" s="34">
        <v>9.2754098360892385</v>
      </c>
      <c r="O66" s="34">
        <v>9.36303630360635</v>
      </c>
      <c r="P66" s="34">
        <v>9.2933333333348855</v>
      </c>
      <c r="Q66" s="34">
        <v>12</v>
      </c>
      <c r="R66" s="34">
        <v>13</v>
      </c>
      <c r="S66" s="34">
        <v>10</v>
      </c>
      <c r="T66" s="34">
        <v>10</v>
      </c>
      <c r="U66" s="34">
        <v>10</v>
      </c>
      <c r="V66" s="34">
        <v>10</v>
      </c>
      <c r="W66" s="34">
        <v>10</v>
      </c>
      <c r="X66" s="34">
        <v>11</v>
      </c>
      <c r="Y66" s="34">
        <v>11</v>
      </c>
      <c r="Z66" s="34">
        <v>10</v>
      </c>
      <c r="AA66" s="34">
        <v>10</v>
      </c>
      <c r="AB66" s="34">
        <v>11</v>
      </c>
      <c r="AC66" s="34">
        <v>10</v>
      </c>
      <c r="AD66" s="34">
        <v>10</v>
      </c>
    </row>
    <row r="67" spans="1:30">
      <c r="A67" s="35">
        <v>45994.416666666664</v>
      </c>
      <c r="B67" s="34">
        <v>364.72919999999999</v>
      </c>
      <c r="C67" s="34">
        <v>13.98338870430598</v>
      </c>
      <c r="D67" s="34">
        <v>10.983277591993101</v>
      </c>
      <c r="E67" s="34">
        <v>16.959595959575381</v>
      </c>
      <c r="F67" s="34">
        <v>15.959322033915669</v>
      </c>
      <c r="G67" s="34">
        <v>18.984755403827876</v>
      </c>
      <c r="H67" s="34">
        <v>19.970646292495076</v>
      </c>
      <c r="I67" s="34">
        <v>18.955451955494937</v>
      </c>
      <c r="J67" s="34">
        <v>11.067796610179357</v>
      </c>
      <c r="K67" s="34">
        <v>11.102389078470878</v>
      </c>
      <c r="L67" s="34">
        <v>12.103092783538159</v>
      </c>
      <c r="M67" s="34">
        <v>16</v>
      </c>
      <c r="N67" s="34">
        <v>16</v>
      </c>
      <c r="O67" s="34">
        <v>16</v>
      </c>
      <c r="P67" s="34">
        <v>17</v>
      </c>
      <c r="Q67" s="34">
        <v>17</v>
      </c>
      <c r="R67" s="34">
        <v>16</v>
      </c>
      <c r="S67" s="34">
        <v>14</v>
      </c>
      <c r="T67" s="34">
        <v>12</v>
      </c>
      <c r="U67" s="34">
        <v>14</v>
      </c>
      <c r="V67" s="34">
        <v>14</v>
      </c>
      <c r="W67" s="34">
        <v>14</v>
      </c>
      <c r="X67" s="34">
        <v>14</v>
      </c>
      <c r="Y67" s="34">
        <v>15</v>
      </c>
      <c r="Z67" s="34">
        <v>13</v>
      </c>
      <c r="AA67" s="34">
        <v>15</v>
      </c>
      <c r="AB67" s="34">
        <v>15</v>
      </c>
      <c r="AC67" s="34">
        <v>15</v>
      </c>
      <c r="AD67" s="34">
        <v>15</v>
      </c>
    </row>
    <row r="68" spans="1:30">
      <c r="A68" s="35">
        <v>45994.458333333336</v>
      </c>
      <c r="B68" s="34">
        <v>463.6542</v>
      </c>
      <c r="C68" s="34">
        <v>19.993355481768958</v>
      </c>
      <c r="D68" s="34">
        <v>13.999999999941792</v>
      </c>
      <c r="E68" s="34">
        <v>23.986531986505724</v>
      </c>
      <c r="F68" s="34">
        <v>21.986805912165437</v>
      </c>
      <c r="G68" s="34">
        <v>17.081911262823269</v>
      </c>
      <c r="H68" s="34">
        <v>16.083044982689898</v>
      </c>
      <c r="I68" s="34">
        <v>17.111888111860026</v>
      </c>
      <c r="J68" s="34">
        <v>25</v>
      </c>
      <c r="K68" s="34">
        <v>25</v>
      </c>
      <c r="L68" s="34">
        <v>25</v>
      </c>
      <c r="M68" s="34">
        <v>25</v>
      </c>
      <c r="N68" s="34">
        <v>25</v>
      </c>
      <c r="O68" s="34">
        <v>26</v>
      </c>
      <c r="P68" s="34">
        <v>26</v>
      </c>
      <c r="Q68" s="34">
        <v>26</v>
      </c>
      <c r="R68" s="34">
        <v>26</v>
      </c>
      <c r="S68" s="34">
        <v>23</v>
      </c>
      <c r="T68" s="34">
        <v>19</v>
      </c>
      <c r="U68" s="34">
        <v>23</v>
      </c>
      <c r="V68" s="34">
        <v>21</v>
      </c>
      <c r="W68" s="34">
        <v>23</v>
      </c>
      <c r="X68" s="34">
        <v>23</v>
      </c>
      <c r="Y68" s="34">
        <v>24</v>
      </c>
      <c r="Z68" s="34">
        <v>19</v>
      </c>
      <c r="AA68" s="34">
        <v>22</v>
      </c>
      <c r="AB68" s="34">
        <v>20.835443038027734</v>
      </c>
      <c r="AC68" s="34">
        <v>20.831746031704824</v>
      </c>
      <c r="AD68" s="34">
        <v>18.95222929934971</v>
      </c>
    </row>
    <row r="69" spans="1:30">
      <c r="A69" s="35">
        <v>45994.5</v>
      </c>
      <c r="B69" s="34">
        <v>461.7167</v>
      </c>
      <c r="C69" s="34">
        <v>14.023255813925061</v>
      </c>
      <c r="D69" s="34">
        <v>9.0167224080651067</v>
      </c>
      <c r="E69" s="34">
        <v>16.053872053918894</v>
      </c>
      <c r="F69" s="34">
        <v>15.053872053918894</v>
      </c>
      <c r="G69" s="34">
        <v>25</v>
      </c>
      <c r="H69" s="34">
        <v>26</v>
      </c>
      <c r="I69" s="34">
        <v>25</v>
      </c>
      <c r="J69" s="34">
        <v>26</v>
      </c>
      <c r="K69" s="34">
        <v>25</v>
      </c>
      <c r="L69" s="34">
        <v>26</v>
      </c>
      <c r="M69" s="34">
        <v>26</v>
      </c>
      <c r="N69" s="34">
        <v>26</v>
      </c>
      <c r="O69" s="34">
        <v>25</v>
      </c>
      <c r="P69" s="34">
        <v>25</v>
      </c>
      <c r="Q69" s="34">
        <v>25</v>
      </c>
      <c r="R69" s="34">
        <v>25</v>
      </c>
      <c r="S69" s="34">
        <v>23</v>
      </c>
      <c r="T69" s="34">
        <v>20</v>
      </c>
      <c r="U69" s="34">
        <v>23</v>
      </c>
      <c r="V69" s="34">
        <v>21</v>
      </c>
      <c r="W69" s="34">
        <v>23</v>
      </c>
      <c r="X69" s="34">
        <v>23</v>
      </c>
      <c r="Y69" s="34">
        <v>22.122186495165806</v>
      </c>
      <c r="Z69" s="34">
        <v>19.096774193574674</v>
      </c>
      <c r="AA69" s="34">
        <v>21.957654723140877</v>
      </c>
      <c r="AB69" s="34">
        <v>23.085609593545087</v>
      </c>
      <c r="AC69" s="34">
        <v>22.211587301630061</v>
      </c>
      <c r="AD69" s="34">
        <v>21.061193519446533</v>
      </c>
    </row>
    <row r="70" spans="1:30">
      <c r="A70" s="35">
        <v>45994.541666666664</v>
      </c>
      <c r="B70" s="34">
        <v>339.80410000000001</v>
      </c>
      <c r="C70" s="34">
        <v>18</v>
      </c>
      <c r="D70" s="34">
        <v>12</v>
      </c>
      <c r="E70" s="34">
        <v>20</v>
      </c>
      <c r="F70" s="34">
        <v>18</v>
      </c>
      <c r="G70" s="34">
        <v>21</v>
      </c>
      <c r="H70" s="34">
        <v>21</v>
      </c>
      <c r="I70" s="34">
        <v>21</v>
      </c>
      <c r="J70" s="34">
        <v>20</v>
      </c>
      <c r="K70" s="34">
        <v>21</v>
      </c>
      <c r="L70" s="34">
        <v>20</v>
      </c>
      <c r="M70" s="34">
        <v>20</v>
      </c>
      <c r="N70" s="34">
        <v>20</v>
      </c>
      <c r="O70" s="34">
        <v>20</v>
      </c>
      <c r="P70" s="34">
        <v>20</v>
      </c>
      <c r="Q70" s="34">
        <v>20</v>
      </c>
      <c r="R70" s="34">
        <v>20</v>
      </c>
      <c r="S70" s="34">
        <v>19</v>
      </c>
      <c r="T70" s="34">
        <v>18</v>
      </c>
      <c r="U70" s="34">
        <v>19</v>
      </c>
      <c r="V70" s="34">
        <v>17.646643109503202</v>
      </c>
      <c r="W70" s="34">
        <v>19.57446808507666</v>
      </c>
      <c r="X70" s="34">
        <v>18.551601423532702</v>
      </c>
      <c r="Y70" s="34">
        <v>21.42457609475241</v>
      </c>
      <c r="Z70" s="34">
        <v>18.42496493679937</v>
      </c>
      <c r="AA70" s="34">
        <v>19.560593451955356</v>
      </c>
      <c r="AB70" s="34">
        <v>14.07894736842718</v>
      </c>
      <c r="AC70" s="34">
        <v>13.956666666665114</v>
      </c>
      <c r="AD70" s="34">
        <v>13.986577181203756</v>
      </c>
    </row>
    <row r="71" spans="1:30">
      <c r="A71" s="35">
        <v>45994.583333333336</v>
      </c>
      <c r="B71" s="34">
        <v>316.91669999999999</v>
      </c>
      <c r="C71" s="34">
        <v>15</v>
      </c>
      <c r="D71" s="34">
        <v>10</v>
      </c>
      <c r="E71" s="34">
        <v>15</v>
      </c>
      <c r="F71" s="34">
        <v>14</v>
      </c>
      <c r="G71" s="34">
        <v>18</v>
      </c>
      <c r="H71" s="34">
        <v>18</v>
      </c>
      <c r="I71" s="34">
        <v>19</v>
      </c>
      <c r="J71" s="34">
        <v>17</v>
      </c>
      <c r="K71" s="34">
        <v>18</v>
      </c>
      <c r="L71" s="34">
        <v>18</v>
      </c>
      <c r="M71" s="34">
        <v>19</v>
      </c>
      <c r="N71" s="34">
        <v>17</v>
      </c>
      <c r="O71" s="34">
        <v>18</v>
      </c>
      <c r="P71" s="34">
        <v>18</v>
      </c>
      <c r="Q71" s="34">
        <v>19</v>
      </c>
      <c r="R71" s="34">
        <v>12.828382838284597</v>
      </c>
      <c r="S71" s="34">
        <v>17.568106312246528</v>
      </c>
      <c r="T71" s="34">
        <v>16.548494983173441</v>
      </c>
      <c r="U71" s="34">
        <v>18.454545454587787</v>
      </c>
      <c r="V71" s="34">
        <v>16.97369587351568</v>
      </c>
      <c r="W71" s="34">
        <v>17.852153075218666</v>
      </c>
      <c r="X71" s="34">
        <v>16.95011678955052</v>
      </c>
      <c r="Y71" s="34">
        <v>13.453237410081783</v>
      </c>
      <c r="Z71" s="34">
        <v>12.478260869625956</v>
      </c>
      <c r="AA71" s="34">
        <v>12.481751824903768</v>
      </c>
      <c r="AB71" s="34">
        <v>18</v>
      </c>
      <c r="AC71" s="34">
        <v>16</v>
      </c>
      <c r="AD71" s="34">
        <v>15</v>
      </c>
    </row>
    <row r="72" spans="1:30">
      <c r="A72" s="35">
        <v>45994.625</v>
      </c>
      <c r="B72" s="34">
        <v>141.79580000000001</v>
      </c>
      <c r="C72" s="34">
        <v>7</v>
      </c>
      <c r="D72" s="34">
        <v>3</v>
      </c>
      <c r="E72" s="34">
        <v>5</v>
      </c>
      <c r="F72" s="34">
        <v>6</v>
      </c>
      <c r="G72" s="34">
        <v>10</v>
      </c>
      <c r="H72" s="34">
        <v>9</v>
      </c>
      <c r="I72" s="34">
        <v>9</v>
      </c>
      <c r="J72" s="34">
        <v>4</v>
      </c>
      <c r="K72" s="34">
        <v>9</v>
      </c>
      <c r="L72" s="34">
        <v>8</v>
      </c>
      <c r="M72" s="34">
        <v>7</v>
      </c>
      <c r="N72" s="34">
        <v>3</v>
      </c>
      <c r="O72" s="34">
        <v>8.9088050314458087</v>
      </c>
      <c r="P72" s="34">
        <v>8.9047619047341868</v>
      </c>
      <c r="Q72" s="34">
        <v>7.9038461538730189</v>
      </c>
      <c r="R72" s="34">
        <v>3.1716171617154032</v>
      </c>
      <c r="S72" s="34">
        <v>9.3315700631937943</v>
      </c>
      <c r="T72" s="34">
        <v>8.3501978273270652</v>
      </c>
      <c r="U72" s="34">
        <v>9.3311688310932368</v>
      </c>
      <c r="V72" s="34">
        <v>8.3796610169811174</v>
      </c>
      <c r="W72" s="34">
        <v>7.5733788397046737</v>
      </c>
      <c r="X72" s="34">
        <v>4.4982817869167775</v>
      </c>
      <c r="Y72" s="34">
        <v>13</v>
      </c>
      <c r="Z72" s="34">
        <v>12</v>
      </c>
      <c r="AA72" s="34">
        <v>12</v>
      </c>
      <c r="AB72" s="34">
        <v>11</v>
      </c>
      <c r="AC72" s="34">
        <v>8</v>
      </c>
      <c r="AD72" s="34">
        <v>8</v>
      </c>
    </row>
    <row r="73" spans="1:30">
      <c r="A73" s="35">
        <v>45994.666666666664</v>
      </c>
      <c r="B73" s="34">
        <v>12.51667</v>
      </c>
      <c r="C73" s="34">
        <v>0</v>
      </c>
      <c r="D73" s="34">
        <v>1</v>
      </c>
      <c r="E73" s="34">
        <v>1</v>
      </c>
      <c r="F73" s="34">
        <v>0</v>
      </c>
      <c r="G73" s="34">
        <v>1</v>
      </c>
      <c r="H73" s="34">
        <v>1</v>
      </c>
      <c r="I73" s="34">
        <v>0</v>
      </c>
      <c r="J73" s="34">
        <v>0</v>
      </c>
      <c r="K73" s="34">
        <v>1</v>
      </c>
      <c r="L73" s="34">
        <v>1</v>
      </c>
      <c r="M73" s="34">
        <v>0</v>
      </c>
      <c r="N73" s="34">
        <v>1</v>
      </c>
      <c r="O73" s="34">
        <v>1.0911949685541913</v>
      </c>
      <c r="P73" s="34">
        <v>1.0952380952658132</v>
      </c>
      <c r="Q73" s="34">
        <v>1.0961538461269811</v>
      </c>
      <c r="R73" s="34">
        <v>0</v>
      </c>
      <c r="S73" s="34">
        <v>1.1003236245596781</v>
      </c>
      <c r="T73" s="34">
        <v>1.1013071894994937</v>
      </c>
      <c r="U73" s="34">
        <v>0.21428571431897581</v>
      </c>
      <c r="V73" s="34">
        <v>1</v>
      </c>
      <c r="W73" s="34">
        <v>3</v>
      </c>
      <c r="X73" s="34">
        <v>1</v>
      </c>
      <c r="Y73" s="34">
        <v>3</v>
      </c>
      <c r="Z73" s="34">
        <v>2</v>
      </c>
      <c r="AA73" s="34">
        <v>2</v>
      </c>
      <c r="AB73" s="34">
        <v>1</v>
      </c>
      <c r="AC73" s="34">
        <v>0</v>
      </c>
      <c r="AD73" s="34">
        <v>0</v>
      </c>
    </row>
    <row r="74" spans="1:30">
      <c r="A74" s="35">
        <v>45994.708333333336</v>
      </c>
      <c r="B74" s="34">
        <v>1.2500000000000001E-2</v>
      </c>
      <c r="C74" s="34">
        <v>0</v>
      </c>
      <c r="D74" s="34">
        <v>0</v>
      </c>
      <c r="E74" s="34">
        <v>5.8207660913467407E-11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5.8207660913467407E-11</v>
      </c>
      <c r="M74" s="34">
        <v>0</v>
      </c>
      <c r="N74" s="34">
        <v>0</v>
      </c>
      <c r="O74" s="34">
        <v>5.8207660913467407E-11</v>
      </c>
      <c r="P74" s="34">
        <v>0</v>
      </c>
      <c r="Q74" s="34">
        <v>-5.8207660913467407E-11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</row>
    <row r="75" spans="1:30">
      <c r="A75" s="35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5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5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5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5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5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5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5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5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5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5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5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5">
        <v>45995.25</v>
      </c>
      <c r="B87" s="34">
        <v>8.3333350000000007E-3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5">
        <v>45995.291666666664</v>
      </c>
      <c r="B88" s="34">
        <v>8.5291669999999993</v>
      </c>
      <c r="C88" s="34">
        <v>1</v>
      </c>
      <c r="D88" s="34">
        <v>0</v>
      </c>
      <c r="E88" s="34">
        <v>-5.8207660913467407E-11</v>
      </c>
      <c r="F88" s="34">
        <v>0.99662162159802392</v>
      </c>
      <c r="G88" s="34">
        <v>0</v>
      </c>
      <c r="H88" s="34">
        <v>0</v>
      </c>
      <c r="I88" s="34">
        <v>0.98958333331393078</v>
      </c>
      <c r="J88" s="34">
        <v>0.98943661968223751</v>
      </c>
      <c r="K88" s="34">
        <v>0</v>
      </c>
      <c r="L88" s="34">
        <v>-5.8207660913467407E-11</v>
      </c>
      <c r="M88" s="34">
        <v>0</v>
      </c>
      <c r="N88" s="34">
        <v>0</v>
      </c>
      <c r="O88" s="34">
        <v>-5.8207660913467407E-11</v>
      </c>
      <c r="P88" s="34">
        <v>0</v>
      </c>
      <c r="Q88" s="34">
        <v>5.8207660913467407E-11</v>
      </c>
      <c r="R88" s="34">
        <v>1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1</v>
      </c>
      <c r="AA88" s="34">
        <v>0</v>
      </c>
      <c r="AB88" s="34">
        <v>0</v>
      </c>
      <c r="AC88" s="34">
        <v>0</v>
      </c>
      <c r="AD88" s="34">
        <v>1</v>
      </c>
    </row>
    <row r="89" spans="1:30">
      <c r="A89" s="35">
        <v>45995.333333333336</v>
      </c>
      <c r="B89" s="34">
        <v>32.633330000000001</v>
      </c>
      <c r="C89" s="34">
        <v>1</v>
      </c>
      <c r="D89" s="34">
        <v>0.99665551836369559</v>
      </c>
      <c r="E89" s="34">
        <v>1</v>
      </c>
      <c r="F89" s="34">
        <v>0.99997701786924154</v>
      </c>
      <c r="G89" s="34">
        <v>1.9931740614119917</v>
      </c>
      <c r="H89" s="34">
        <v>1</v>
      </c>
      <c r="I89" s="34">
        <v>1.041666668606922E-2</v>
      </c>
      <c r="J89" s="34">
        <v>1.0105633803177625</v>
      </c>
      <c r="K89" s="34">
        <v>1</v>
      </c>
      <c r="L89" s="34">
        <v>1</v>
      </c>
      <c r="M89" s="34">
        <v>1</v>
      </c>
      <c r="N89" s="34">
        <v>1</v>
      </c>
      <c r="O89" s="34">
        <v>1</v>
      </c>
      <c r="P89" s="34">
        <v>1</v>
      </c>
      <c r="Q89" s="34">
        <v>1</v>
      </c>
      <c r="R89" s="34">
        <v>1</v>
      </c>
      <c r="S89" s="34">
        <v>1</v>
      </c>
      <c r="T89" s="34">
        <v>1</v>
      </c>
      <c r="U89" s="34">
        <v>2</v>
      </c>
      <c r="V89" s="34">
        <v>1</v>
      </c>
      <c r="W89" s="34">
        <v>1</v>
      </c>
      <c r="X89" s="34">
        <v>1</v>
      </c>
      <c r="Y89" s="34">
        <v>1</v>
      </c>
      <c r="Z89" s="34">
        <v>1</v>
      </c>
      <c r="AA89" s="34">
        <v>1</v>
      </c>
      <c r="AB89" s="34">
        <v>2</v>
      </c>
      <c r="AC89" s="34">
        <v>2</v>
      </c>
      <c r="AD89" s="34">
        <v>0.84838709677569568</v>
      </c>
    </row>
    <row r="90" spans="1:30">
      <c r="A90" s="35">
        <v>45995.375</v>
      </c>
      <c r="B90" s="34">
        <v>71.920839999999998</v>
      </c>
      <c r="C90" s="34">
        <v>3.9933554817689583</v>
      </c>
      <c r="D90" s="34">
        <v>1.9934107068111189</v>
      </c>
      <c r="E90" s="34">
        <v>2</v>
      </c>
      <c r="F90" s="34">
        <v>2.0034013605327345</v>
      </c>
      <c r="G90" s="34">
        <v>2.0068259385880083</v>
      </c>
      <c r="H90" s="34">
        <v>3</v>
      </c>
      <c r="I90" s="34">
        <v>3</v>
      </c>
      <c r="J90" s="34">
        <v>2</v>
      </c>
      <c r="K90" s="34">
        <v>3</v>
      </c>
      <c r="L90" s="34">
        <v>3</v>
      </c>
      <c r="M90" s="34">
        <v>3</v>
      </c>
      <c r="N90" s="34">
        <v>3</v>
      </c>
      <c r="O90" s="34">
        <v>3</v>
      </c>
      <c r="P90" s="34">
        <v>3</v>
      </c>
      <c r="Q90" s="34">
        <v>3</v>
      </c>
      <c r="R90" s="34">
        <v>3</v>
      </c>
      <c r="S90" s="34">
        <v>4</v>
      </c>
      <c r="T90" s="34">
        <v>4</v>
      </c>
      <c r="U90" s="34">
        <v>3</v>
      </c>
      <c r="V90" s="34">
        <v>4</v>
      </c>
      <c r="W90" s="34">
        <v>3</v>
      </c>
      <c r="X90" s="34">
        <v>4</v>
      </c>
      <c r="Y90" s="34">
        <v>4</v>
      </c>
      <c r="Z90" s="34">
        <v>2.8753894080873579</v>
      </c>
      <c r="AA90" s="34">
        <v>3.7429467084584758</v>
      </c>
      <c r="AB90" s="34">
        <v>2.8710691824089736</v>
      </c>
      <c r="AC90" s="34">
        <v>2.8702531645540148</v>
      </c>
      <c r="AD90" s="34">
        <v>3.0182795698638074</v>
      </c>
    </row>
    <row r="91" spans="1:30">
      <c r="A91" s="35">
        <v>45995.416666666664</v>
      </c>
      <c r="B91" s="34">
        <v>142.52500000000001</v>
      </c>
      <c r="C91" s="34">
        <v>4.0066445182310417</v>
      </c>
      <c r="D91" s="34">
        <v>3.0099337748251855</v>
      </c>
      <c r="E91" s="34">
        <v>7</v>
      </c>
      <c r="F91" s="34">
        <v>6</v>
      </c>
      <c r="G91" s="34">
        <v>6</v>
      </c>
      <c r="H91" s="34">
        <v>6</v>
      </c>
      <c r="I91" s="34">
        <v>7</v>
      </c>
      <c r="J91" s="34">
        <v>7</v>
      </c>
      <c r="K91" s="34">
        <v>7</v>
      </c>
      <c r="L91" s="34">
        <v>6</v>
      </c>
      <c r="M91" s="34">
        <v>7</v>
      </c>
      <c r="N91" s="34">
        <v>7</v>
      </c>
      <c r="O91" s="34">
        <v>7</v>
      </c>
      <c r="P91" s="34">
        <v>7</v>
      </c>
      <c r="Q91" s="34">
        <v>7</v>
      </c>
      <c r="R91" s="34">
        <v>7</v>
      </c>
      <c r="S91" s="34">
        <v>6</v>
      </c>
      <c r="T91" s="34">
        <v>7</v>
      </c>
      <c r="U91" s="34">
        <v>7</v>
      </c>
      <c r="V91" s="34">
        <v>7</v>
      </c>
      <c r="W91" s="34">
        <v>7.5409836065373383</v>
      </c>
      <c r="X91" s="34">
        <v>6.6447368421358988</v>
      </c>
      <c r="Y91" s="34">
        <v>6.6423841059586266</v>
      </c>
      <c r="Z91" s="34">
        <v>7.764610591926612</v>
      </c>
      <c r="AA91" s="34">
        <v>6.8845700700767338</v>
      </c>
      <c r="AB91" s="34">
        <v>7.7526596311363392</v>
      </c>
      <c r="AC91" s="34">
        <v>5.1297468354459852</v>
      </c>
      <c r="AD91" s="34">
        <v>5.1333333333604969</v>
      </c>
    </row>
    <row r="92" spans="1:30">
      <c r="A92" s="35">
        <v>45995.458333333336</v>
      </c>
      <c r="B92" s="34">
        <v>185.33750000000001</v>
      </c>
      <c r="C92" s="34">
        <v>9</v>
      </c>
      <c r="D92" s="34">
        <v>5</v>
      </c>
      <c r="E92" s="34">
        <v>9</v>
      </c>
      <c r="F92" s="34">
        <v>10</v>
      </c>
      <c r="G92" s="34">
        <v>10</v>
      </c>
      <c r="H92" s="34">
        <v>10</v>
      </c>
      <c r="I92" s="34">
        <v>9</v>
      </c>
      <c r="J92" s="34">
        <v>9</v>
      </c>
      <c r="K92" s="34">
        <v>9</v>
      </c>
      <c r="L92" s="34">
        <v>10</v>
      </c>
      <c r="M92" s="34">
        <v>9</v>
      </c>
      <c r="N92" s="34">
        <v>9</v>
      </c>
      <c r="O92" s="34">
        <v>10</v>
      </c>
      <c r="P92" s="34">
        <v>10</v>
      </c>
      <c r="Q92" s="34">
        <v>10</v>
      </c>
      <c r="R92" s="34">
        <v>9</v>
      </c>
      <c r="S92" s="34">
        <v>10</v>
      </c>
      <c r="T92" s="34">
        <v>8.7894736842135899</v>
      </c>
      <c r="U92" s="34">
        <v>8.7789473684970289</v>
      </c>
      <c r="V92" s="34">
        <v>8.7773851589881815</v>
      </c>
      <c r="W92" s="34">
        <v>9.1469596559181809</v>
      </c>
      <c r="X92" s="34">
        <v>9.1187040181248449</v>
      </c>
      <c r="Y92" s="34">
        <v>10.038775314314989</v>
      </c>
      <c r="Z92" s="34">
        <v>6.3599999999860302</v>
      </c>
      <c r="AA92" s="34">
        <v>6.3724832214647904</v>
      </c>
      <c r="AB92" s="34">
        <v>6.3762711864546873</v>
      </c>
      <c r="AC92" s="34">
        <v>8</v>
      </c>
      <c r="AD92" s="34">
        <v>9</v>
      </c>
    </row>
    <row r="93" spans="1:30">
      <c r="A93" s="35">
        <v>45995.5</v>
      </c>
      <c r="B93" s="34">
        <v>235.32079999999999</v>
      </c>
      <c r="C93" s="34">
        <v>11</v>
      </c>
      <c r="D93" s="34">
        <v>8</v>
      </c>
      <c r="E93" s="34">
        <v>11</v>
      </c>
      <c r="F93" s="34">
        <v>11</v>
      </c>
      <c r="G93" s="34">
        <v>11</v>
      </c>
      <c r="H93" s="34">
        <v>11</v>
      </c>
      <c r="I93" s="34">
        <v>12</v>
      </c>
      <c r="J93" s="34">
        <v>12</v>
      </c>
      <c r="K93" s="34">
        <v>12</v>
      </c>
      <c r="L93" s="34">
        <v>12</v>
      </c>
      <c r="M93" s="34">
        <v>12</v>
      </c>
      <c r="N93" s="34">
        <v>12</v>
      </c>
      <c r="O93" s="34">
        <v>11</v>
      </c>
      <c r="P93" s="34">
        <v>11.65273311897181</v>
      </c>
      <c r="Q93" s="34">
        <v>11.650485436897725</v>
      </c>
      <c r="R93" s="34">
        <v>11.636363636294845</v>
      </c>
      <c r="S93" s="34">
        <v>11.63517915311968</v>
      </c>
      <c r="T93" s="34">
        <v>11.843313201039564</v>
      </c>
      <c r="U93" s="34">
        <v>11.83821434766287</v>
      </c>
      <c r="V93" s="34">
        <v>12.739281507674605</v>
      </c>
      <c r="W93" s="34">
        <v>8.3120567375444807</v>
      </c>
      <c r="X93" s="34">
        <v>9.2365591397392564</v>
      </c>
      <c r="Y93" s="34">
        <v>8.318840579726384</v>
      </c>
      <c r="Z93" s="34">
        <v>11</v>
      </c>
      <c r="AA93" s="34">
        <v>12</v>
      </c>
      <c r="AB93" s="34">
        <v>11</v>
      </c>
      <c r="AC93" s="34">
        <v>12</v>
      </c>
      <c r="AD93" s="34">
        <v>11</v>
      </c>
    </row>
    <row r="94" spans="1:30">
      <c r="A94" s="35">
        <v>45995.541666666664</v>
      </c>
      <c r="B94" s="34">
        <v>268.91250000000002</v>
      </c>
      <c r="C94" s="34">
        <v>13</v>
      </c>
      <c r="D94" s="34">
        <v>8</v>
      </c>
      <c r="E94" s="34">
        <v>14</v>
      </c>
      <c r="F94" s="34">
        <v>13</v>
      </c>
      <c r="G94" s="34">
        <v>14</v>
      </c>
      <c r="H94" s="34">
        <v>14</v>
      </c>
      <c r="I94" s="34">
        <v>14</v>
      </c>
      <c r="J94" s="34">
        <v>14</v>
      </c>
      <c r="K94" s="34">
        <v>14</v>
      </c>
      <c r="L94" s="34">
        <v>13.654088050301652</v>
      </c>
      <c r="M94" s="34">
        <v>14.651898734155111</v>
      </c>
      <c r="N94" s="34">
        <v>13.634920634911396</v>
      </c>
      <c r="O94" s="34">
        <v>14.632587859407067</v>
      </c>
      <c r="P94" s="34">
        <v>14.902105590736028</v>
      </c>
      <c r="Q94" s="34">
        <v>14.851244666904677</v>
      </c>
      <c r="R94" s="34">
        <v>14.88838883896824</v>
      </c>
      <c r="S94" s="34">
        <v>9.3648208468803205</v>
      </c>
      <c r="T94" s="34">
        <v>9.3672131147468463</v>
      </c>
      <c r="U94" s="34">
        <v>9.3828382838401012</v>
      </c>
      <c r="V94" s="34">
        <v>8.4833333333372138</v>
      </c>
      <c r="W94" s="34">
        <v>13</v>
      </c>
      <c r="X94" s="34">
        <v>12</v>
      </c>
      <c r="Y94" s="34">
        <v>14</v>
      </c>
      <c r="Z94" s="34">
        <v>13</v>
      </c>
      <c r="AA94" s="34">
        <v>12</v>
      </c>
      <c r="AB94" s="34">
        <v>13</v>
      </c>
      <c r="AC94" s="34">
        <v>12</v>
      </c>
      <c r="AD94" s="34">
        <v>13</v>
      </c>
    </row>
    <row r="95" spans="1:30">
      <c r="A95" s="35">
        <v>45995.583333333336</v>
      </c>
      <c r="B95" s="34">
        <v>287.54169999999999</v>
      </c>
      <c r="C95" s="34">
        <v>13</v>
      </c>
      <c r="D95" s="34">
        <v>9</v>
      </c>
      <c r="E95" s="34">
        <v>12</v>
      </c>
      <c r="F95" s="34">
        <v>12</v>
      </c>
      <c r="G95" s="34">
        <v>17</v>
      </c>
      <c r="H95" s="34">
        <v>17</v>
      </c>
      <c r="I95" s="34">
        <v>16.805194805143401</v>
      </c>
      <c r="J95" s="34">
        <v>14.882352941203862</v>
      </c>
      <c r="K95" s="34">
        <v>16.802631578932051</v>
      </c>
      <c r="L95" s="34">
        <v>17.129965105850715</v>
      </c>
      <c r="M95" s="34">
        <v>17.130709961522371</v>
      </c>
      <c r="N95" s="34">
        <v>16.176527176517993</v>
      </c>
      <c r="O95" s="34">
        <v>12.367412140592933</v>
      </c>
      <c r="P95" s="34">
        <v>11.445161290292162</v>
      </c>
      <c r="Q95" s="34">
        <v>12.498269896197598</v>
      </c>
      <c r="R95" s="34">
        <v>9.4752475247369148</v>
      </c>
      <c r="S95" s="34">
        <v>17</v>
      </c>
      <c r="T95" s="34">
        <v>16</v>
      </c>
      <c r="U95" s="34">
        <v>18</v>
      </c>
      <c r="V95" s="34">
        <v>16</v>
      </c>
      <c r="W95" s="34">
        <v>18</v>
      </c>
      <c r="X95" s="34">
        <v>17</v>
      </c>
      <c r="Y95" s="34">
        <v>18</v>
      </c>
      <c r="Z95" s="34">
        <v>16</v>
      </c>
      <c r="AA95" s="34">
        <v>17</v>
      </c>
      <c r="AB95" s="34">
        <v>18</v>
      </c>
      <c r="AC95" s="34">
        <v>14</v>
      </c>
      <c r="AD95" s="34">
        <v>14</v>
      </c>
    </row>
    <row r="96" spans="1:30">
      <c r="A96" s="35">
        <v>45995.625</v>
      </c>
      <c r="B96" s="34">
        <v>130.49170000000001</v>
      </c>
      <c r="C96" s="34">
        <v>6</v>
      </c>
      <c r="D96" s="34">
        <v>2</v>
      </c>
      <c r="E96" s="34">
        <v>4.9966555184219033</v>
      </c>
      <c r="F96" s="34">
        <v>4.9932885905727744</v>
      </c>
      <c r="G96" s="34">
        <v>7.9932203389471397</v>
      </c>
      <c r="H96" s="34">
        <v>7.9897959184017964</v>
      </c>
      <c r="I96" s="34">
        <v>7.194805194856599</v>
      </c>
      <c r="J96" s="34">
        <v>4.1071940971305594</v>
      </c>
      <c r="K96" s="34">
        <v>7.1832839139970019</v>
      </c>
      <c r="L96" s="34">
        <v>5.2159468438476324</v>
      </c>
      <c r="M96" s="34">
        <v>5.2173913043225184</v>
      </c>
      <c r="N96" s="34">
        <v>2.1885521885706112</v>
      </c>
      <c r="O96" s="34">
        <v>10</v>
      </c>
      <c r="P96" s="34">
        <v>11</v>
      </c>
      <c r="Q96" s="34">
        <v>10</v>
      </c>
      <c r="R96" s="34">
        <v>4</v>
      </c>
      <c r="S96" s="34">
        <v>11</v>
      </c>
      <c r="T96" s="34">
        <v>10</v>
      </c>
      <c r="U96" s="34">
        <v>10</v>
      </c>
      <c r="V96" s="34">
        <v>10</v>
      </c>
      <c r="W96" s="34">
        <v>10</v>
      </c>
      <c r="X96" s="34">
        <v>8</v>
      </c>
      <c r="Y96" s="34">
        <v>11</v>
      </c>
      <c r="Z96" s="34">
        <v>11</v>
      </c>
      <c r="AA96" s="34">
        <v>10</v>
      </c>
      <c r="AB96" s="34">
        <v>9</v>
      </c>
      <c r="AC96" s="34">
        <v>7</v>
      </c>
      <c r="AD96" s="34">
        <v>6</v>
      </c>
    </row>
    <row r="97" spans="1:30">
      <c r="A97" s="35">
        <v>45995.666666666664</v>
      </c>
      <c r="B97" s="34">
        <v>19.870830000000002</v>
      </c>
      <c r="C97" s="34">
        <v>1</v>
      </c>
      <c r="D97" s="34">
        <v>1</v>
      </c>
      <c r="E97" s="34">
        <v>1.0033444815780967</v>
      </c>
      <c r="F97" s="34">
        <v>0.99986209435155615</v>
      </c>
      <c r="G97" s="34">
        <v>1.0067796610528603</v>
      </c>
      <c r="H97" s="34">
        <v>1.0204081598203629E-2</v>
      </c>
      <c r="I97" s="34">
        <v>1</v>
      </c>
      <c r="J97" s="34">
        <v>1.0452961665578187E-2</v>
      </c>
      <c r="K97" s="34">
        <v>1.0140845070709474</v>
      </c>
      <c r="L97" s="34">
        <v>2</v>
      </c>
      <c r="M97" s="34">
        <v>1</v>
      </c>
      <c r="N97" s="34">
        <v>1</v>
      </c>
      <c r="O97" s="34">
        <v>3</v>
      </c>
      <c r="P97" s="34">
        <v>2</v>
      </c>
      <c r="Q97" s="34">
        <v>2</v>
      </c>
      <c r="R97" s="34">
        <v>1</v>
      </c>
      <c r="S97" s="34">
        <v>2</v>
      </c>
      <c r="T97" s="34">
        <v>2</v>
      </c>
      <c r="U97" s="34">
        <v>2</v>
      </c>
      <c r="V97" s="34">
        <v>2</v>
      </c>
      <c r="W97" s="34">
        <v>2</v>
      </c>
      <c r="X97" s="34">
        <v>1</v>
      </c>
      <c r="Y97" s="34">
        <v>2</v>
      </c>
      <c r="Z97" s="34">
        <v>2</v>
      </c>
      <c r="AA97" s="34">
        <v>1</v>
      </c>
      <c r="AB97" s="34">
        <v>1</v>
      </c>
      <c r="AC97" s="34">
        <v>1</v>
      </c>
      <c r="AD97" s="34">
        <v>1</v>
      </c>
    </row>
    <row r="98" spans="1:30">
      <c r="A98" s="35">
        <v>45995.708333333336</v>
      </c>
      <c r="B98" s="34">
        <v>6.6666680000000006E-2</v>
      </c>
      <c r="C98" s="34">
        <v>0</v>
      </c>
      <c r="D98" s="34">
        <v>0</v>
      </c>
      <c r="E98" s="34">
        <v>0</v>
      </c>
      <c r="F98" s="34">
        <v>6.8493150756694376E-3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5.8207660913467407E-11</v>
      </c>
      <c r="O98" s="34">
        <v>0</v>
      </c>
      <c r="P98" s="34">
        <v>-5.8207660913467407E-11</v>
      </c>
      <c r="Q98" s="34">
        <v>0</v>
      </c>
      <c r="R98" s="34">
        <v>0</v>
      </c>
      <c r="S98" s="34">
        <v>0</v>
      </c>
      <c r="T98" s="34">
        <v>-5.8207660913467407E-11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</row>
    <row r="99" spans="1:30">
      <c r="A99" s="35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5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5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5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5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5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5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5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5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5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5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5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5">
        <v>45996.25</v>
      </c>
      <c r="B111" s="34">
        <v>2.9166669999999999E-2</v>
      </c>
      <c r="C111" s="34">
        <v>0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5">
        <v>45996.291666666664</v>
      </c>
      <c r="B112" s="34">
        <v>11.12917</v>
      </c>
      <c r="C112" s="34">
        <v>0</v>
      </c>
      <c r="D112" s="34">
        <v>0</v>
      </c>
      <c r="E112" s="34">
        <v>0</v>
      </c>
      <c r="F112" s="34">
        <v>0</v>
      </c>
      <c r="G112" s="34">
        <v>0</v>
      </c>
      <c r="H112" s="34">
        <v>1</v>
      </c>
      <c r="I112" s="34">
        <v>0</v>
      </c>
      <c r="J112" s="34">
        <v>1</v>
      </c>
      <c r="K112" s="34">
        <v>0</v>
      </c>
      <c r="L112" s="34">
        <v>0</v>
      </c>
      <c r="M112" s="34">
        <v>1</v>
      </c>
      <c r="N112" s="34">
        <v>-5.8207660913467407E-11</v>
      </c>
      <c r="O112" s="34">
        <v>0</v>
      </c>
      <c r="P112" s="34">
        <v>5.8207660913467407E-11</v>
      </c>
      <c r="Q112" s="34">
        <v>0</v>
      </c>
      <c r="R112" s="34">
        <v>0</v>
      </c>
      <c r="S112" s="34">
        <v>0</v>
      </c>
      <c r="T112" s="34">
        <v>5.8207660913467407E-11</v>
      </c>
      <c r="U112" s="34">
        <v>1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1</v>
      </c>
      <c r="AB112" s="34">
        <v>0</v>
      </c>
      <c r="AC112" s="34">
        <v>0</v>
      </c>
      <c r="AD112" s="34">
        <v>0.86531986529007554</v>
      </c>
    </row>
    <row r="113" spans="1:30">
      <c r="A113" s="35">
        <v>45996.333333333336</v>
      </c>
      <c r="B113" s="34">
        <v>55.520829999999997</v>
      </c>
      <c r="C113" s="34">
        <v>2</v>
      </c>
      <c r="D113" s="34">
        <v>1</v>
      </c>
      <c r="E113" s="34">
        <v>2</v>
      </c>
      <c r="F113" s="34">
        <v>2</v>
      </c>
      <c r="G113" s="34">
        <v>2</v>
      </c>
      <c r="H113" s="34">
        <v>2</v>
      </c>
      <c r="I113" s="34">
        <v>3</v>
      </c>
      <c r="J113" s="34">
        <v>2</v>
      </c>
      <c r="K113" s="34">
        <v>3</v>
      </c>
      <c r="L113" s="34">
        <v>3</v>
      </c>
      <c r="M113" s="34">
        <v>2</v>
      </c>
      <c r="N113" s="34">
        <v>3</v>
      </c>
      <c r="O113" s="34">
        <v>2</v>
      </c>
      <c r="P113" s="34">
        <v>2</v>
      </c>
      <c r="Q113" s="34">
        <v>3</v>
      </c>
      <c r="R113" s="34">
        <v>3</v>
      </c>
      <c r="S113" s="34">
        <v>2</v>
      </c>
      <c r="T113" s="34">
        <v>2</v>
      </c>
      <c r="U113" s="34">
        <v>2</v>
      </c>
      <c r="V113" s="34">
        <v>3</v>
      </c>
      <c r="W113" s="34">
        <v>2.8652037617284805</v>
      </c>
      <c r="X113" s="34">
        <v>2.8643533122958615</v>
      </c>
      <c r="Y113" s="34">
        <v>2.8607594936765963</v>
      </c>
      <c r="Z113" s="34">
        <v>2.7197452229447663</v>
      </c>
      <c r="AA113" s="34">
        <v>2.7124600638635457</v>
      </c>
      <c r="AB113" s="34">
        <v>2.8553054662188515</v>
      </c>
      <c r="AC113" s="34">
        <v>2.8506493506138213</v>
      </c>
      <c r="AD113" s="34">
        <v>1.1346801347099245</v>
      </c>
    </row>
    <row r="114" spans="1:30">
      <c r="A114" s="35">
        <v>45996.375</v>
      </c>
      <c r="B114" s="34">
        <v>73.033330000000007</v>
      </c>
      <c r="C114" s="34">
        <v>3</v>
      </c>
      <c r="D114" s="34">
        <v>2</v>
      </c>
      <c r="E114" s="34">
        <v>3</v>
      </c>
      <c r="F114" s="34">
        <v>3</v>
      </c>
      <c r="G114" s="34">
        <v>4</v>
      </c>
      <c r="H114" s="34">
        <v>3</v>
      </c>
      <c r="I114" s="34">
        <v>3</v>
      </c>
      <c r="J114" s="34">
        <v>3</v>
      </c>
      <c r="K114" s="34">
        <v>3</v>
      </c>
      <c r="L114" s="34">
        <v>3</v>
      </c>
      <c r="M114" s="34">
        <v>4</v>
      </c>
      <c r="N114" s="34">
        <v>3</v>
      </c>
      <c r="O114" s="34">
        <v>4</v>
      </c>
      <c r="P114" s="34">
        <v>4</v>
      </c>
      <c r="Q114" s="34">
        <v>4</v>
      </c>
      <c r="R114" s="34">
        <v>3</v>
      </c>
      <c r="S114" s="34">
        <v>3.9292929293005727</v>
      </c>
      <c r="T114" s="34">
        <v>3.9290540540241636</v>
      </c>
      <c r="U114" s="34">
        <v>3.9251700681052171</v>
      </c>
      <c r="V114" s="34">
        <v>2.9246575342258438</v>
      </c>
      <c r="W114" s="34">
        <v>3.976175548566971</v>
      </c>
      <c r="X114" s="34">
        <v>3.9759244654560462</v>
      </c>
      <c r="Y114" s="34">
        <v>4.0585387519386131</v>
      </c>
      <c r="Z114" s="34">
        <v>2.2802547770552337</v>
      </c>
      <c r="AA114" s="34">
        <v>2.2875399361364543</v>
      </c>
      <c r="AB114" s="34">
        <v>2.1446945337811485</v>
      </c>
      <c r="AC114" s="34">
        <v>2.1493506493861787</v>
      </c>
      <c r="AD114" s="34">
        <v>4</v>
      </c>
    </row>
    <row r="115" spans="1:30">
      <c r="A115" s="35">
        <v>45996.416666666664</v>
      </c>
      <c r="B115" s="34">
        <v>85.208340000000007</v>
      </c>
      <c r="C115" s="34">
        <v>5</v>
      </c>
      <c r="D115" s="34">
        <v>3</v>
      </c>
      <c r="E115" s="34">
        <v>5</v>
      </c>
      <c r="F115" s="34">
        <v>5</v>
      </c>
      <c r="G115" s="34">
        <v>4</v>
      </c>
      <c r="H115" s="34">
        <v>5</v>
      </c>
      <c r="I115" s="34">
        <v>5</v>
      </c>
      <c r="J115" s="34">
        <v>5</v>
      </c>
      <c r="K115" s="34">
        <v>5</v>
      </c>
      <c r="L115" s="34">
        <v>5</v>
      </c>
      <c r="M115" s="34">
        <v>4</v>
      </c>
      <c r="N115" s="34">
        <v>5</v>
      </c>
      <c r="O115" s="34">
        <v>4</v>
      </c>
      <c r="P115" s="34">
        <v>4.837133550492581</v>
      </c>
      <c r="Q115" s="34">
        <v>3.9180327869253233</v>
      </c>
      <c r="R115" s="34">
        <v>4.8349834983237088</v>
      </c>
      <c r="S115" s="34">
        <v>4.8985216402215883</v>
      </c>
      <c r="T115" s="34">
        <v>4.8970329025178216</v>
      </c>
      <c r="U115" s="34">
        <v>3.98392084101215</v>
      </c>
      <c r="V115" s="34">
        <v>4.8910421244800091</v>
      </c>
      <c r="W115" s="34">
        <v>3.1586206897045486</v>
      </c>
      <c r="X115" s="34">
        <v>3.1597222222480923</v>
      </c>
      <c r="Y115" s="34">
        <v>3.0807017543847905</v>
      </c>
      <c r="Z115" s="34">
        <v>4</v>
      </c>
      <c r="AA115" s="34">
        <v>4</v>
      </c>
      <c r="AB115" s="34">
        <v>5</v>
      </c>
      <c r="AC115" s="34">
        <v>4</v>
      </c>
      <c r="AD115" s="34">
        <v>4</v>
      </c>
    </row>
    <row r="116" spans="1:30">
      <c r="A116" s="35">
        <v>45996.458333333336</v>
      </c>
      <c r="B116" s="34">
        <v>98.079160000000002</v>
      </c>
      <c r="C116" s="34">
        <v>5</v>
      </c>
      <c r="D116" s="34">
        <v>3</v>
      </c>
      <c r="E116" s="34">
        <v>5</v>
      </c>
      <c r="F116" s="34">
        <v>5</v>
      </c>
      <c r="G116" s="34">
        <v>6</v>
      </c>
      <c r="H116" s="34">
        <v>5</v>
      </c>
      <c r="I116" s="34">
        <v>5</v>
      </c>
      <c r="J116" s="34">
        <v>5</v>
      </c>
      <c r="K116" s="34">
        <v>5</v>
      </c>
      <c r="L116" s="34">
        <v>4.8971061093034223</v>
      </c>
      <c r="M116" s="34">
        <v>4.8903225806425326</v>
      </c>
      <c r="N116" s="34">
        <v>4.8892508143326268</v>
      </c>
      <c r="O116" s="34">
        <v>5.8885245901765302</v>
      </c>
      <c r="P116" s="34">
        <v>5.0440545682795346</v>
      </c>
      <c r="Q116" s="34">
        <v>5.0221665486460552</v>
      </c>
      <c r="R116" s="34">
        <v>5.0379262007190846</v>
      </c>
      <c r="S116" s="34">
        <v>3.172185430477839</v>
      </c>
      <c r="T116" s="34">
        <v>3.1739130434580147</v>
      </c>
      <c r="U116" s="34">
        <v>4.0909090908826329</v>
      </c>
      <c r="V116" s="34">
        <v>3.1843003412941471</v>
      </c>
      <c r="W116" s="34">
        <v>5</v>
      </c>
      <c r="X116" s="34">
        <v>5</v>
      </c>
      <c r="Y116" s="34">
        <v>6</v>
      </c>
      <c r="Z116" s="34">
        <v>6</v>
      </c>
      <c r="AA116" s="34">
        <v>5</v>
      </c>
      <c r="AB116" s="34">
        <v>5</v>
      </c>
      <c r="AC116" s="34">
        <v>5</v>
      </c>
      <c r="AD116" s="34">
        <v>5</v>
      </c>
    </row>
    <row r="117" spans="1:30">
      <c r="A117" s="35">
        <v>45996.5</v>
      </c>
      <c r="B117" s="34">
        <v>100.7208</v>
      </c>
      <c r="C117" s="34">
        <v>5</v>
      </c>
      <c r="D117" s="34">
        <v>4</v>
      </c>
      <c r="E117" s="34">
        <v>5</v>
      </c>
      <c r="F117" s="34">
        <v>5</v>
      </c>
      <c r="G117" s="34">
        <v>5</v>
      </c>
      <c r="H117" s="34">
        <v>4.9473684210679494</v>
      </c>
      <c r="I117" s="34">
        <v>4.9403973509906791</v>
      </c>
      <c r="J117" s="34">
        <v>4.9397993310121819</v>
      </c>
      <c r="K117" s="34">
        <v>4.9312977099325508</v>
      </c>
      <c r="L117" s="34">
        <v>5.034400739998091</v>
      </c>
      <c r="M117" s="34">
        <v>5.0404732671449892</v>
      </c>
      <c r="N117" s="34">
        <v>5.0408191157621332</v>
      </c>
      <c r="O117" s="34">
        <v>3.1114754098234698</v>
      </c>
      <c r="P117" s="34">
        <v>3.1188118812278844</v>
      </c>
      <c r="Q117" s="34">
        <v>4.0598006644286215</v>
      </c>
      <c r="R117" s="34">
        <v>3.1270903009572066</v>
      </c>
      <c r="S117" s="34">
        <v>5</v>
      </c>
      <c r="T117" s="34">
        <v>5</v>
      </c>
      <c r="U117" s="34">
        <v>5</v>
      </c>
      <c r="V117" s="34">
        <v>5</v>
      </c>
      <c r="W117" s="34">
        <v>5</v>
      </c>
      <c r="X117" s="34">
        <v>5</v>
      </c>
      <c r="Y117" s="34">
        <v>5</v>
      </c>
      <c r="Z117" s="34">
        <v>5</v>
      </c>
      <c r="AA117" s="34">
        <v>5</v>
      </c>
      <c r="AB117" s="34">
        <v>5</v>
      </c>
      <c r="AC117" s="34">
        <v>5</v>
      </c>
      <c r="AD117" s="34">
        <v>5</v>
      </c>
    </row>
    <row r="118" spans="1:30">
      <c r="A118" s="35">
        <v>45996.541666666664</v>
      </c>
      <c r="B118" s="34">
        <v>150.375</v>
      </c>
      <c r="C118" s="34">
        <v>8</v>
      </c>
      <c r="D118" s="34">
        <v>4</v>
      </c>
      <c r="E118" s="34">
        <v>7.9899328859173693</v>
      </c>
      <c r="F118" s="34">
        <v>7.9797979798167944</v>
      </c>
      <c r="G118" s="34">
        <v>7.9795918367453851</v>
      </c>
      <c r="H118" s="34">
        <v>8.0320130222244188</v>
      </c>
      <c r="I118" s="34">
        <v>8.028568166308105</v>
      </c>
      <c r="J118" s="34">
        <v>8.0289506689878181</v>
      </c>
      <c r="K118" s="34">
        <v>6.0687022900674492</v>
      </c>
      <c r="L118" s="34">
        <v>6.0684931506984867</v>
      </c>
      <c r="M118" s="34">
        <v>6.0692041522124782</v>
      </c>
      <c r="N118" s="34">
        <v>6.0699300699052401</v>
      </c>
      <c r="O118" s="34">
        <v>7</v>
      </c>
      <c r="P118" s="34">
        <v>8</v>
      </c>
      <c r="Q118" s="34">
        <v>7</v>
      </c>
      <c r="R118" s="34">
        <v>8</v>
      </c>
      <c r="S118" s="34">
        <v>8</v>
      </c>
      <c r="T118" s="34">
        <v>8</v>
      </c>
      <c r="U118" s="34">
        <v>8</v>
      </c>
      <c r="V118" s="34">
        <v>8</v>
      </c>
      <c r="W118" s="34">
        <v>8</v>
      </c>
      <c r="X118" s="34">
        <v>8</v>
      </c>
      <c r="Y118" s="34">
        <v>8</v>
      </c>
      <c r="Z118" s="34">
        <v>7</v>
      </c>
      <c r="AA118" s="34">
        <v>8</v>
      </c>
      <c r="AB118" s="34">
        <v>8</v>
      </c>
      <c r="AC118" s="34">
        <v>8</v>
      </c>
      <c r="AD118" s="34">
        <v>8</v>
      </c>
    </row>
    <row r="119" spans="1:30">
      <c r="A119" s="35">
        <v>45996.583333333336</v>
      </c>
      <c r="B119" s="34">
        <v>92.912499999999994</v>
      </c>
      <c r="C119" s="34">
        <v>5</v>
      </c>
      <c r="D119" s="34">
        <v>3.9966555184219033</v>
      </c>
      <c r="E119" s="34">
        <v>5.0067001107381657</v>
      </c>
      <c r="F119" s="34">
        <v>5.0134452634374611</v>
      </c>
      <c r="G119" s="34">
        <v>5.0135588481789455</v>
      </c>
      <c r="H119" s="34">
        <v>4.0206185567076318</v>
      </c>
      <c r="I119" s="34">
        <v>4.0310344827012159</v>
      </c>
      <c r="J119" s="34">
        <v>4.03125</v>
      </c>
      <c r="K119" s="34">
        <v>6</v>
      </c>
      <c r="L119" s="34">
        <v>6</v>
      </c>
      <c r="M119" s="34">
        <v>6</v>
      </c>
      <c r="N119" s="34">
        <v>6</v>
      </c>
      <c r="O119" s="34">
        <v>6</v>
      </c>
      <c r="P119" s="34">
        <v>6</v>
      </c>
      <c r="Q119" s="34">
        <v>6</v>
      </c>
      <c r="R119" s="34">
        <v>6</v>
      </c>
      <c r="S119" s="34">
        <v>6</v>
      </c>
      <c r="T119" s="34">
        <v>6</v>
      </c>
      <c r="U119" s="34">
        <v>5</v>
      </c>
      <c r="V119" s="34">
        <v>6</v>
      </c>
      <c r="W119" s="34">
        <v>5</v>
      </c>
      <c r="X119" s="34">
        <v>5</v>
      </c>
      <c r="Y119" s="34">
        <v>6</v>
      </c>
      <c r="Z119" s="34">
        <v>6</v>
      </c>
      <c r="AA119" s="34">
        <v>6</v>
      </c>
      <c r="AB119" s="34">
        <v>5</v>
      </c>
      <c r="AC119" s="34">
        <v>5</v>
      </c>
      <c r="AD119" s="34">
        <v>4.8691275168093853</v>
      </c>
    </row>
    <row r="120" spans="1:30">
      <c r="A120" s="35">
        <v>45996.625</v>
      </c>
      <c r="B120" s="34">
        <v>50.787500000000001</v>
      </c>
      <c r="C120" s="34">
        <v>2</v>
      </c>
      <c r="D120" s="34">
        <v>1.0033444815780967</v>
      </c>
      <c r="E120" s="34">
        <v>2.003367003344465</v>
      </c>
      <c r="F120" s="34">
        <v>2.0067567567457445</v>
      </c>
      <c r="G120" s="34">
        <v>2.0068493150756694</v>
      </c>
      <c r="H120" s="34">
        <v>3</v>
      </c>
      <c r="I120" s="34">
        <v>3</v>
      </c>
      <c r="J120" s="34">
        <v>3</v>
      </c>
      <c r="K120" s="34">
        <v>3</v>
      </c>
      <c r="L120" s="34">
        <v>3</v>
      </c>
      <c r="M120" s="34">
        <v>3</v>
      </c>
      <c r="N120" s="34">
        <v>3</v>
      </c>
      <c r="O120" s="34">
        <v>3</v>
      </c>
      <c r="P120" s="34">
        <v>3</v>
      </c>
      <c r="Q120" s="34">
        <v>3</v>
      </c>
      <c r="R120" s="34">
        <v>2</v>
      </c>
      <c r="S120" s="34">
        <v>2</v>
      </c>
      <c r="T120" s="34">
        <v>3</v>
      </c>
      <c r="U120" s="34">
        <v>3</v>
      </c>
      <c r="V120" s="34">
        <v>2</v>
      </c>
      <c r="W120" s="34">
        <v>3</v>
      </c>
      <c r="X120" s="34">
        <v>3</v>
      </c>
      <c r="Y120" s="34">
        <v>2</v>
      </c>
      <c r="Z120" s="34">
        <v>2</v>
      </c>
      <c r="AA120" s="34">
        <v>1.8653846153756604</v>
      </c>
      <c r="AB120" s="34">
        <v>2.8617363343946636</v>
      </c>
      <c r="AC120" s="34">
        <v>2</v>
      </c>
      <c r="AD120" s="34">
        <v>2.1308724831906147</v>
      </c>
    </row>
    <row r="121" spans="1:30">
      <c r="A121" s="35">
        <v>45996.666666666664</v>
      </c>
      <c r="B121" s="34">
        <v>10.57917</v>
      </c>
      <c r="C121" s="34">
        <v>1</v>
      </c>
      <c r="D121" s="34">
        <v>0</v>
      </c>
      <c r="E121" s="34">
        <v>1</v>
      </c>
      <c r="F121" s="34">
        <v>1</v>
      </c>
      <c r="G121" s="34">
        <v>1</v>
      </c>
      <c r="H121" s="34">
        <v>1</v>
      </c>
      <c r="I121" s="34">
        <v>1</v>
      </c>
      <c r="J121" s="34">
        <v>1</v>
      </c>
      <c r="K121" s="34">
        <v>1</v>
      </c>
      <c r="L121" s="34">
        <v>1</v>
      </c>
      <c r="M121" s="34">
        <v>1</v>
      </c>
      <c r="N121" s="34">
        <v>0</v>
      </c>
      <c r="O121" s="34">
        <v>1</v>
      </c>
      <c r="P121" s="34">
        <v>0</v>
      </c>
      <c r="Q121" s="34">
        <v>1</v>
      </c>
      <c r="R121" s="34">
        <v>1.0000000000582077</v>
      </c>
      <c r="S121" s="34">
        <v>1</v>
      </c>
      <c r="T121" s="34">
        <v>0</v>
      </c>
      <c r="U121" s="34">
        <v>1</v>
      </c>
      <c r="V121" s="34">
        <v>1</v>
      </c>
      <c r="W121" s="34">
        <v>1</v>
      </c>
      <c r="X121" s="34">
        <v>0</v>
      </c>
      <c r="Y121" s="34">
        <v>1</v>
      </c>
      <c r="Z121" s="34">
        <v>1</v>
      </c>
      <c r="AA121" s="34">
        <v>1.1346153846243396</v>
      </c>
      <c r="AB121" s="34">
        <v>0.13826366560533643</v>
      </c>
      <c r="AC121" s="34">
        <v>1.0000000000582077</v>
      </c>
      <c r="AD121" s="34">
        <v>1.0000000000582077</v>
      </c>
    </row>
    <row r="122" spans="1:30">
      <c r="A122" s="35">
        <v>45996.708333333336</v>
      </c>
      <c r="B122" s="34">
        <v>8.3333350000000007E-3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5.8207660913467407E-11</v>
      </c>
      <c r="I122" s="34">
        <v>0</v>
      </c>
      <c r="J122" s="34">
        <v>0</v>
      </c>
      <c r="K122" s="34">
        <v>0</v>
      </c>
      <c r="L122" s="34">
        <v>-5.8207660913467407E-11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-5.8207660913467407E-11</v>
      </c>
      <c r="S122" s="34">
        <v>0</v>
      </c>
      <c r="T122" s="34">
        <v>-5.8207660913467407E-11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-5.8207660913467407E-11</v>
      </c>
      <c r="AD122" s="34">
        <v>-5.8207660913467407E-11</v>
      </c>
    </row>
    <row r="123" spans="1:30">
      <c r="A123" s="35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5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5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5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5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5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5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5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5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5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5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5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5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5">
        <v>45997.291666666664</v>
      </c>
      <c r="B136" s="34">
        <v>5.9041670000000002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-5.8207660913467407E-11</v>
      </c>
      <c r="I136" s="34">
        <v>0</v>
      </c>
      <c r="J136" s="34">
        <v>0</v>
      </c>
      <c r="K136" s="34">
        <v>0</v>
      </c>
      <c r="L136" s="34">
        <v>5.8207660913467407E-11</v>
      </c>
      <c r="M136" s="34">
        <v>0</v>
      </c>
      <c r="N136" s="34">
        <v>1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5.8207660913467407E-11</v>
      </c>
      <c r="U136" s="34">
        <v>0</v>
      </c>
      <c r="V136" s="34">
        <v>0</v>
      </c>
      <c r="W136" s="34">
        <v>0</v>
      </c>
      <c r="X136" s="34">
        <v>0.88815789471846074</v>
      </c>
      <c r="Y136" s="34">
        <v>0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</row>
    <row r="137" spans="1:30">
      <c r="A137" s="35">
        <v>45997.333333333336</v>
      </c>
      <c r="B137" s="34">
        <v>22.29167</v>
      </c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0</v>
      </c>
      <c r="O137" s="34">
        <v>1</v>
      </c>
      <c r="P137" s="34">
        <v>1</v>
      </c>
      <c r="Q137" s="34">
        <v>1</v>
      </c>
      <c r="R137" s="34">
        <v>1</v>
      </c>
      <c r="S137" s="34">
        <v>1</v>
      </c>
      <c r="T137" s="34">
        <v>1</v>
      </c>
      <c r="U137" s="34">
        <v>0.91724137926939875</v>
      </c>
      <c r="V137" s="34">
        <v>1</v>
      </c>
      <c r="W137" s="34">
        <v>0.91228070174111053</v>
      </c>
      <c r="X137" s="34">
        <v>1.0235028826864436</v>
      </c>
      <c r="Y137" s="34">
        <v>1</v>
      </c>
      <c r="Z137" s="34">
        <v>1</v>
      </c>
      <c r="AA137" s="34">
        <v>0</v>
      </c>
      <c r="AB137" s="34">
        <v>1</v>
      </c>
      <c r="AC137" s="34">
        <v>1</v>
      </c>
      <c r="AD137" s="34">
        <v>1</v>
      </c>
    </row>
    <row r="138" spans="1:30">
      <c r="A138" s="35">
        <v>45997.375</v>
      </c>
      <c r="B138" s="34">
        <v>44.945830000000001</v>
      </c>
      <c r="C138" s="34">
        <v>1</v>
      </c>
      <c r="D138" s="34">
        <v>1</v>
      </c>
      <c r="E138" s="34">
        <v>2</v>
      </c>
      <c r="F138" s="34">
        <v>2</v>
      </c>
      <c r="G138" s="34">
        <v>2</v>
      </c>
      <c r="H138" s="34">
        <v>2</v>
      </c>
      <c r="I138" s="34">
        <v>2</v>
      </c>
      <c r="J138" s="34">
        <v>2</v>
      </c>
      <c r="K138" s="34">
        <v>2</v>
      </c>
      <c r="L138" s="34">
        <v>2</v>
      </c>
      <c r="M138" s="34">
        <v>2</v>
      </c>
      <c r="N138" s="34">
        <v>3</v>
      </c>
      <c r="O138" s="34">
        <v>1.9150943395798095</v>
      </c>
      <c r="P138" s="34">
        <v>2</v>
      </c>
      <c r="Q138" s="34">
        <v>1.9111111111124046</v>
      </c>
      <c r="R138" s="34">
        <v>1.9076433121226728</v>
      </c>
      <c r="S138" s="34">
        <v>2</v>
      </c>
      <c r="T138" s="34">
        <v>2.9029126213863492</v>
      </c>
      <c r="U138" s="34">
        <v>1.9847194050089456</v>
      </c>
      <c r="V138" s="34">
        <v>1</v>
      </c>
      <c r="W138" s="34">
        <v>1.0877192982588895</v>
      </c>
      <c r="X138" s="34">
        <v>1.0883392225950956</v>
      </c>
      <c r="Y138" s="34">
        <v>2</v>
      </c>
      <c r="Z138" s="34">
        <v>2</v>
      </c>
      <c r="AA138" s="34">
        <v>2</v>
      </c>
      <c r="AB138" s="34">
        <v>2</v>
      </c>
      <c r="AC138" s="34">
        <v>2</v>
      </c>
      <c r="AD138" s="34">
        <v>2</v>
      </c>
    </row>
    <row r="139" spans="1:30">
      <c r="A139" s="35">
        <v>45997.416666666664</v>
      </c>
      <c r="B139" s="34">
        <v>63.491669999999999</v>
      </c>
      <c r="C139" s="34">
        <v>3</v>
      </c>
      <c r="D139" s="34">
        <v>2</v>
      </c>
      <c r="E139" s="34">
        <v>3</v>
      </c>
      <c r="F139" s="34">
        <v>3</v>
      </c>
      <c r="G139" s="34">
        <v>3</v>
      </c>
      <c r="H139" s="34">
        <v>3</v>
      </c>
      <c r="I139" s="34">
        <v>3</v>
      </c>
      <c r="J139" s="34">
        <v>3</v>
      </c>
      <c r="K139" s="34">
        <v>2.954838709672913</v>
      </c>
      <c r="L139" s="34">
        <v>2.9545454545877874</v>
      </c>
      <c r="M139" s="34">
        <v>2.9442379182437435</v>
      </c>
      <c r="N139" s="34">
        <v>2.9503311258158647</v>
      </c>
      <c r="O139" s="34">
        <v>3.0256464011617936</v>
      </c>
      <c r="P139" s="34">
        <v>3.891156462545041</v>
      </c>
      <c r="Q139" s="34">
        <v>3.0337164750671946</v>
      </c>
      <c r="R139" s="34">
        <v>2.0923566878773272</v>
      </c>
      <c r="S139" s="34">
        <v>2</v>
      </c>
      <c r="T139" s="34">
        <v>2.0970873786136508</v>
      </c>
      <c r="U139" s="34">
        <v>2.0980392157216556</v>
      </c>
      <c r="V139" s="34">
        <v>3</v>
      </c>
      <c r="W139" s="34">
        <v>3</v>
      </c>
      <c r="X139" s="34">
        <v>3</v>
      </c>
      <c r="Y139" s="34">
        <v>3</v>
      </c>
      <c r="Z139" s="34">
        <v>3</v>
      </c>
      <c r="AA139" s="34">
        <v>3</v>
      </c>
      <c r="AB139" s="34">
        <v>3</v>
      </c>
      <c r="AC139" s="34">
        <v>2</v>
      </c>
      <c r="AD139" s="34">
        <v>3</v>
      </c>
    </row>
    <row r="140" spans="1:30">
      <c r="A140" s="35">
        <v>45997.458333333336</v>
      </c>
      <c r="B140" s="34">
        <v>82.241669999999999</v>
      </c>
      <c r="C140" s="34">
        <v>5</v>
      </c>
      <c r="D140" s="34">
        <v>3</v>
      </c>
      <c r="E140" s="34">
        <v>4</v>
      </c>
      <c r="F140" s="34">
        <v>4</v>
      </c>
      <c r="G140" s="34">
        <v>4</v>
      </c>
      <c r="H140" s="34">
        <v>3.9768976898049004</v>
      </c>
      <c r="I140" s="34">
        <v>3.9735099337412976</v>
      </c>
      <c r="J140" s="34">
        <v>3.9734219269012101</v>
      </c>
      <c r="K140" s="34">
        <v>4.0184054374694824</v>
      </c>
      <c r="L140" s="34">
        <v>4.0152532031061128</v>
      </c>
      <c r="M140" s="34">
        <v>4.0252536071930081</v>
      </c>
      <c r="N140" s="34">
        <v>4.0156552687403746</v>
      </c>
      <c r="O140" s="34">
        <v>3.0592592592583969</v>
      </c>
      <c r="P140" s="34">
        <v>3.108843537454959</v>
      </c>
      <c r="Q140" s="34">
        <v>3.0551724138204008</v>
      </c>
      <c r="R140" s="34">
        <v>4</v>
      </c>
      <c r="S140" s="34">
        <v>5</v>
      </c>
      <c r="T140" s="34">
        <v>4</v>
      </c>
      <c r="U140" s="34">
        <v>4</v>
      </c>
      <c r="V140" s="34">
        <v>5</v>
      </c>
      <c r="W140" s="34">
        <v>4</v>
      </c>
      <c r="X140" s="34">
        <v>4</v>
      </c>
      <c r="Y140" s="34">
        <v>4</v>
      </c>
      <c r="Z140" s="34">
        <v>4</v>
      </c>
      <c r="AA140" s="34">
        <v>4</v>
      </c>
      <c r="AB140" s="34">
        <v>4</v>
      </c>
      <c r="AC140" s="34">
        <v>5</v>
      </c>
      <c r="AD140" s="34">
        <v>4</v>
      </c>
    </row>
    <row r="141" spans="1:30">
      <c r="A141" s="35">
        <v>45997.5</v>
      </c>
      <c r="B141" s="34">
        <v>91.67501</v>
      </c>
      <c r="C141" s="34">
        <v>4</v>
      </c>
      <c r="D141" s="34">
        <v>2.9932885905727744</v>
      </c>
      <c r="E141" s="34">
        <v>4.9932432432542555</v>
      </c>
      <c r="F141" s="34">
        <v>3.9960784313734621</v>
      </c>
      <c r="G141" s="34">
        <v>4.9861591695807874</v>
      </c>
      <c r="H141" s="34">
        <v>5.0090672224760056</v>
      </c>
      <c r="I141" s="34">
        <v>5.00521347054746</v>
      </c>
      <c r="J141" s="34">
        <v>5.0049953393172473</v>
      </c>
      <c r="K141" s="34">
        <v>3.0267558528576046</v>
      </c>
      <c r="L141" s="34">
        <v>3.0302013423060998</v>
      </c>
      <c r="M141" s="34">
        <v>3.0305084745632485</v>
      </c>
      <c r="N141" s="34">
        <v>3.0340136054437608</v>
      </c>
      <c r="O141" s="34">
        <v>5</v>
      </c>
      <c r="P141" s="34">
        <v>4</v>
      </c>
      <c r="Q141" s="34">
        <v>4</v>
      </c>
      <c r="R141" s="34">
        <v>4</v>
      </c>
      <c r="S141" s="34">
        <v>4</v>
      </c>
      <c r="T141" s="34">
        <v>4</v>
      </c>
      <c r="U141" s="34">
        <v>5</v>
      </c>
      <c r="V141" s="34">
        <v>4</v>
      </c>
      <c r="W141" s="34">
        <v>5</v>
      </c>
      <c r="X141" s="34">
        <v>5</v>
      </c>
      <c r="Y141" s="34">
        <v>5</v>
      </c>
      <c r="Z141" s="34">
        <v>4</v>
      </c>
      <c r="AA141" s="34">
        <v>5</v>
      </c>
      <c r="AB141" s="34">
        <v>5</v>
      </c>
      <c r="AC141" s="34">
        <v>4</v>
      </c>
      <c r="AD141" s="34">
        <v>4</v>
      </c>
    </row>
    <row r="142" spans="1:30">
      <c r="A142" s="35">
        <v>45997.541666666664</v>
      </c>
      <c r="B142" s="34">
        <v>82.304159999999996</v>
      </c>
      <c r="C142" s="34">
        <v>5</v>
      </c>
      <c r="D142" s="34">
        <v>2.0067114094272256</v>
      </c>
      <c r="E142" s="34">
        <v>4.0033897533430718</v>
      </c>
      <c r="F142" s="34">
        <v>4.9971875619376078</v>
      </c>
      <c r="G142" s="34">
        <v>3.0138408304192126</v>
      </c>
      <c r="H142" s="34">
        <v>3.014035087719094</v>
      </c>
      <c r="I142" s="34">
        <v>3.0212765957112424</v>
      </c>
      <c r="J142" s="34">
        <v>3.0215827337815426</v>
      </c>
      <c r="K142" s="34">
        <v>5</v>
      </c>
      <c r="L142" s="34">
        <v>5</v>
      </c>
      <c r="M142" s="34">
        <v>5</v>
      </c>
      <c r="N142" s="34">
        <v>5</v>
      </c>
      <c r="O142" s="34">
        <v>4</v>
      </c>
      <c r="P142" s="34">
        <v>5</v>
      </c>
      <c r="Q142" s="34">
        <v>5</v>
      </c>
      <c r="R142" s="34">
        <v>5</v>
      </c>
      <c r="S142" s="34">
        <v>5</v>
      </c>
      <c r="T142" s="34">
        <v>5</v>
      </c>
      <c r="U142" s="34">
        <v>4</v>
      </c>
      <c r="V142" s="34">
        <v>5</v>
      </c>
      <c r="W142" s="34">
        <v>4</v>
      </c>
      <c r="X142" s="34">
        <v>4</v>
      </c>
      <c r="Y142" s="34">
        <v>4</v>
      </c>
      <c r="Z142" s="34">
        <v>5</v>
      </c>
      <c r="AA142" s="34">
        <v>4</v>
      </c>
      <c r="AB142" s="34">
        <v>4</v>
      </c>
      <c r="AC142" s="34">
        <v>3.8603896104032174</v>
      </c>
      <c r="AD142" s="34">
        <v>4.8594771241769195</v>
      </c>
    </row>
    <row r="143" spans="1:30">
      <c r="A143" s="35">
        <v>45997.583333333336</v>
      </c>
      <c r="B143" s="34">
        <v>49.308329999999998</v>
      </c>
      <c r="C143" s="34">
        <v>2</v>
      </c>
      <c r="D143" s="34">
        <v>1</v>
      </c>
      <c r="E143" s="34">
        <v>2.0033670034026727</v>
      </c>
      <c r="F143" s="34">
        <v>2.0067340066889301</v>
      </c>
      <c r="G143" s="34">
        <v>3</v>
      </c>
      <c r="H143" s="34">
        <v>3</v>
      </c>
      <c r="I143" s="34">
        <v>3</v>
      </c>
      <c r="J143" s="34">
        <v>3</v>
      </c>
      <c r="K143" s="34">
        <v>3</v>
      </c>
      <c r="L143" s="34">
        <v>3</v>
      </c>
      <c r="M143" s="34">
        <v>3</v>
      </c>
      <c r="N143" s="34">
        <v>3</v>
      </c>
      <c r="O143" s="34">
        <v>3</v>
      </c>
      <c r="P143" s="34">
        <v>3</v>
      </c>
      <c r="Q143" s="34">
        <v>3</v>
      </c>
      <c r="R143" s="34">
        <v>3</v>
      </c>
      <c r="S143" s="34">
        <v>2</v>
      </c>
      <c r="T143" s="34">
        <v>3</v>
      </c>
      <c r="U143" s="34">
        <v>3</v>
      </c>
      <c r="V143" s="34">
        <v>2</v>
      </c>
      <c r="W143" s="34">
        <v>3</v>
      </c>
      <c r="X143" s="34">
        <v>3</v>
      </c>
      <c r="Y143" s="34">
        <v>3</v>
      </c>
      <c r="Z143" s="34">
        <v>2.8598130841273814</v>
      </c>
      <c r="AA143" s="34">
        <v>2.8589341692859307</v>
      </c>
      <c r="AB143" s="34">
        <v>2.8548895898857154</v>
      </c>
      <c r="AC143" s="34">
        <v>2.9931135743390769</v>
      </c>
      <c r="AD143" s="34">
        <v>2.1405228758230805</v>
      </c>
    </row>
    <row r="144" spans="1:30">
      <c r="A144" s="35">
        <v>45997.625</v>
      </c>
      <c r="B144" s="34">
        <v>26.058330000000002</v>
      </c>
      <c r="C144" s="34">
        <v>1</v>
      </c>
      <c r="D144" s="34">
        <v>1</v>
      </c>
      <c r="E144" s="34">
        <v>2</v>
      </c>
      <c r="F144" s="34">
        <v>1</v>
      </c>
      <c r="G144" s="34">
        <v>1</v>
      </c>
      <c r="H144" s="34">
        <v>2</v>
      </c>
      <c r="I144" s="34">
        <v>1</v>
      </c>
      <c r="J144" s="34">
        <v>1</v>
      </c>
      <c r="K144" s="34">
        <v>2</v>
      </c>
      <c r="L144" s="34">
        <v>1</v>
      </c>
      <c r="M144" s="34">
        <v>1</v>
      </c>
      <c r="N144" s="34">
        <v>1</v>
      </c>
      <c r="O144" s="34">
        <v>2</v>
      </c>
      <c r="P144" s="34">
        <v>1</v>
      </c>
      <c r="Q144" s="34">
        <v>1</v>
      </c>
      <c r="R144" s="34">
        <v>1</v>
      </c>
      <c r="S144" s="34">
        <v>2</v>
      </c>
      <c r="T144" s="34">
        <v>1</v>
      </c>
      <c r="U144" s="34">
        <v>1</v>
      </c>
      <c r="V144" s="34">
        <v>1.8976897689863108</v>
      </c>
      <c r="W144" s="34">
        <v>1</v>
      </c>
      <c r="X144" s="34">
        <v>1</v>
      </c>
      <c r="Y144" s="34">
        <v>1</v>
      </c>
      <c r="Z144" s="34">
        <v>1.1401869158726186</v>
      </c>
      <c r="AA144" s="34">
        <v>1.1410658307140693</v>
      </c>
      <c r="AB144" s="34">
        <v>1.1451104101142846</v>
      </c>
      <c r="AC144" s="34">
        <v>1.1464968152577057</v>
      </c>
      <c r="AD144" s="34">
        <v>1</v>
      </c>
    </row>
    <row r="145" spans="1:30">
      <c r="A145" s="35">
        <v>45997.666666666664</v>
      </c>
      <c r="B145" s="34">
        <v>6.045833</v>
      </c>
      <c r="C145" s="34">
        <v>0</v>
      </c>
      <c r="D145" s="34">
        <v>1</v>
      </c>
      <c r="E145" s="34">
        <v>0</v>
      </c>
      <c r="F145" s="34">
        <v>1</v>
      </c>
      <c r="G145" s="34">
        <v>1</v>
      </c>
      <c r="H145" s="34">
        <v>0</v>
      </c>
      <c r="I145" s="34">
        <v>1</v>
      </c>
      <c r="J145" s="34">
        <v>0</v>
      </c>
      <c r="K145" s="34">
        <v>5.8207660913467407E-11</v>
      </c>
      <c r="L145" s="34">
        <v>1</v>
      </c>
      <c r="M145" s="34">
        <v>1.0000000000582077</v>
      </c>
      <c r="N145" s="34">
        <v>0</v>
      </c>
      <c r="O145" s="34">
        <v>5.8207660913467407E-11</v>
      </c>
      <c r="P145" s="34">
        <v>0</v>
      </c>
      <c r="Q145" s="34">
        <v>1</v>
      </c>
      <c r="R145" s="34">
        <v>0</v>
      </c>
      <c r="S145" s="34">
        <v>0</v>
      </c>
      <c r="T145" s="34">
        <v>0</v>
      </c>
      <c r="U145" s="34">
        <v>0.99999999994179234</v>
      </c>
      <c r="V145" s="34">
        <v>0.10231023101368919</v>
      </c>
      <c r="W145" s="34">
        <v>1</v>
      </c>
      <c r="X145" s="34">
        <v>-5.8207660913467407E-11</v>
      </c>
      <c r="Y145" s="34">
        <v>1</v>
      </c>
      <c r="Z145" s="34">
        <v>0</v>
      </c>
      <c r="AA145" s="34">
        <v>0</v>
      </c>
      <c r="AB145" s="34">
        <v>0</v>
      </c>
      <c r="AC145" s="34">
        <v>0</v>
      </c>
      <c r="AD145" s="34">
        <v>1</v>
      </c>
    </row>
    <row r="146" spans="1:30">
      <c r="A146" s="35">
        <v>45997.708333333336</v>
      </c>
      <c r="B146" s="34">
        <v>0</v>
      </c>
      <c r="C146" s="34">
        <v>0</v>
      </c>
      <c r="D146" s="34">
        <v>0</v>
      </c>
      <c r="E146" s="34">
        <v>0</v>
      </c>
      <c r="F146" s="34">
        <v>0</v>
      </c>
      <c r="G146" s="34">
        <v>0</v>
      </c>
      <c r="H146" s="34">
        <v>0</v>
      </c>
      <c r="I146" s="34">
        <v>-5.8207660913467407E-11</v>
      </c>
      <c r="J146" s="34">
        <v>0</v>
      </c>
      <c r="K146" s="34">
        <v>-5.8207660913467407E-11</v>
      </c>
      <c r="L146" s="34">
        <v>0</v>
      </c>
      <c r="M146" s="34">
        <v>-5.8207660913467407E-11</v>
      </c>
      <c r="N146" s="34">
        <v>0</v>
      </c>
      <c r="O146" s="34">
        <v>-5.8207660913467407E-11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1.1641532182693481E-10</v>
      </c>
      <c r="V146" s="34">
        <v>0</v>
      </c>
      <c r="W146" s="34">
        <v>0</v>
      </c>
      <c r="X146" s="34">
        <v>5.8207660913467407E-11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</row>
    <row r="147" spans="1:30">
      <c r="A147" s="35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spans="1:30">
      <c r="A148" s="35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spans="1:30">
      <c r="A149" s="35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spans="1:30">
      <c r="A150" s="35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spans="1:30">
      <c r="A151" s="35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spans="1:30">
      <c r="A152" s="35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spans="1:30">
      <c r="A153" s="35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spans="1:30">
      <c r="A154" s="35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spans="1:30">
      <c r="A155" s="35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spans="1:30">
      <c r="A156" s="35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spans="1:30">
      <c r="A157" s="35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spans="1:30">
      <c r="A158" s="35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spans="1:30">
      <c r="A159" s="35">
        <v>45998.25</v>
      </c>
      <c r="B159" s="34">
        <v>4.1666669999999998E-3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>
      <c r="A160" s="35">
        <v>45998.291666666664</v>
      </c>
      <c r="B160" s="34">
        <v>4.3499999999999996</v>
      </c>
      <c r="C160" s="34">
        <v>0</v>
      </c>
      <c r="D160" s="34">
        <v>0</v>
      </c>
      <c r="E160" s="34">
        <v>0</v>
      </c>
      <c r="F160" s="34">
        <v>0</v>
      </c>
      <c r="G160" s="34">
        <v>0</v>
      </c>
      <c r="H160" s="34">
        <v>0</v>
      </c>
      <c r="I160" s="34">
        <v>5.8207660913467407E-11</v>
      </c>
      <c r="J160" s="34">
        <v>1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1</v>
      </c>
      <c r="S160" s="34">
        <v>0</v>
      </c>
      <c r="T160" s="34">
        <v>0</v>
      </c>
      <c r="U160" s="34">
        <v>-5.8207660913467407E-11</v>
      </c>
      <c r="V160" s="34">
        <v>0</v>
      </c>
      <c r="W160" s="34">
        <v>0</v>
      </c>
      <c r="X160" s="34">
        <v>1</v>
      </c>
      <c r="Y160" s="34">
        <v>0</v>
      </c>
      <c r="Z160" s="34">
        <v>0</v>
      </c>
      <c r="AA160" s="34">
        <v>0.85942492011236027</v>
      </c>
      <c r="AB160" s="34">
        <v>0</v>
      </c>
      <c r="AC160" s="34">
        <v>0</v>
      </c>
      <c r="AD160" s="34">
        <v>0</v>
      </c>
    </row>
    <row r="161" spans="1:30">
      <c r="A161" s="35">
        <v>45998.333333333336</v>
      </c>
      <c r="B161" s="34">
        <v>21.712499999999999</v>
      </c>
      <c r="C161" s="34">
        <v>1</v>
      </c>
      <c r="D161" s="34">
        <v>0</v>
      </c>
      <c r="E161" s="34">
        <v>1</v>
      </c>
      <c r="F161" s="34">
        <v>0</v>
      </c>
      <c r="G161" s="34">
        <v>0</v>
      </c>
      <c r="H161" s="34">
        <v>1</v>
      </c>
      <c r="I161" s="34">
        <v>0</v>
      </c>
      <c r="J161" s="34">
        <v>0</v>
      </c>
      <c r="K161" s="34">
        <v>1</v>
      </c>
      <c r="L161" s="34">
        <v>0</v>
      </c>
      <c r="M161" s="34">
        <v>0</v>
      </c>
      <c r="N161" s="34">
        <v>1</v>
      </c>
      <c r="O161" s="34">
        <v>1</v>
      </c>
      <c r="P161" s="34">
        <v>1</v>
      </c>
      <c r="Q161" s="34">
        <v>1</v>
      </c>
      <c r="R161" s="34">
        <v>0</v>
      </c>
      <c r="S161" s="34">
        <v>1</v>
      </c>
      <c r="T161" s="34">
        <v>1</v>
      </c>
      <c r="U161" s="34">
        <v>1</v>
      </c>
      <c r="V161" s="34">
        <v>0.91390728473197669</v>
      </c>
      <c r="W161" s="34">
        <v>0</v>
      </c>
      <c r="X161" s="34">
        <v>0</v>
      </c>
      <c r="Y161" s="34">
        <v>0.90476190476329066</v>
      </c>
      <c r="Z161" s="34">
        <v>1</v>
      </c>
      <c r="AA161" s="34">
        <v>0.14057507988763973</v>
      </c>
      <c r="AB161" s="34">
        <v>1</v>
      </c>
      <c r="AC161" s="34">
        <v>1</v>
      </c>
      <c r="AD161" s="34">
        <v>0</v>
      </c>
    </row>
    <row r="162" spans="1:30">
      <c r="A162" s="35">
        <v>45998.375</v>
      </c>
      <c r="B162" s="34">
        <v>44.366669999999999</v>
      </c>
      <c r="C162" s="34">
        <v>2</v>
      </c>
      <c r="D162" s="34">
        <v>1</v>
      </c>
      <c r="E162" s="34">
        <v>1</v>
      </c>
      <c r="F162" s="34">
        <v>2</v>
      </c>
      <c r="G162" s="34">
        <v>2</v>
      </c>
      <c r="H162" s="34">
        <v>2</v>
      </c>
      <c r="I162" s="34">
        <v>2</v>
      </c>
      <c r="J162" s="34">
        <v>2</v>
      </c>
      <c r="K162" s="34">
        <v>1</v>
      </c>
      <c r="L162" s="34">
        <v>2</v>
      </c>
      <c r="M162" s="34">
        <v>2</v>
      </c>
      <c r="N162" s="34">
        <v>2</v>
      </c>
      <c r="O162" s="34">
        <v>2</v>
      </c>
      <c r="P162" s="34">
        <v>2</v>
      </c>
      <c r="Q162" s="34">
        <v>2</v>
      </c>
      <c r="R162" s="34">
        <v>2</v>
      </c>
      <c r="S162" s="34">
        <v>1.9183673469815403</v>
      </c>
      <c r="T162" s="34">
        <v>1.9178082192083821</v>
      </c>
      <c r="U162" s="34">
        <v>1.9140893471194431</v>
      </c>
      <c r="V162" s="34">
        <v>1.9992871597642079</v>
      </c>
      <c r="W162" s="34">
        <v>2.9119718309957534</v>
      </c>
      <c r="X162" s="34">
        <v>2.907801418507006</v>
      </c>
      <c r="Y162" s="34">
        <v>1.0952380952367093</v>
      </c>
      <c r="Z162" s="34">
        <v>1</v>
      </c>
      <c r="AA162" s="34">
        <v>2</v>
      </c>
      <c r="AB162" s="34">
        <v>2</v>
      </c>
      <c r="AC162" s="34">
        <v>2</v>
      </c>
      <c r="AD162" s="34">
        <v>2</v>
      </c>
    </row>
    <row r="163" spans="1:30">
      <c r="A163" s="35">
        <v>45998.416666666664</v>
      </c>
      <c r="B163" s="34">
        <v>70.55</v>
      </c>
      <c r="C163" s="34">
        <v>3</v>
      </c>
      <c r="D163" s="34">
        <v>2</v>
      </c>
      <c r="E163" s="34">
        <v>4</v>
      </c>
      <c r="F163" s="34">
        <v>4</v>
      </c>
      <c r="G163" s="34">
        <v>4</v>
      </c>
      <c r="H163" s="34">
        <v>3</v>
      </c>
      <c r="I163" s="34">
        <v>4</v>
      </c>
      <c r="J163" s="34">
        <v>4</v>
      </c>
      <c r="K163" s="34">
        <v>4</v>
      </c>
      <c r="L163" s="34">
        <v>4</v>
      </c>
      <c r="M163" s="34">
        <v>4</v>
      </c>
      <c r="N163" s="34">
        <v>4</v>
      </c>
      <c r="O163" s="34">
        <v>2.934426229505334</v>
      </c>
      <c r="P163" s="34">
        <v>3.8679867986938916</v>
      </c>
      <c r="Q163" s="34">
        <v>2.9335548172821291</v>
      </c>
      <c r="R163" s="34">
        <v>3.9302325581666082</v>
      </c>
      <c r="S163" s="34">
        <v>3.9416326530044898</v>
      </c>
      <c r="T163" s="34">
        <v>4.0086131854914129</v>
      </c>
      <c r="U163" s="34">
        <v>3.0115863285609521</v>
      </c>
      <c r="V163" s="34">
        <v>2.0868055555038154</v>
      </c>
      <c r="W163" s="34">
        <v>2.0880281690042466</v>
      </c>
      <c r="X163" s="34">
        <v>2.092198581492994</v>
      </c>
      <c r="Y163" s="34">
        <v>4</v>
      </c>
      <c r="Z163" s="34">
        <v>4</v>
      </c>
      <c r="AA163" s="34">
        <v>3</v>
      </c>
      <c r="AB163" s="34">
        <v>3</v>
      </c>
      <c r="AC163" s="34">
        <v>3</v>
      </c>
      <c r="AD163" s="34">
        <v>3</v>
      </c>
    </row>
    <row r="164" spans="1:30">
      <c r="A164" s="35">
        <v>45998.458333333336</v>
      </c>
      <c r="B164" s="34">
        <v>80.887500000000003</v>
      </c>
      <c r="C164" s="34">
        <v>4</v>
      </c>
      <c r="D164" s="34">
        <v>3</v>
      </c>
      <c r="E164" s="34">
        <v>4</v>
      </c>
      <c r="F164" s="34">
        <v>4</v>
      </c>
      <c r="G164" s="34">
        <v>4</v>
      </c>
      <c r="H164" s="34">
        <v>4</v>
      </c>
      <c r="I164" s="34">
        <v>4</v>
      </c>
      <c r="J164" s="34">
        <v>4</v>
      </c>
      <c r="K164" s="34">
        <v>3.9367088607395999</v>
      </c>
      <c r="L164" s="34">
        <v>3.8726114649325609</v>
      </c>
      <c r="M164" s="34">
        <v>3.848375451285392</v>
      </c>
      <c r="N164" s="34">
        <v>3.8631921823835</v>
      </c>
      <c r="O164" s="34">
        <v>4.9208369283587672</v>
      </c>
      <c r="P164" s="34">
        <v>3.9863178370287642</v>
      </c>
      <c r="Q164" s="34">
        <v>4.9136212624725886</v>
      </c>
      <c r="R164" s="34">
        <v>2.0697674418333918</v>
      </c>
      <c r="S164" s="34">
        <v>2.1400000000139698</v>
      </c>
      <c r="T164" s="34">
        <v>3.0735785953002051</v>
      </c>
      <c r="U164" s="34">
        <v>3.0743243243196048</v>
      </c>
      <c r="V164" s="34">
        <v>4</v>
      </c>
      <c r="W164" s="34">
        <v>4</v>
      </c>
      <c r="X164" s="34">
        <v>4</v>
      </c>
      <c r="Y164" s="34">
        <v>4</v>
      </c>
      <c r="Z164" s="34">
        <v>4</v>
      </c>
      <c r="AA164" s="34">
        <v>4</v>
      </c>
      <c r="AB164" s="34">
        <v>4</v>
      </c>
      <c r="AC164" s="34">
        <v>4</v>
      </c>
      <c r="AD164" s="34">
        <v>4</v>
      </c>
    </row>
    <row r="165" spans="1:30">
      <c r="A165" s="35">
        <v>45998.5</v>
      </c>
      <c r="B165" s="34">
        <v>98.416669999999996</v>
      </c>
      <c r="C165" s="34">
        <v>5</v>
      </c>
      <c r="D165" s="34">
        <v>3</v>
      </c>
      <c r="E165" s="34">
        <v>5</v>
      </c>
      <c r="F165" s="34">
        <v>5</v>
      </c>
      <c r="G165" s="34">
        <v>5</v>
      </c>
      <c r="H165" s="34">
        <v>4.9768976897466928</v>
      </c>
      <c r="I165" s="34">
        <v>4.9536423841491342</v>
      </c>
      <c r="J165" s="34">
        <v>4.9533333333674818</v>
      </c>
      <c r="K165" s="34">
        <v>5.0366244725883007</v>
      </c>
      <c r="L165" s="34">
        <v>5.073697259882465</v>
      </c>
      <c r="M165" s="34">
        <v>5.0908137378864922</v>
      </c>
      <c r="N165" s="34">
        <v>3.1368078176165</v>
      </c>
      <c r="O165" s="34">
        <v>3.1447368421358988</v>
      </c>
      <c r="P165" s="34">
        <v>3.1456953642773442</v>
      </c>
      <c r="Q165" s="34">
        <v>3.1528239202452824</v>
      </c>
      <c r="R165" s="34">
        <v>5</v>
      </c>
      <c r="S165" s="34">
        <v>5</v>
      </c>
      <c r="T165" s="34">
        <v>5</v>
      </c>
      <c r="U165" s="34">
        <v>5</v>
      </c>
      <c r="V165" s="34">
        <v>5</v>
      </c>
      <c r="W165" s="34">
        <v>5</v>
      </c>
      <c r="X165" s="34">
        <v>5</v>
      </c>
      <c r="Y165" s="34">
        <v>5</v>
      </c>
      <c r="Z165" s="34">
        <v>5</v>
      </c>
      <c r="AA165" s="34">
        <v>5</v>
      </c>
      <c r="AB165" s="34">
        <v>5</v>
      </c>
      <c r="AC165" s="34">
        <v>5</v>
      </c>
      <c r="AD165" s="34">
        <v>5</v>
      </c>
    </row>
    <row r="166" spans="1:30">
      <c r="A166" s="35">
        <v>45998.541666666664</v>
      </c>
      <c r="B166" s="34">
        <v>115.1125</v>
      </c>
      <c r="C166" s="34">
        <v>6</v>
      </c>
      <c r="D166" s="34">
        <v>3.9933110367855988</v>
      </c>
      <c r="E166" s="34">
        <v>5.9865771812037565</v>
      </c>
      <c r="F166" s="34">
        <v>5.9796610169578344</v>
      </c>
      <c r="G166" s="34">
        <v>5.9863013698486611</v>
      </c>
      <c r="H166" s="34">
        <v>6.0024837535456754</v>
      </c>
      <c r="I166" s="34">
        <v>6.0255963701638393</v>
      </c>
      <c r="J166" s="34">
        <v>6.0188888888224028</v>
      </c>
      <c r="K166" s="34">
        <v>4.0266666666720994</v>
      </c>
      <c r="L166" s="34">
        <v>4.0536912751849741</v>
      </c>
      <c r="M166" s="34">
        <v>4.0608108108281158</v>
      </c>
      <c r="N166" s="34">
        <v>6</v>
      </c>
      <c r="O166" s="34">
        <v>6</v>
      </c>
      <c r="P166" s="34">
        <v>6</v>
      </c>
      <c r="Q166" s="34">
        <v>6</v>
      </c>
      <c r="R166" s="34">
        <v>6</v>
      </c>
      <c r="S166" s="34">
        <v>6</v>
      </c>
      <c r="T166" s="34">
        <v>6</v>
      </c>
      <c r="U166" s="34">
        <v>6</v>
      </c>
      <c r="V166" s="34">
        <v>6</v>
      </c>
      <c r="W166" s="34">
        <v>6</v>
      </c>
      <c r="X166" s="34">
        <v>6</v>
      </c>
      <c r="Y166" s="34">
        <v>6</v>
      </c>
      <c r="Z166" s="34">
        <v>6</v>
      </c>
      <c r="AA166" s="34">
        <v>6</v>
      </c>
      <c r="AB166" s="34">
        <v>6</v>
      </c>
      <c r="AC166" s="34">
        <v>6</v>
      </c>
      <c r="AD166" s="34">
        <v>6</v>
      </c>
    </row>
    <row r="167" spans="1:30">
      <c r="A167" s="35">
        <v>45998.583333333336</v>
      </c>
      <c r="B167" s="34">
        <v>105.7</v>
      </c>
      <c r="C167" s="34">
        <v>6</v>
      </c>
      <c r="D167" s="34">
        <v>3.0033444816363044</v>
      </c>
      <c r="E167" s="34">
        <v>6.006666062050499</v>
      </c>
      <c r="F167" s="34">
        <v>5.0135362619184889</v>
      </c>
      <c r="G167" s="34">
        <v>5.9999529257765971</v>
      </c>
      <c r="H167" s="34">
        <v>5.0206185567076318</v>
      </c>
      <c r="I167" s="34">
        <v>4.0207612456870265</v>
      </c>
      <c r="J167" s="34">
        <v>4.0277777778101154</v>
      </c>
      <c r="K167" s="34">
        <v>7</v>
      </c>
      <c r="L167" s="34">
        <v>6</v>
      </c>
      <c r="M167" s="34">
        <v>6</v>
      </c>
      <c r="N167" s="34">
        <v>6</v>
      </c>
      <c r="O167" s="34">
        <v>6</v>
      </c>
      <c r="P167" s="34">
        <v>6</v>
      </c>
      <c r="Q167" s="34">
        <v>6</v>
      </c>
      <c r="R167" s="34">
        <v>6</v>
      </c>
      <c r="S167" s="34">
        <v>6</v>
      </c>
      <c r="T167" s="34">
        <v>6</v>
      </c>
      <c r="U167" s="34">
        <v>6</v>
      </c>
      <c r="V167" s="34">
        <v>6</v>
      </c>
      <c r="W167" s="34">
        <v>6</v>
      </c>
      <c r="X167" s="34">
        <v>6</v>
      </c>
      <c r="Y167" s="34">
        <v>6</v>
      </c>
      <c r="Z167" s="34">
        <v>6</v>
      </c>
      <c r="AA167" s="34">
        <v>6</v>
      </c>
      <c r="AB167" s="34">
        <v>6</v>
      </c>
      <c r="AC167" s="34">
        <v>5</v>
      </c>
      <c r="AD167" s="34">
        <v>5.7457044673501514</v>
      </c>
    </row>
    <row r="168" spans="1:30">
      <c r="A168" s="35">
        <v>45998.625</v>
      </c>
      <c r="B168" s="34">
        <v>50.487499999999997</v>
      </c>
      <c r="C168" s="34">
        <v>2</v>
      </c>
      <c r="D168" s="34">
        <v>2.0033444815780967</v>
      </c>
      <c r="E168" s="34">
        <v>2.0067567567457445</v>
      </c>
      <c r="F168" s="34">
        <v>2.0068027211236767</v>
      </c>
      <c r="G168" s="34">
        <v>2.0137457043747418</v>
      </c>
      <c r="H168" s="34">
        <v>3</v>
      </c>
      <c r="I168" s="34">
        <v>4</v>
      </c>
      <c r="J168" s="34">
        <v>3</v>
      </c>
      <c r="K168" s="34">
        <v>3</v>
      </c>
      <c r="L168" s="34">
        <v>4</v>
      </c>
      <c r="M168" s="34">
        <v>3</v>
      </c>
      <c r="N168" s="34">
        <v>3</v>
      </c>
      <c r="O168" s="34">
        <v>3</v>
      </c>
      <c r="P168" s="34">
        <v>3</v>
      </c>
      <c r="Q168" s="34">
        <v>3</v>
      </c>
      <c r="R168" s="34">
        <v>3</v>
      </c>
      <c r="S168" s="34">
        <v>3</v>
      </c>
      <c r="T168" s="34">
        <v>3</v>
      </c>
      <c r="U168" s="34">
        <v>3</v>
      </c>
      <c r="V168" s="34">
        <v>3</v>
      </c>
      <c r="W168" s="34">
        <v>3</v>
      </c>
      <c r="X168" s="34">
        <v>3</v>
      </c>
      <c r="Y168" s="34">
        <v>3</v>
      </c>
      <c r="Z168" s="34">
        <v>2</v>
      </c>
      <c r="AA168" s="34">
        <v>2</v>
      </c>
      <c r="AB168" s="34">
        <v>2.8557692306931131</v>
      </c>
      <c r="AC168" s="34">
        <v>2.8520900321891531</v>
      </c>
      <c r="AD168" s="34">
        <v>2.2542955326498486</v>
      </c>
    </row>
    <row r="169" spans="1:30">
      <c r="A169" s="35">
        <v>45998.666666666664</v>
      </c>
      <c r="B169" s="34">
        <v>7.970834</v>
      </c>
      <c r="C169" s="34">
        <v>1</v>
      </c>
      <c r="D169" s="34">
        <v>0</v>
      </c>
      <c r="E169" s="34">
        <v>0</v>
      </c>
      <c r="F169" s="34">
        <v>1</v>
      </c>
      <c r="G169" s="34">
        <v>0</v>
      </c>
      <c r="H169" s="34">
        <v>1.0000000000582077</v>
      </c>
      <c r="I169" s="34">
        <v>0</v>
      </c>
      <c r="J169" s="34">
        <v>1</v>
      </c>
      <c r="K169" s="34">
        <v>1</v>
      </c>
      <c r="L169" s="34">
        <v>0</v>
      </c>
      <c r="M169" s="34">
        <v>1.0000000000582077</v>
      </c>
      <c r="N169" s="34">
        <v>1</v>
      </c>
      <c r="O169" s="34">
        <v>1.0000000000582077</v>
      </c>
      <c r="P169" s="34">
        <v>1</v>
      </c>
      <c r="Q169" s="34">
        <v>0</v>
      </c>
      <c r="R169" s="34">
        <v>1</v>
      </c>
      <c r="S169" s="34">
        <v>1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1</v>
      </c>
      <c r="AA169" s="34">
        <v>1</v>
      </c>
      <c r="AB169" s="34">
        <v>0.14423076930688694</v>
      </c>
      <c r="AC169" s="34">
        <v>0.14790996781084687</v>
      </c>
      <c r="AD169" s="34">
        <v>1</v>
      </c>
    </row>
    <row r="170" spans="1:30">
      <c r="A170" s="35">
        <v>45998.708333333336</v>
      </c>
      <c r="B170" s="34">
        <v>0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-5.8207660913467407E-11</v>
      </c>
      <c r="I170" s="34">
        <v>0</v>
      </c>
      <c r="J170" s="34">
        <v>0</v>
      </c>
      <c r="K170" s="34">
        <v>0</v>
      </c>
      <c r="L170" s="34">
        <v>0</v>
      </c>
      <c r="M170" s="34">
        <v>-1.1641532182693481E-10</v>
      </c>
      <c r="N170" s="34">
        <v>0</v>
      </c>
      <c r="O170" s="34">
        <v>-5.8207660913467407E-11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  <c r="X170" s="34">
        <v>5.8207660913467407E-11</v>
      </c>
      <c r="Y170" s="34">
        <v>0</v>
      </c>
      <c r="Z170" s="34">
        <v>0</v>
      </c>
      <c r="AA170" s="34">
        <v>5.8207660913467407E-11</v>
      </c>
      <c r="AB170" s="34">
        <v>0</v>
      </c>
      <c r="AC170" s="34">
        <v>0</v>
      </c>
      <c r="AD170" s="34">
        <v>0</v>
      </c>
    </row>
    <row r="171" spans="1:30">
      <c r="A171" s="35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spans="1:30">
      <c r="A172" s="35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spans="1:30">
      <c r="A173" s="35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spans="1:30">
      <c r="A174" s="35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spans="1:30">
      <c r="A175" s="35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spans="1:30">
      <c r="A176" s="35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spans="1:30">
      <c r="A177" s="35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spans="1:30">
      <c r="A178" s="35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spans="1:30">
      <c r="A179" s="35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spans="1:30">
      <c r="A180" s="35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spans="1:30">
      <c r="A181" s="35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spans="1:30">
      <c r="A182" s="35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spans="1:30">
      <c r="A183" s="35">
        <v>45999.25</v>
      </c>
      <c r="B183" s="34">
        <v>4.1666669999999998E-3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spans="1:30">
      <c r="A184" s="35">
        <v>45999.291666666664</v>
      </c>
      <c r="B184" s="34">
        <v>7.2083339999999998</v>
      </c>
      <c r="C184" s="34">
        <v>0</v>
      </c>
      <c r="D184" s="34">
        <v>0</v>
      </c>
      <c r="E184" s="34">
        <v>1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5.8207660913467407E-11</v>
      </c>
      <c r="N184" s="34">
        <v>0</v>
      </c>
      <c r="O184" s="34">
        <v>0</v>
      </c>
      <c r="P184" s="34">
        <v>0</v>
      </c>
      <c r="Q184" s="34">
        <v>1</v>
      </c>
      <c r="R184" s="34">
        <v>0</v>
      </c>
      <c r="S184" s="34">
        <v>0</v>
      </c>
      <c r="T184" s="34">
        <v>0</v>
      </c>
      <c r="U184" s="34">
        <v>0</v>
      </c>
      <c r="V184" s="34">
        <v>0.93835616437718272</v>
      </c>
      <c r="W184" s="34">
        <v>0</v>
      </c>
      <c r="X184" s="34">
        <v>-5.8207660913467407E-11</v>
      </c>
      <c r="Y184" s="34">
        <v>0</v>
      </c>
      <c r="Z184" s="34">
        <v>0</v>
      </c>
      <c r="AA184" s="34">
        <v>-5.8207660913467407E-11</v>
      </c>
      <c r="AB184" s="34">
        <v>0</v>
      </c>
      <c r="AC184" s="34">
        <v>0</v>
      </c>
      <c r="AD184" s="34">
        <v>0</v>
      </c>
    </row>
    <row r="185" spans="1:30">
      <c r="A185" s="35">
        <v>45999.333333333336</v>
      </c>
      <c r="B185" s="34">
        <v>33.895829999999997</v>
      </c>
      <c r="C185" s="34">
        <v>1</v>
      </c>
      <c r="D185" s="34">
        <v>1</v>
      </c>
      <c r="E185" s="34">
        <v>1</v>
      </c>
      <c r="F185" s="34">
        <v>1</v>
      </c>
      <c r="G185" s="34">
        <v>2</v>
      </c>
      <c r="H185" s="34">
        <v>1</v>
      </c>
      <c r="I185" s="34">
        <v>2</v>
      </c>
      <c r="J185" s="34">
        <v>1</v>
      </c>
      <c r="K185" s="34">
        <v>1</v>
      </c>
      <c r="L185" s="34">
        <v>2</v>
      </c>
      <c r="M185" s="34">
        <v>2</v>
      </c>
      <c r="N185" s="34">
        <v>1</v>
      </c>
      <c r="O185" s="34">
        <v>1</v>
      </c>
      <c r="P185" s="34">
        <v>1.9145569619722664</v>
      </c>
      <c r="Q185" s="34">
        <v>0.91082802542950958</v>
      </c>
      <c r="R185" s="34">
        <v>1</v>
      </c>
      <c r="S185" s="34">
        <v>1</v>
      </c>
      <c r="T185" s="34">
        <v>1.9052287581725977</v>
      </c>
      <c r="U185" s="34">
        <v>1.9013157894369215</v>
      </c>
      <c r="V185" s="34">
        <v>1.0616438356228173</v>
      </c>
      <c r="W185" s="34">
        <v>1</v>
      </c>
      <c r="X185" s="34">
        <v>1</v>
      </c>
      <c r="Y185" s="34">
        <v>2</v>
      </c>
      <c r="Z185" s="34">
        <v>1</v>
      </c>
      <c r="AA185" s="34">
        <v>1</v>
      </c>
      <c r="AB185" s="34">
        <v>1</v>
      </c>
      <c r="AC185" s="34">
        <v>1</v>
      </c>
      <c r="AD185" s="34">
        <v>1</v>
      </c>
    </row>
    <row r="186" spans="1:30">
      <c r="A186" s="35">
        <v>45999.375</v>
      </c>
      <c r="B186" s="34">
        <v>58.720829999999999</v>
      </c>
      <c r="C186" s="34">
        <v>3</v>
      </c>
      <c r="D186" s="34">
        <v>2</v>
      </c>
      <c r="E186" s="34">
        <v>3</v>
      </c>
      <c r="F186" s="34">
        <v>3</v>
      </c>
      <c r="G186" s="34">
        <v>3</v>
      </c>
      <c r="H186" s="34">
        <v>3</v>
      </c>
      <c r="I186" s="34">
        <v>3</v>
      </c>
      <c r="J186" s="34">
        <v>3</v>
      </c>
      <c r="K186" s="34">
        <v>2.9394904458895326</v>
      </c>
      <c r="L186" s="34">
        <v>2.9391025641234592</v>
      </c>
      <c r="M186" s="34">
        <v>1.9354838709696196</v>
      </c>
      <c r="N186" s="34">
        <v>2.9346405228716321</v>
      </c>
      <c r="O186" s="34">
        <v>2.930693069298286</v>
      </c>
      <c r="P186" s="34">
        <v>3.0088007022859529</v>
      </c>
      <c r="Q186" s="34">
        <v>3.0148476502508856</v>
      </c>
      <c r="R186" s="34">
        <v>2</v>
      </c>
      <c r="S186" s="34">
        <v>2</v>
      </c>
      <c r="T186" s="34">
        <v>2.0947712418274023</v>
      </c>
      <c r="U186" s="34">
        <v>2.0986842105630785</v>
      </c>
      <c r="V186" s="34">
        <v>2</v>
      </c>
      <c r="W186" s="34">
        <v>3</v>
      </c>
      <c r="X186" s="34">
        <v>3</v>
      </c>
      <c r="Y186" s="34">
        <v>2</v>
      </c>
      <c r="Z186" s="34">
        <v>3</v>
      </c>
      <c r="AA186" s="34">
        <v>3</v>
      </c>
      <c r="AB186" s="34">
        <v>3</v>
      </c>
      <c r="AC186" s="34">
        <v>3</v>
      </c>
      <c r="AD186" s="34">
        <v>3</v>
      </c>
    </row>
    <row r="187" spans="1:30">
      <c r="A187" s="35">
        <v>45999.416666666664</v>
      </c>
      <c r="B187" s="34">
        <v>89.216669999999993</v>
      </c>
      <c r="C187" s="34">
        <v>4</v>
      </c>
      <c r="D187" s="34">
        <v>2</v>
      </c>
      <c r="E187" s="34">
        <v>4</v>
      </c>
      <c r="F187" s="34">
        <v>4</v>
      </c>
      <c r="G187" s="34">
        <v>3.9539473684271798</v>
      </c>
      <c r="H187" s="34">
        <v>3.9768211920745671</v>
      </c>
      <c r="I187" s="34">
        <v>3.9466666666558012</v>
      </c>
      <c r="J187" s="34">
        <v>4.9461279461393133</v>
      </c>
      <c r="K187" s="34">
        <v>5.0060877854120918</v>
      </c>
      <c r="L187" s="34">
        <v>3.9990417657536454</v>
      </c>
      <c r="M187" s="34">
        <v>5.0020161290303804</v>
      </c>
      <c r="N187" s="34">
        <v>3.0653594771283679</v>
      </c>
      <c r="O187" s="34">
        <v>3.069306930701714</v>
      </c>
      <c r="P187" s="34">
        <v>2.0766423357417807</v>
      </c>
      <c r="Q187" s="34">
        <v>3.0743243243196048</v>
      </c>
      <c r="R187" s="34">
        <v>4</v>
      </c>
      <c r="S187" s="34">
        <v>4</v>
      </c>
      <c r="T187" s="34">
        <v>4</v>
      </c>
      <c r="U187" s="34">
        <v>4</v>
      </c>
      <c r="V187" s="34">
        <v>4</v>
      </c>
      <c r="W187" s="34">
        <v>4</v>
      </c>
      <c r="X187" s="34">
        <v>4</v>
      </c>
      <c r="Y187" s="34">
        <v>4</v>
      </c>
      <c r="Z187" s="34">
        <v>4</v>
      </c>
      <c r="AA187" s="34">
        <v>4</v>
      </c>
      <c r="AB187" s="34">
        <v>4</v>
      </c>
      <c r="AC187" s="34">
        <v>4</v>
      </c>
      <c r="AD187" s="34">
        <v>4</v>
      </c>
    </row>
    <row r="188" spans="1:30">
      <c r="A188" s="35">
        <v>45999.458333333336</v>
      </c>
      <c r="B188" s="34">
        <v>126.2833</v>
      </c>
      <c r="C188" s="34">
        <v>6</v>
      </c>
      <c r="D188" s="34">
        <v>3.9966555184219033</v>
      </c>
      <c r="E188" s="34">
        <v>6.9899328859173693</v>
      </c>
      <c r="F188" s="34">
        <v>6.986486486508511</v>
      </c>
      <c r="G188" s="34">
        <v>7.0323540014214814</v>
      </c>
      <c r="H188" s="34">
        <v>7.0092899189912714</v>
      </c>
      <c r="I188" s="34">
        <v>7.0217543859616853</v>
      </c>
      <c r="J188" s="34">
        <v>6.0325954580912367</v>
      </c>
      <c r="K188" s="34">
        <v>4.0544217686983757</v>
      </c>
      <c r="L188" s="34">
        <v>5.0618556701228954</v>
      </c>
      <c r="M188" s="34">
        <v>5.0625</v>
      </c>
      <c r="N188" s="34">
        <v>6</v>
      </c>
      <c r="O188" s="34">
        <v>6</v>
      </c>
      <c r="P188" s="34">
        <v>7</v>
      </c>
      <c r="Q188" s="34">
        <v>6</v>
      </c>
      <c r="R188" s="34">
        <v>6</v>
      </c>
      <c r="S188" s="34">
        <v>7</v>
      </c>
      <c r="T188" s="34">
        <v>6</v>
      </c>
      <c r="U188" s="34">
        <v>6</v>
      </c>
      <c r="V188" s="34">
        <v>7</v>
      </c>
      <c r="W188" s="34">
        <v>6</v>
      </c>
      <c r="X188" s="34">
        <v>6</v>
      </c>
      <c r="Y188" s="34">
        <v>7</v>
      </c>
      <c r="Z188" s="34">
        <v>6</v>
      </c>
      <c r="AA188" s="34">
        <v>6</v>
      </c>
      <c r="AB188" s="34">
        <v>7</v>
      </c>
      <c r="AC188" s="34">
        <v>6</v>
      </c>
      <c r="AD188" s="34">
        <v>6</v>
      </c>
    </row>
    <row r="189" spans="1:30">
      <c r="A189" s="35">
        <v>45999.5</v>
      </c>
      <c r="B189" s="34">
        <v>103.3708</v>
      </c>
      <c r="C189" s="34">
        <v>5.9933333332883194</v>
      </c>
      <c r="D189" s="34">
        <v>3.999988776864484</v>
      </c>
      <c r="E189" s="34">
        <v>5.0032643930171616</v>
      </c>
      <c r="F189" s="34">
        <v>4.9998148833401501</v>
      </c>
      <c r="G189" s="34">
        <v>3.0136986301513389</v>
      </c>
      <c r="H189" s="34">
        <v>3.0138888889341615</v>
      </c>
      <c r="I189" s="34">
        <v>3.0315789473825134</v>
      </c>
      <c r="J189" s="34">
        <v>4.0212765957694501</v>
      </c>
      <c r="K189" s="34">
        <v>6</v>
      </c>
      <c r="L189" s="34">
        <v>5</v>
      </c>
      <c r="M189" s="34">
        <v>5</v>
      </c>
      <c r="N189" s="34">
        <v>6</v>
      </c>
      <c r="O189" s="34">
        <v>6</v>
      </c>
      <c r="P189" s="34">
        <v>5</v>
      </c>
      <c r="Q189" s="34">
        <v>6</v>
      </c>
      <c r="R189" s="34">
        <v>6</v>
      </c>
      <c r="S189" s="34">
        <v>5</v>
      </c>
      <c r="T189" s="34">
        <v>6</v>
      </c>
      <c r="U189" s="34">
        <v>6</v>
      </c>
      <c r="V189" s="34">
        <v>5</v>
      </c>
      <c r="W189" s="34">
        <v>6</v>
      </c>
      <c r="X189" s="34">
        <v>6</v>
      </c>
      <c r="Y189" s="34">
        <v>6</v>
      </c>
      <c r="Z189" s="34">
        <v>6</v>
      </c>
      <c r="AA189" s="34">
        <v>6</v>
      </c>
      <c r="AB189" s="34">
        <v>5</v>
      </c>
      <c r="AC189" s="34">
        <v>5.6942675159079954</v>
      </c>
      <c r="AD189" s="34">
        <v>5.6913183280266821</v>
      </c>
    </row>
    <row r="190" spans="1:30">
      <c r="A190" s="35">
        <v>45999.541666666664</v>
      </c>
      <c r="B190" s="34">
        <v>126.41670000000001</v>
      </c>
      <c r="C190" s="34">
        <v>6.9966998892487027</v>
      </c>
      <c r="D190" s="34">
        <v>2.0033557047136128</v>
      </c>
      <c r="E190" s="34">
        <v>4.0068027210654691</v>
      </c>
      <c r="F190" s="34">
        <v>4.0136986301513389</v>
      </c>
      <c r="G190" s="34">
        <v>6</v>
      </c>
      <c r="H190" s="34">
        <v>6</v>
      </c>
      <c r="I190" s="34">
        <v>6</v>
      </c>
      <c r="J190" s="34">
        <v>6</v>
      </c>
      <c r="K190" s="34">
        <v>6</v>
      </c>
      <c r="L190" s="34">
        <v>6</v>
      </c>
      <c r="M190" s="34">
        <v>6</v>
      </c>
      <c r="N190" s="34">
        <v>6</v>
      </c>
      <c r="O190" s="34">
        <v>6</v>
      </c>
      <c r="P190" s="34">
        <v>6</v>
      </c>
      <c r="Q190" s="34">
        <v>6</v>
      </c>
      <c r="R190" s="34">
        <v>6</v>
      </c>
      <c r="S190" s="34">
        <v>6</v>
      </c>
      <c r="T190" s="34">
        <v>6</v>
      </c>
      <c r="U190" s="34">
        <v>6</v>
      </c>
      <c r="V190" s="34">
        <v>6</v>
      </c>
      <c r="W190" s="34">
        <v>6</v>
      </c>
      <c r="X190" s="34">
        <v>6</v>
      </c>
      <c r="Y190" s="34">
        <v>7</v>
      </c>
      <c r="Z190" s="34">
        <v>5.6718266253592446</v>
      </c>
      <c r="AA190" s="34">
        <v>5.6697819314431399</v>
      </c>
      <c r="AB190" s="34">
        <v>6.5015673981397413</v>
      </c>
      <c r="AC190" s="34">
        <v>5.7946914746426046</v>
      </c>
      <c r="AD190" s="34">
        <v>5.792758105089888</v>
      </c>
    </row>
    <row r="191" spans="1:30">
      <c r="A191" s="35">
        <v>45999.583333333336</v>
      </c>
      <c r="B191" s="34">
        <v>162.3083</v>
      </c>
      <c r="C191" s="34">
        <v>5.0099667774629779</v>
      </c>
      <c r="D191" s="34">
        <v>5</v>
      </c>
      <c r="E191" s="34">
        <v>8</v>
      </c>
      <c r="F191" s="34">
        <v>9</v>
      </c>
      <c r="G191" s="34">
        <v>9</v>
      </c>
      <c r="H191" s="34">
        <v>9</v>
      </c>
      <c r="I191" s="34">
        <v>9</v>
      </c>
      <c r="J191" s="34">
        <v>8</v>
      </c>
      <c r="K191" s="34">
        <v>9</v>
      </c>
      <c r="L191" s="34">
        <v>9</v>
      </c>
      <c r="M191" s="34">
        <v>9</v>
      </c>
      <c r="N191" s="34">
        <v>9</v>
      </c>
      <c r="O191" s="34">
        <v>9</v>
      </c>
      <c r="P191" s="34">
        <v>10</v>
      </c>
      <c r="Q191" s="34">
        <v>10</v>
      </c>
      <c r="R191" s="34">
        <v>8</v>
      </c>
      <c r="S191" s="34">
        <v>10</v>
      </c>
      <c r="T191" s="34">
        <v>10</v>
      </c>
      <c r="U191" s="34">
        <v>10</v>
      </c>
      <c r="V191" s="34">
        <v>9.5555555555038154</v>
      </c>
      <c r="W191" s="34">
        <v>9.4262295081862248</v>
      </c>
      <c r="X191" s="34">
        <v>9.5364238410256803</v>
      </c>
      <c r="Y191" s="34">
        <v>9.4019933554809541</v>
      </c>
      <c r="Z191" s="34">
        <v>9.8449518981506117</v>
      </c>
      <c r="AA191" s="34">
        <v>9.7221099604503252</v>
      </c>
      <c r="AB191" s="34">
        <v>8.9950312412693165</v>
      </c>
      <c r="AC191" s="34">
        <v>5.5110410094494</v>
      </c>
      <c r="AD191" s="34">
        <v>5.5159235668834299</v>
      </c>
    </row>
    <row r="192" spans="1:30">
      <c r="A192" s="35">
        <v>45999.625</v>
      </c>
      <c r="B192" s="34">
        <v>104.95</v>
      </c>
      <c r="C192" s="34">
        <v>7</v>
      </c>
      <c r="D192" s="34">
        <v>5</v>
      </c>
      <c r="E192" s="34">
        <v>7</v>
      </c>
      <c r="F192" s="34">
        <v>7</v>
      </c>
      <c r="G192" s="34">
        <v>8</v>
      </c>
      <c r="H192" s="34">
        <v>8</v>
      </c>
      <c r="I192" s="34">
        <v>8</v>
      </c>
      <c r="J192" s="34">
        <v>6</v>
      </c>
      <c r="K192" s="34">
        <v>7</v>
      </c>
      <c r="L192" s="34">
        <v>8</v>
      </c>
      <c r="M192" s="34">
        <v>8</v>
      </c>
      <c r="N192" s="34">
        <v>6</v>
      </c>
      <c r="O192" s="34">
        <v>7</v>
      </c>
      <c r="P192" s="34">
        <v>7</v>
      </c>
      <c r="Q192" s="34">
        <v>6</v>
      </c>
      <c r="R192" s="34">
        <v>5</v>
      </c>
      <c r="S192" s="34">
        <v>5.9052287581725977</v>
      </c>
      <c r="T192" s="34">
        <v>5.901960784336552</v>
      </c>
      <c r="U192" s="34">
        <v>5.9013157894951291</v>
      </c>
      <c r="V192" s="34">
        <v>6.3421342134824954</v>
      </c>
      <c r="W192" s="34">
        <v>6.4707804585923441</v>
      </c>
      <c r="X192" s="34">
        <v>5.3569094922859222</v>
      </c>
      <c r="Y192" s="34">
        <v>6.4906240941782016</v>
      </c>
      <c r="Z192" s="34">
        <v>5.4832214764901437</v>
      </c>
      <c r="AA192" s="34">
        <v>5.6081081081065349</v>
      </c>
      <c r="AB192" s="34">
        <v>5.5034013605909422</v>
      </c>
      <c r="AC192" s="34">
        <v>8</v>
      </c>
      <c r="AD192" s="34">
        <v>8</v>
      </c>
    </row>
    <row r="193" spans="1:30">
      <c r="A193" s="35">
        <v>45999.666666666664</v>
      </c>
      <c r="B193" s="34">
        <v>10.62083</v>
      </c>
      <c r="C193" s="34">
        <v>1</v>
      </c>
      <c r="D193" s="34">
        <v>1</v>
      </c>
      <c r="E193" s="34">
        <v>1</v>
      </c>
      <c r="F193" s="34">
        <v>1</v>
      </c>
      <c r="G193" s="34">
        <v>1</v>
      </c>
      <c r="H193" s="34">
        <v>1</v>
      </c>
      <c r="I193" s="34">
        <v>1</v>
      </c>
      <c r="J193" s="34">
        <v>1</v>
      </c>
      <c r="K193" s="34">
        <v>1</v>
      </c>
      <c r="L193" s="34">
        <v>0</v>
      </c>
      <c r="M193" s="34">
        <v>0</v>
      </c>
      <c r="N193" s="34">
        <v>0</v>
      </c>
      <c r="O193" s="34">
        <v>1</v>
      </c>
      <c r="P193" s="34">
        <v>0</v>
      </c>
      <c r="Q193" s="34">
        <v>1</v>
      </c>
      <c r="R193" s="34">
        <v>1</v>
      </c>
      <c r="S193" s="34">
        <v>1.0947712418274023</v>
      </c>
      <c r="T193" s="34">
        <v>9.8039215663447976E-2</v>
      </c>
      <c r="U193" s="34">
        <v>1.0986842105048709</v>
      </c>
      <c r="V193" s="34">
        <v>1.1023102310136892</v>
      </c>
      <c r="W193" s="34">
        <v>1.1029900332214311</v>
      </c>
      <c r="X193" s="34">
        <v>1.1066666666883975</v>
      </c>
      <c r="Y193" s="34">
        <v>0.10738255034084432</v>
      </c>
      <c r="Z193" s="34">
        <v>1</v>
      </c>
      <c r="AA193" s="34">
        <v>1</v>
      </c>
      <c r="AB193" s="34">
        <v>1</v>
      </c>
      <c r="AC193" s="34">
        <v>1</v>
      </c>
      <c r="AD193" s="34">
        <v>1</v>
      </c>
    </row>
    <row r="194" spans="1:30">
      <c r="A194" s="35">
        <v>45999.708333333336</v>
      </c>
      <c r="B194" s="34">
        <v>1.2500000000000001E-2</v>
      </c>
      <c r="C194" s="34">
        <v>5.8207660913467407E-11</v>
      </c>
      <c r="D194" s="34">
        <v>0</v>
      </c>
      <c r="E194" s="34">
        <v>0</v>
      </c>
      <c r="F194" s="34">
        <v>0</v>
      </c>
      <c r="G194" s="34">
        <v>5.8207660913467407E-11</v>
      </c>
      <c r="H194" s="34">
        <v>0</v>
      </c>
      <c r="I194" s="34">
        <v>0</v>
      </c>
      <c r="J194" s="34">
        <v>0</v>
      </c>
      <c r="K194" s="34">
        <v>5.8207660913467407E-11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5.8207660913467407E-11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</row>
    <row r="195" spans="1:30">
      <c r="A195" s="35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spans="1:30">
      <c r="A196" s="35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spans="1:30">
      <c r="A197" s="35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spans="1:30">
      <c r="A198" s="35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spans="1:30">
      <c r="A199" s="35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spans="1:30">
      <c r="A200" s="35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spans="1:30">
      <c r="A201" s="35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spans="1:30">
      <c r="A202" s="35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spans="1:30">
      <c r="A203" s="35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spans="1:30">
      <c r="A204" s="35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spans="1:30">
      <c r="A205" s="35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spans="1:30">
      <c r="A206" s="35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spans="1:30">
      <c r="A207" s="35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spans="1:30">
      <c r="A208" s="35">
        <v>46000.291666666664</v>
      </c>
      <c r="B208" s="34">
        <v>4.970834</v>
      </c>
      <c r="C208" s="34">
        <v>-5.8207660913467407E-11</v>
      </c>
      <c r="D208" s="34">
        <v>0</v>
      </c>
      <c r="E208" s="34">
        <v>0</v>
      </c>
      <c r="F208" s="34">
        <v>0</v>
      </c>
      <c r="G208" s="34">
        <v>-5.8207660913467407E-11</v>
      </c>
      <c r="H208" s="34">
        <v>0</v>
      </c>
      <c r="I208" s="34">
        <v>0</v>
      </c>
      <c r="J208" s="34">
        <v>0</v>
      </c>
      <c r="K208" s="34">
        <v>-5.8207660913467407E-11</v>
      </c>
      <c r="L208" s="34">
        <v>1</v>
      </c>
      <c r="M208" s="34">
        <v>0</v>
      </c>
      <c r="N208" s="34">
        <v>1</v>
      </c>
      <c r="O208" s="34">
        <v>0</v>
      </c>
      <c r="P208" s="34">
        <v>0</v>
      </c>
      <c r="Q208" s="34">
        <v>0</v>
      </c>
      <c r="R208" s="34">
        <v>-5.8207660913467407E-11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0.89932885905727744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</row>
    <row r="209" spans="1:30">
      <c r="A209" s="35">
        <v>46000.333333333336</v>
      </c>
      <c r="B209" s="34">
        <v>26.120830000000002</v>
      </c>
      <c r="C209" s="34">
        <v>1</v>
      </c>
      <c r="D209" s="34">
        <v>0</v>
      </c>
      <c r="E209" s="34">
        <v>1</v>
      </c>
      <c r="F209" s="34">
        <v>1</v>
      </c>
      <c r="G209" s="34">
        <v>1</v>
      </c>
      <c r="H209" s="34">
        <v>1</v>
      </c>
      <c r="I209" s="34">
        <v>1</v>
      </c>
      <c r="J209" s="34">
        <v>1</v>
      </c>
      <c r="K209" s="34">
        <v>1</v>
      </c>
      <c r="L209" s="34">
        <v>1</v>
      </c>
      <c r="M209" s="34">
        <v>1</v>
      </c>
      <c r="N209" s="34">
        <v>1</v>
      </c>
      <c r="O209" s="34">
        <v>1</v>
      </c>
      <c r="P209" s="34">
        <v>1</v>
      </c>
      <c r="Q209" s="34">
        <v>0.94019933551317081</v>
      </c>
      <c r="R209" s="34">
        <v>1</v>
      </c>
      <c r="S209" s="34">
        <v>1</v>
      </c>
      <c r="T209" s="34">
        <v>1.9353741497034207</v>
      </c>
      <c r="U209" s="34">
        <v>0.93150684930151328</v>
      </c>
      <c r="V209" s="34">
        <v>0.93079584778752178</v>
      </c>
      <c r="W209" s="34">
        <v>0.92657342657912523</v>
      </c>
      <c r="X209" s="34">
        <v>1</v>
      </c>
      <c r="Y209" s="34">
        <v>0.10067114094272256</v>
      </c>
      <c r="Z209" s="34">
        <v>1</v>
      </c>
      <c r="AA209" s="34">
        <v>1</v>
      </c>
      <c r="AB209" s="34">
        <v>1</v>
      </c>
      <c r="AC209" s="34">
        <v>1</v>
      </c>
      <c r="AD209" s="34">
        <v>1</v>
      </c>
    </row>
    <row r="210" spans="1:30">
      <c r="A210" s="35">
        <v>46000.375</v>
      </c>
      <c r="B210" s="34">
        <v>55.729170000000003</v>
      </c>
      <c r="C210" s="34">
        <v>3</v>
      </c>
      <c r="D210" s="34">
        <v>2</v>
      </c>
      <c r="E210" s="34">
        <v>3</v>
      </c>
      <c r="F210" s="34">
        <v>2</v>
      </c>
      <c r="G210" s="34">
        <v>2</v>
      </c>
      <c r="H210" s="34">
        <v>3</v>
      </c>
      <c r="I210" s="34">
        <v>2</v>
      </c>
      <c r="J210" s="34">
        <v>3</v>
      </c>
      <c r="K210" s="34">
        <v>3</v>
      </c>
      <c r="L210" s="34">
        <v>2</v>
      </c>
      <c r="M210" s="34">
        <v>3</v>
      </c>
      <c r="N210" s="34">
        <v>1.9448051947983913</v>
      </c>
      <c r="O210" s="34">
        <v>1.9444444444961846</v>
      </c>
      <c r="P210" s="34">
        <v>2.940789473708719</v>
      </c>
      <c r="Q210" s="34">
        <v>3</v>
      </c>
      <c r="R210" s="34">
        <v>2.936666666646488</v>
      </c>
      <c r="S210" s="34">
        <v>2.9362416107323952</v>
      </c>
      <c r="T210" s="34">
        <v>2.0004366611246951</v>
      </c>
      <c r="U210" s="34">
        <v>1.0684931506984867</v>
      </c>
      <c r="V210" s="34">
        <v>2.0692041522124782</v>
      </c>
      <c r="W210" s="34">
        <v>2.0734265734208748</v>
      </c>
      <c r="X210" s="34">
        <v>2</v>
      </c>
      <c r="Y210" s="34">
        <v>3</v>
      </c>
      <c r="Z210" s="34">
        <v>2</v>
      </c>
      <c r="AA210" s="34">
        <v>2</v>
      </c>
      <c r="AB210" s="34">
        <v>2</v>
      </c>
      <c r="AC210" s="34">
        <v>2</v>
      </c>
      <c r="AD210" s="34">
        <v>2</v>
      </c>
    </row>
    <row r="211" spans="1:30">
      <c r="A211" s="35">
        <v>46000.416666666664</v>
      </c>
      <c r="B211" s="34">
        <v>90.941670000000002</v>
      </c>
      <c r="C211" s="34">
        <v>4</v>
      </c>
      <c r="D211" s="34">
        <v>2</v>
      </c>
      <c r="E211" s="34">
        <v>4</v>
      </c>
      <c r="F211" s="34">
        <v>4</v>
      </c>
      <c r="G211" s="34">
        <v>5</v>
      </c>
      <c r="H211" s="34">
        <v>4</v>
      </c>
      <c r="I211" s="34">
        <v>5</v>
      </c>
      <c r="J211" s="34">
        <v>3.9455128205008805</v>
      </c>
      <c r="K211" s="34">
        <v>3.9421221864758991</v>
      </c>
      <c r="L211" s="34">
        <v>4.8831168831093237</v>
      </c>
      <c r="M211" s="34">
        <v>3.9379084968240932</v>
      </c>
      <c r="N211" s="34">
        <v>4.9301948052016087</v>
      </c>
      <c r="O211" s="34">
        <v>4.923976608144585</v>
      </c>
      <c r="P211" s="34">
        <v>4.9267601951723918</v>
      </c>
      <c r="Q211" s="34">
        <v>3.0598006644868292</v>
      </c>
      <c r="R211" s="34">
        <v>3.063333333353512</v>
      </c>
      <c r="S211" s="34">
        <v>3.0637583892676048</v>
      </c>
      <c r="T211" s="34">
        <v>3.0641891891718842</v>
      </c>
      <c r="U211" s="34">
        <v>4</v>
      </c>
      <c r="V211" s="34">
        <v>3</v>
      </c>
      <c r="W211" s="34">
        <v>4</v>
      </c>
      <c r="X211" s="34">
        <v>4</v>
      </c>
      <c r="Y211" s="34">
        <v>4</v>
      </c>
      <c r="Z211" s="34">
        <v>4</v>
      </c>
      <c r="AA211" s="34">
        <v>4</v>
      </c>
      <c r="AB211" s="34">
        <v>4</v>
      </c>
      <c r="AC211" s="34">
        <v>4</v>
      </c>
      <c r="AD211" s="34">
        <v>5</v>
      </c>
    </row>
    <row r="212" spans="1:30">
      <c r="A212" s="35">
        <v>46000.458333333336</v>
      </c>
      <c r="B212" s="34">
        <v>130.67080000000001</v>
      </c>
      <c r="C212" s="34">
        <v>7</v>
      </c>
      <c r="D212" s="34">
        <v>4</v>
      </c>
      <c r="E212" s="34">
        <v>7</v>
      </c>
      <c r="F212" s="34">
        <v>7</v>
      </c>
      <c r="G212" s="34">
        <v>6.9309210526407696</v>
      </c>
      <c r="H212" s="34">
        <v>6.930693069298286</v>
      </c>
      <c r="I212" s="34">
        <v>5.9534883720916696</v>
      </c>
      <c r="J212" s="34">
        <v>7.0011538461549208</v>
      </c>
      <c r="K212" s="34">
        <v>7.0041865383973345</v>
      </c>
      <c r="L212" s="34">
        <v>6.0560723060625605</v>
      </c>
      <c r="M212" s="34">
        <v>7.0008670133538544</v>
      </c>
      <c r="N212" s="34">
        <v>4.125</v>
      </c>
      <c r="O212" s="34">
        <v>5.1315789473592304</v>
      </c>
      <c r="P212" s="34">
        <v>4.1324503311188892</v>
      </c>
      <c r="Q212" s="34">
        <v>6</v>
      </c>
      <c r="R212" s="34">
        <v>6</v>
      </c>
      <c r="S212" s="34">
        <v>6</v>
      </c>
      <c r="T212" s="34">
        <v>7</v>
      </c>
      <c r="U212" s="34">
        <v>7</v>
      </c>
      <c r="V212" s="34">
        <v>7</v>
      </c>
      <c r="W212" s="34">
        <v>6</v>
      </c>
      <c r="X212" s="34">
        <v>6</v>
      </c>
      <c r="Y212" s="34">
        <v>7</v>
      </c>
      <c r="Z212" s="34">
        <v>7</v>
      </c>
      <c r="AA212" s="34">
        <v>6</v>
      </c>
      <c r="AB212" s="34">
        <v>7</v>
      </c>
      <c r="AC212" s="34">
        <v>7</v>
      </c>
      <c r="AD212" s="34">
        <v>6</v>
      </c>
    </row>
    <row r="213" spans="1:30">
      <c r="A213" s="35">
        <v>46000.5</v>
      </c>
      <c r="B213" s="34">
        <v>118.4834</v>
      </c>
      <c r="C213" s="34">
        <v>6</v>
      </c>
      <c r="D213" s="34">
        <v>3.9966555183636956</v>
      </c>
      <c r="E213" s="34">
        <v>5.9865771812037565</v>
      </c>
      <c r="F213" s="34">
        <v>5.9864406778942794</v>
      </c>
      <c r="G213" s="34">
        <v>6.0485310021322221</v>
      </c>
      <c r="H213" s="34">
        <v>6.0484735973877832</v>
      </c>
      <c r="I213" s="34">
        <v>7.0254589964170009</v>
      </c>
      <c r="J213" s="34">
        <v>6.0249645389267243</v>
      </c>
      <c r="K213" s="34">
        <v>5.0536912751267664</v>
      </c>
      <c r="L213" s="34">
        <v>5.0608108108281158</v>
      </c>
      <c r="M213" s="34">
        <v>5.0612244898220524</v>
      </c>
      <c r="N213" s="34">
        <v>7</v>
      </c>
      <c r="O213" s="34">
        <v>6</v>
      </c>
      <c r="P213" s="34">
        <v>7</v>
      </c>
      <c r="Q213" s="34">
        <v>6</v>
      </c>
      <c r="R213" s="34">
        <v>6</v>
      </c>
      <c r="S213" s="34">
        <v>7</v>
      </c>
      <c r="T213" s="34">
        <v>6</v>
      </c>
      <c r="U213" s="34">
        <v>6</v>
      </c>
      <c r="V213" s="34">
        <v>6</v>
      </c>
      <c r="W213" s="34">
        <v>7</v>
      </c>
      <c r="X213" s="34">
        <v>7</v>
      </c>
      <c r="Y213" s="34">
        <v>6</v>
      </c>
      <c r="Z213" s="34">
        <v>7</v>
      </c>
      <c r="AA213" s="34">
        <v>7</v>
      </c>
      <c r="AB213" s="34">
        <v>6</v>
      </c>
      <c r="AC213" s="34">
        <v>6</v>
      </c>
      <c r="AD213" s="34">
        <v>6</v>
      </c>
    </row>
    <row r="214" spans="1:30">
      <c r="A214" s="35">
        <v>46000.541666666664</v>
      </c>
      <c r="B214" s="34">
        <v>102.6375</v>
      </c>
      <c r="C214" s="34">
        <v>5</v>
      </c>
      <c r="D214" s="34">
        <v>4</v>
      </c>
      <c r="E214" s="34">
        <v>5.0100558154517785</v>
      </c>
      <c r="F214" s="34">
        <v>6.0000458086142316</v>
      </c>
      <c r="G214" s="34">
        <v>5.013768284174148</v>
      </c>
      <c r="H214" s="34">
        <v>4.0208333333139308</v>
      </c>
      <c r="I214" s="34">
        <v>3.0210526314913295</v>
      </c>
      <c r="J214" s="34">
        <v>4.0283687944174744</v>
      </c>
      <c r="K214" s="34">
        <v>5</v>
      </c>
      <c r="L214" s="34">
        <v>5</v>
      </c>
      <c r="M214" s="34">
        <v>5</v>
      </c>
      <c r="N214" s="34">
        <v>5</v>
      </c>
      <c r="O214" s="34">
        <v>6</v>
      </c>
      <c r="P214" s="34">
        <v>5</v>
      </c>
      <c r="Q214" s="34">
        <v>6</v>
      </c>
      <c r="R214" s="34">
        <v>6</v>
      </c>
      <c r="S214" s="34">
        <v>5</v>
      </c>
      <c r="T214" s="34">
        <v>6</v>
      </c>
      <c r="U214" s="34">
        <v>6</v>
      </c>
      <c r="V214" s="34">
        <v>6</v>
      </c>
      <c r="W214" s="34">
        <v>5</v>
      </c>
      <c r="X214" s="34">
        <v>5</v>
      </c>
      <c r="Y214" s="34">
        <v>6</v>
      </c>
      <c r="Z214" s="34">
        <v>5</v>
      </c>
      <c r="AA214" s="34">
        <v>5</v>
      </c>
      <c r="AB214" s="34">
        <v>6</v>
      </c>
      <c r="AC214" s="34">
        <v>5</v>
      </c>
      <c r="AD214" s="34">
        <v>5.7423728813882917</v>
      </c>
    </row>
    <row r="215" spans="1:30">
      <c r="A215" s="35">
        <v>46000.583333333336</v>
      </c>
      <c r="B215" s="34">
        <v>69.329170000000005</v>
      </c>
      <c r="C215" s="34">
        <v>3.9966777408262715</v>
      </c>
      <c r="D215" s="34">
        <v>2.0000111482804641</v>
      </c>
      <c r="E215" s="34">
        <v>3.003367003344465</v>
      </c>
      <c r="F215" s="34">
        <v>2.013513513491489</v>
      </c>
      <c r="G215" s="34">
        <v>3.0067796610528603</v>
      </c>
      <c r="H215" s="34">
        <v>4</v>
      </c>
      <c r="I215" s="34">
        <v>5</v>
      </c>
      <c r="J215" s="34">
        <v>4</v>
      </c>
      <c r="K215" s="34">
        <v>4</v>
      </c>
      <c r="L215" s="34">
        <v>4</v>
      </c>
      <c r="M215" s="34">
        <v>4</v>
      </c>
      <c r="N215" s="34">
        <v>4</v>
      </c>
      <c r="O215" s="34">
        <v>4</v>
      </c>
      <c r="P215" s="34">
        <v>4</v>
      </c>
      <c r="Q215" s="34">
        <v>4</v>
      </c>
      <c r="R215" s="34">
        <v>3</v>
      </c>
      <c r="S215" s="34">
        <v>4</v>
      </c>
      <c r="T215" s="34">
        <v>4</v>
      </c>
      <c r="U215" s="34">
        <v>4</v>
      </c>
      <c r="V215" s="34">
        <v>4</v>
      </c>
      <c r="W215" s="34">
        <v>4</v>
      </c>
      <c r="X215" s="34">
        <v>4</v>
      </c>
      <c r="Y215" s="34">
        <v>4</v>
      </c>
      <c r="Z215" s="34">
        <v>3.8846153846243396</v>
      </c>
      <c r="AA215" s="34">
        <v>3.8838709677220322</v>
      </c>
      <c r="AB215" s="34">
        <v>2.8798701298655942</v>
      </c>
      <c r="AC215" s="34">
        <v>3.878289473708719</v>
      </c>
      <c r="AD215" s="34">
        <v>3.1317993040429428</v>
      </c>
    </row>
    <row r="216" spans="1:30">
      <c r="A216" s="35">
        <v>46000.625</v>
      </c>
      <c r="B216" s="34">
        <v>36.316670000000002</v>
      </c>
      <c r="C216" s="34">
        <v>1.0033222591737285</v>
      </c>
      <c r="D216" s="34">
        <v>1.0033333333558403</v>
      </c>
      <c r="E216" s="34">
        <v>2</v>
      </c>
      <c r="F216" s="34">
        <v>2</v>
      </c>
      <c r="G216" s="34">
        <v>2</v>
      </c>
      <c r="H216" s="34">
        <v>2</v>
      </c>
      <c r="I216" s="34">
        <v>2</v>
      </c>
      <c r="J216" s="34">
        <v>2</v>
      </c>
      <c r="K216" s="34">
        <v>2</v>
      </c>
      <c r="L216" s="34">
        <v>3</v>
      </c>
      <c r="M216" s="34">
        <v>2</v>
      </c>
      <c r="N216" s="34">
        <v>2</v>
      </c>
      <c r="O216" s="34">
        <v>2</v>
      </c>
      <c r="P216" s="34">
        <v>2</v>
      </c>
      <c r="Q216" s="34">
        <v>2</v>
      </c>
      <c r="R216" s="34">
        <v>3</v>
      </c>
      <c r="S216" s="34">
        <v>2</v>
      </c>
      <c r="T216" s="34">
        <v>2</v>
      </c>
      <c r="U216" s="34">
        <v>2</v>
      </c>
      <c r="V216" s="34">
        <v>2</v>
      </c>
      <c r="W216" s="34">
        <v>1.8617363343946636</v>
      </c>
      <c r="X216" s="34">
        <v>2</v>
      </c>
      <c r="Y216" s="34">
        <v>1.857142857144936</v>
      </c>
      <c r="Z216" s="34">
        <v>1.9711223202757537</v>
      </c>
      <c r="AA216" s="34">
        <v>1.9676141808158718</v>
      </c>
      <c r="AB216" s="34">
        <v>2.1201298701344058</v>
      </c>
      <c r="AC216" s="34">
        <v>1.9673481101635844</v>
      </c>
      <c r="AD216" s="34">
        <v>2.1258278145687655</v>
      </c>
    </row>
    <row r="217" spans="1:30">
      <c r="A217" s="35">
        <v>46000.666666666664</v>
      </c>
      <c r="B217" s="34">
        <v>7.766667</v>
      </c>
      <c r="C217" s="34">
        <v>1</v>
      </c>
      <c r="D217" s="34">
        <v>0</v>
      </c>
      <c r="E217" s="34">
        <v>1</v>
      </c>
      <c r="F217" s="34">
        <v>1</v>
      </c>
      <c r="G217" s="34">
        <v>1</v>
      </c>
      <c r="H217" s="34">
        <v>1</v>
      </c>
      <c r="I217" s="34">
        <v>0</v>
      </c>
      <c r="J217" s="34">
        <v>1</v>
      </c>
      <c r="K217" s="34">
        <v>1</v>
      </c>
      <c r="L217" s="34">
        <v>0</v>
      </c>
      <c r="M217" s="34">
        <v>1</v>
      </c>
      <c r="N217" s="34">
        <v>1</v>
      </c>
      <c r="O217" s="34">
        <v>0</v>
      </c>
      <c r="P217" s="34">
        <v>0.99999999994179234</v>
      </c>
      <c r="Q217" s="34">
        <v>0</v>
      </c>
      <c r="R217" s="34">
        <v>0</v>
      </c>
      <c r="S217" s="34">
        <v>0</v>
      </c>
      <c r="T217" s="34">
        <v>0</v>
      </c>
      <c r="U217" s="34">
        <v>0</v>
      </c>
      <c r="V217" s="34">
        <v>0</v>
      </c>
      <c r="W217" s="34">
        <v>0.13826366560533643</v>
      </c>
      <c r="X217" s="34">
        <v>0</v>
      </c>
      <c r="Y217" s="34">
        <v>0.14285714285506401</v>
      </c>
      <c r="Z217" s="34">
        <v>0.14426229504169896</v>
      </c>
      <c r="AA217" s="34">
        <v>0.14851485146209598</v>
      </c>
      <c r="AB217" s="34">
        <v>1.0000000000582077</v>
      </c>
      <c r="AC217" s="34">
        <v>0.15436241612769663</v>
      </c>
      <c r="AD217" s="34">
        <v>0</v>
      </c>
    </row>
    <row r="218" spans="1:30">
      <c r="A218" s="35">
        <v>46000.708333333336</v>
      </c>
      <c r="B218" s="34">
        <v>8.3333350000000007E-3</v>
      </c>
      <c r="C218" s="34">
        <v>-5.8207660913467407E-11</v>
      </c>
      <c r="D218" s="34">
        <v>0</v>
      </c>
      <c r="E218" s="34">
        <v>-5.8207660913467407E-11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5.8207660913467407E-11</v>
      </c>
      <c r="Q218" s="34">
        <v>-5.8207660913467407E-11</v>
      </c>
      <c r="R218" s="34">
        <v>5.8207660913467407E-11</v>
      </c>
      <c r="S218" s="34">
        <v>0</v>
      </c>
      <c r="T218" s="34">
        <v>0</v>
      </c>
      <c r="U218" s="34">
        <v>5.8207660913467407E-11</v>
      </c>
      <c r="V218" s="34">
        <v>0</v>
      </c>
      <c r="W218" s="34">
        <v>5.8207660913467407E-11</v>
      </c>
      <c r="X218" s="34">
        <v>0</v>
      </c>
      <c r="Y218" s="34">
        <v>0</v>
      </c>
      <c r="Z218" s="34">
        <v>5.8207660913467407E-11</v>
      </c>
      <c r="AA218" s="34">
        <v>-5.8207660913467407E-11</v>
      </c>
      <c r="AB218" s="34">
        <v>-1.1641532182693481E-10</v>
      </c>
      <c r="AC218" s="34">
        <v>0</v>
      </c>
      <c r="AD218" s="34">
        <v>0</v>
      </c>
    </row>
    <row r="219" spans="1:30">
      <c r="A219" s="35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spans="1:30">
      <c r="A220" s="35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spans="1:30">
      <c r="A221" s="35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spans="1:30">
      <c r="A222" s="35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spans="1:30">
      <c r="A223" s="35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spans="1:30">
      <c r="A224" s="35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spans="1:30">
      <c r="A225" s="35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spans="1:30">
      <c r="A226" s="35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spans="1:30">
      <c r="A227" s="35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spans="1:30">
      <c r="A228" s="35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spans="1:30">
      <c r="A229" s="35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spans="1:30">
      <c r="A230" s="35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spans="1:30">
      <c r="A231" s="35">
        <v>46001.25</v>
      </c>
      <c r="B231" s="34">
        <v>1.6666670000000001E-2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spans="1:30">
      <c r="A232" s="35">
        <v>46001.291666666664</v>
      </c>
      <c r="B232" s="34">
        <v>6.608333</v>
      </c>
      <c r="C232" s="34">
        <v>5.8207660913467407E-11</v>
      </c>
      <c r="D232" s="34">
        <v>0</v>
      </c>
      <c r="E232" s="34">
        <v>5.8207660913467407E-11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0</v>
      </c>
      <c r="Q232" s="34">
        <v>5.8207660913467407E-11</v>
      </c>
      <c r="R232" s="34">
        <v>-5.8207660913467407E-11</v>
      </c>
      <c r="S232" s="34">
        <v>1</v>
      </c>
      <c r="T232" s="34">
        <v>0</v>
      </c>
      <c r="U232" s="34">
        <v>-5.8207660913467407E-11</v>
      </c>
      <c r="V232" s="34">
        <v>0</v>
      </c>
      <c r="W232" s="34">
        <v>-5.8207660913467407E-11</v>
      </c>
      <c r="X232" s="34">
        <v>0</v>
      </c>
      <c r="Y232" s="34">
        <v>0</v>
      </c>
      <c r="Z232" s="34">
        <v>0</v>
      </c>
      <c r="AA232" s="34">
        <v>5.8207660913467407E-11</v>
      </c>
      <c r="AB232" s="34">
        <v>5.8207660913467407E-11</v>
      </c>
      <c r="AC232" s="34">
        <v>0</v>
      </c>
      <c r="AD232" s="34">
        <v>0</v>
      </c>
    </row>
    <row r="233" spans="1:30">
      <c r="A233" s="35">
        <v>46001.333333333336</v>
      </c>
      <c r="B233" s="34">
        <v>31.162500000000001</v>
      </c>
      <c r="C233" s="34">
        <v>1</v>
      </c>
      <c r="D233" s="34">
        <v>1</v>
      </c>
      <c r="E233" s="34">
        <v>1.996632996655535</v>
      </c>
      <c r="F233" s="34">
        <v>1.9932659932528622</v>
      </c>
      <c r="G233" s="34">
        <v>1</v>
      </c>
      <c r="H233" s="34">
        <v>1</v>
      </c>
      <c r="I233" s="34">
        <v>1.989726027357392</v>
      </c>
      <c r="J233" s="34">
        <v>1</v>
      </c>
      <c r="K233" s="34">
        <v>1</v>
      </c>
      <c r="L233" s="34">
        <v>1</v>
      </c>
      <c r="M233" s="34">
        <v>1</v>
      </c>
      <c r="N233" s="34">
        <v>1</v>
      </c>
      <c r="O233" s="34">
        <v>1</v>
      </c>
      <c r="P233" s="34">
        <v>1</v>
      </c>
      <c r="Q233" s="34">
        <v>2</v>
      </c>
      <c r="R233" s="34">
        <v>1</v>
      </c>
      <c r="S233" s="34">
        <v>1</v>
      </c>
      <c r="T233" s="34">
        <v>1</v>
      </c>
      <c r="U233" s="34">
        <v>1</v>
      </c>
      <c r="V233" s="34">
        <v>1</v>
      </c>
      <c r="W233" s="34">
        <v>1</v>
      </c>
      <c r="X233" s="34">
        <v>2</v>
      </c>
      <c r="Y233" s="34">
        <v>1</v>
      </c>
      <c r="Z233" s="34">
        <v>1</v>
      </c>
      <c r="AA233" s="34">
        <v>1</v>
      </c>
      <c r="AB233" s="34">
        <v>1</v>
      </c>
      <c r="AC233" s="34">
        <v>1</v>
      </c>
      <c r="AD233" s="34">
        <v>2</v>
      </c>
    </row>
    <row r="234" spans="1:30">
      <c r="A234" s="35">
        <v>46001.375</v>
      </c>
      <c r="B234" s="34">
        <v>59.712499999999999</v>
      </c>
      <c r="C234" s="34">
        <v>3</v>
      </c>
      <c r="D234" s="34">
        <v>1.9966555183636956</v>
      </c>
      <c r="E234" s="34">
        <v>1.999988624942489</v>
      </c>
      <c r="F234" s="34">
        <v>2.9931285646161996</v>
      </c>
      <c r="G234" s="34">
        <v>2</v>
      </c>
      <c r="H234" s="34">
        <v>2</v>
      </c>
      <c r="I234" s="34">
        <v>2.010273972642608</v>
      </c>
      <c r="J234" s="34">
        <v>2</v>
      </c>
      <c r="K234" s="34">
        <v>3</v>
      </c>
      <c r="L234" s="34">
        <v>3</v>
      </c>
      <c r="M234" s="34">
        <v>2</v>
      </c>
      <c r="N234" s="34">
        <v>2</v>
      </c>
      <c r="O234" s="34">
        <v>3</v>
      </c>
      <c r="P234" s="34">
        <v>3</v>
      </c>
      <c r="Q234" s="34">
        <v>2</v>
      </c>
      <c r="R234" s="34">
        <v>3</v>
      </c>
      <c r="S234" s="34">
        <v>2</v>
      </c>
      <c r="T234" s="34">
        <v>3</v>
      </c>
      <c r="U234" s="34">
        <v>3</v>
      </c>
      <c r="V234" s="34">
        <v>3</v>
      </c>
      <c r="W234" s="34">
        <v>3</v>
      </c>
      <c r="X234" s="34">
        <v>2</v>
      </c>
      <c r="Y234" s="34">
        <v>3</v>
      </c>
      <c r="Z234" s="34">
        <v>3</v>
      </c>
      <c r="AA234" s="34">
        <v>3</v>
      </c>
      <c r="AB234" s="34">
        <v>3</v>
      </c>
      <c r="AC234" s="34">
        <v>2.8874172185314819</v>
      </c>
      <c r="AD234" s="34">
        <v>2.7733333333162591</v>
      </c>
    </row>
    <row r="235" spans="1:30">
      <c r="A235" s="35">
        <v>46001.416666666664</v>
      </c>
      <c r="B235" s="34">
        <v>87.658339999999995</v>
      </c>
      <c r="C235" s="34">
        <v>5</v>
      </c>
      <c r="D235" s="34">
        <v>2.0033444816363044</v>
      </c>
      <c r="E235" s="34">
        <v>3.0033783784019761</v>
      </c>
      <c r="F235" s="34">
        <v>2.0136054421309382</v>
      </c>
      <c r="G235" s="34">
        <v>4</v>
      </c>
      <c r="H235" s="34">
        <v>4</v>
      </c>
      <c r="I235" s="34">
        <v>4</v>
      </c>
      <c r="J235" s="34">
        <v>4</v>
      </c>
      <c r="K235" s="34">
        <v>4</v>
      </c>
      <c r="L235" s="34">
        <v>4</v>
      </c>
      <c r="M235" s="34">
        <v>4</v>
      </c>
      <c r="N235" s="34">
        <v>5</v>
      </c>
      <c r="O235" s="34">
        <v>4</v>
      </c>
      <c r="P235" s="34">
        <v>4</v>
      </c>
      <c r="Q235" s="34">
        <v>4</v>
      </c>
      <c r="R235" s="34">
        <v>4</v>
      </c>
      <c r="S235" s="34">
        <v>5</v>
      </c>
      <c r="T235" s="34">
        <v>4</v>
      </c>
      <c r="U235" s="34">
        <v>4</v>
      </c>
      <c r="V235" s="34">
        <v>4</v>
      </c>
      <c r="W235" s="34">
        <v>5</v>
      </c>
      <c r="X235" s="34">
        <v>5</v>
      </c>
      <c r="Y235" s="34">
        <v>5</v>
      </c>
      <c r="Z235" s="34">
        <v>4.7142857142607681</v>
      </c>
      <c r="AA235" s="34">
        <v>4.7125000000232831</v>
      </c>
      <c r="AB235" s="34">
        <v>3.7106918239151128</v>
      </c>
      <c r="AC235" s="34">
        <v>3.8160528129665181</v>
      </c>
      <c r="AD235" s="34">
        <v>3.9273036093218252</v>
      </c>
    </row>
    <row r="236" spans="1:30">
      <c r="A236" s="35">
        <v>46001.458333333336</v>
      </c>
      <c r="B236" s="34">
        <v>100.5625</v>
      </c>
      <c r="C236" s="34">
        <v>3</v>
      </c>
      <c r="D236" s="34">
        <v>3</v>
      </c>
      <c r="E236" s="34">
        <v>5</v>
      </c>
      <c r="F236" s="34">
        <v>5</v>
      </c>
      <c r="G236" s="34">
        <v>5</v>
      </c>
      <c r="H236" s="34">
        <v>5</v>
      </c>
      <c r="I236" s="34">
        <v>5</v>
      </c>
      <c r="J236" s="34">
        <v>5</v>
      </c>
      <c r="K236" s="34">
        <v>5</v>
      </c>
      <c r="L236" s="34">
        <v>5</v>
      </c>
      <c r="M236" s="34">
        <v>5</v>
      </c>
      <c r="N236" s="34">
        <v>5</v>
      </c>
      <c r="O236" s="34">
        <v>5</v>
      </c>
      <c r="P236" s="34">
        <v>5</v>
      </c>
      <c r="Q236" s="34">
        <v>5</v>
      </c>
      <c r="R236" s="34">
        <v>5</v>
      </c>
      <c r="S236" s="34">
        <v>5</v>
      </c>
      <c r="T236" s="34">
        <v>6</v>
      </c>
      <c r="U236" s="34">
        <v>5</v>
      </c>
      <c r="V236" s="34">
        <v>5</v>
      </c>
      <c r="W236" s="34">
        <v>4.8082191781140864</v>
      </c>
      <c r="X236" s="34">
        <v>4.8075601374730468</v>
      </c>
      <c r="Y236" s="34">
        <v>4.8000000000029104</v>
      </c>
      <c r="Z236" s="34">
        <v>5.0850222442531958</v>
      </c>
      <c r="AA236" s="34">
        <v>5.0854094076785259</v>
      </c>
      <c r="AB236" s="34">
        <v>5.1847785593708977</v>
      </c>
      <c r="AC236" s="34">
        <v>4.296529968502</v>
      </c>
      <c r="AD236" s="34">
        <v>3.2993630573619157</v>
      </c>
    </row>
    <row r="237" spans="1:30">
      <c r="A237" s="35">
        <v>46001.5</v>
      </c>
      <c r="B237" s="34">
        <v>141.98330000000001</v>
      </c>
      <c r="C237" s="34">
        <v>7</v>
      </c>
      <c r="D237" s="34">
        <v>4</v>
      </c>
      <c r="E237" s="34">
        <v>7</v>
      </c>
      <c r="F237" s="34">
        <v>7</v>
      </c>
      <c r="G237" s="34">
        <v>7</v>
      </c>
      <c r="H237" s="34">
        <v>8</v>
      </c>
      <c r="I237" s="34">
        <v>7</v>
      </c>
      <c r="J237" s="34">
        <v>7</v>
      </c>
      <c r="K237" s="34">
        <v>7</v>
      </c>
      <c r="L237" s="34">
        <v>7</v>
      </c>
      <c r="M237" s="34">
        <v>8</v>
      </c>
      <c r="N237" s="34">
        <v>7</v>
      </c>
      <c r="O237" s="34">
        <v>8</v>
      </c>
      <c r="P237" s="34">
        <v>7</v>
      </c>
      <c r="Q237" s="34">
        <v>8</v>
      </c>
      <c r="R237" s="34">
        <v>7</v>
      </c>
      <c r="S237" s="34">
        <v>6.8562091503408737</v>
      </c>
      <c r="T237" s="34">
        <v>6.8552631579223089</v>
      </c>
      <c r="U237" s="34">
        <v>7.7730263157864101</v>
      </c>
      <c r="V237" s="34">
        <v>7.771523178787902</v>
      </c>
      <c r="W237" s="34">
        <v>7.0328404245665297</v>
      </c>
      <c r="X237" s="34">
        <v>7.0324398625525646</v>
      </c>
      <c r="Y237" s="34">
        <v>8.0333333333110204</v>
      </c>
      <c r="Z237" s="34">
        <v>5.200692041486036</v>
      </c>
      <c r="AA237" s="34">
        <v>5.202090592298191</v>
      </c>
      <c r="AB237" s="34">
        <v>6.1045296167139895</v>
      </c>
      <c r="AC237" s="34">
        <v>6</v>
      </c>
      <c r="AD237" s="34">
        <v>7</v>
      </c>
    </row>
    <row r="238" spans="1:30">
      <c r="A238" s="35">
        <v>46001.541666666664</v>
      </c>
      <c r="B238" s="34">
        <v>198.28749999999999</v>
      </c>
      <c r="C238" s="34">
        <v>10</v>
      </c>
      <c r="D238" s="34">
        <v>6</v>
      </c>
      <c r="E238" s="34">
        <v>11</v>
      </c>
      <c r="F238" s="34">
        <v>10</v>
      </c>
      <c r="G238" s="34">
        <v>11</v>
      </c>
      <c r="H238" s="34">
        <v>10</v>
      </c>
      <c r="I238" s="34">
        <v>11</v>
      </c>
      <c r="J238" s="34">
        <v>11</v>
      </c>
      <c r="K238" s="34">
        <v>11</v>
      </c>
      <c r="L238" s="34">
        <v>11</v>
      </c>
      <c r="M238" s="34">
        <v>11</v>
      </c>
      <c r="N238" s="34">
        <v>11</v>
      </c>
      <c r="O238" s="34">
        <v>10</v>
      </c>
      <c r="P238" s="34">
        <v>10.747572815627791</v>
      </c>
      <c r="Q238" s="34">
        <v>10.649350649327971</v>
      </c>
      <c r="R238" s="34">
        <v>10.647058823495172</v>
      </c>
      <c r="S238" s="34">
        <v>10.77657773491228</v>
      </c>
      <c r="T238" s="34">
        <v>10.773875914863311</v>
      </c>
      <c r="U238" s="34">
        <v>10.839013818011153</v>
      </c>
      <c r="V238" s="34">
        <v>10.836584929318633</v>
      </c>
      <c r="W238" s="34">
        <v>7.1589403973193839</v>
      </c>
      <c r="X238" s="34">
        <v>8.1599999999743886</v>
      </c>
      <c r="Y238" s="34">
        <v>8.1666666666860692</v>
      </c>
      <c r="Z238" s="34">
        <v>10</v>
      </c>
      <c r="AA238" s="34">
        <v>10</v>
      </c>
      <c r="AB238" s="34">
        <v>10</v>
      </c>
      <c r="AC238" s="34">
        <v>10</v>
      </c>
      <c r="AD238" s="34">
        <v>11</v>
      </c>
    </row>
    <row r="239" spans="1:30">
      <c r="A239" s="35">
        <v>46001.583333333336</v>
      </c>
      <c r="B239" s="34">
        <v>148.13749999999999</v>
      </c>
      <c r="C239" s="34">
        <v>8</v>
      </c>
      <c r="D239" s="34">
        <v>6</v>
      </c>
      <c r="E239" s="34">
        <v>8</v>
      </c>
      <c r="F239" s="34">
        <v>9</v>
      </c>
      <c r="G239" s="34">
        <v>8</v>
      </c>
      <c r="H239" s="34">
        <v>8</v>
      </c>
      <c r="I239" s="34">
        <v>8</v>
      </c>
      <c r="J239" s="34">
        <v>8</v>
      </c>
      <c r="K239" s="34">
        <v>8</v>
      </c>
      <c r="L239" s="34">
        <v>7.8369905956205912</v>
      </c>
      <c r="M239" s="34">
        <v>7.7452830188558437</v>
      </c>
      <c r="N239" s="34">
        <v>7.8285714285448194</v>
      </c>
      <c r="O239" s="34">
        <v>8.7316293929470703</v>
      </c>
      <c r="P239" s="34">
        <v>8.9823307213373482</v>
      </c>
      <c r="Q239" s="34">
        <v>8.1641541738063097</v>
      </c>
      <c r="R239" s="34">
        <v>8.1652389111113735</v>
      </c>
      <c r="S239" s="34">
        <v>6.3672131147468463</v>
      </c>
      <c r="T239" s="34">
        <v>6.3708609272143804</v>
      </c>
      <c r="U239" s="34">
        <v>6.3879598662024364</v>
      </c>
      <c r="V239" s="34">
        <v>6.3918918918934651</v>
      </c>
      <c r="W239" s="34">
        <v>10</v>
      </c>
      <c r="X239" s="34">
        <v>9</v>
      </c>
      <c r="Y239" s="34">
        <v>10</v>
      </c>
      <c r="Z239" s="34">
        <v>9</v>
      </c>
      <c r="AA239" s="34">
        <v>9</v>
      </c>
      <c r="AB239" s="34">
        <v>9</v>
      </c>
      <c r="AC239" s="34">
        <v>9</v>
      </c>
      <c r="AD239" s="34">
        <v>8</v>
      </c>
    </row>
    <row r="240" spans="1:30">
      <c r="A240" s="35">
        <v>46001.625</v>
      </c>
      <c r="B240" s="34">
        <v>76.779169999999993</v>
      </c>
      <c r="C240" s="34">
        <v>5</v>
      </c>
      <c r="D240" s="34">
        <v>3</v>
      </c>
      <c r="E240" s="34">
        <v>5</v>
      </c>
      <c r="F240" s="34">
        <v>5</v>
      </c>
      <c r="G240" s="34">
        <v>5</v>
      </c>
      <c r="H240" s="34">
        <v>5</v>
      </c>
      <c r="I240" s="34">
        <v>3.9577922077733092</v>
      </c>
      <c r="J240" s="34">
        <v>4.9543973940890282</v>
      </c>
      <c r="K240" s="34">
        <v>3.9469696969608776</v>
      </c>
      <c r="L240" s="34">
        <v>4.1630094043794088</v>
      </c>
      <c r="M240" s="34">
        <v>4.1981132075306959</v>
      </c>
      <c r="N240" s="34">
        <v>4.1204081632895395</v>
      </c>
      <c r="O240" s="34">
        <v>4.2133877892047167</v>
      </c>
      <c r="P240" s="34">
        <v>3.2700964630348608</v>
      </c>
      <c r="Q240" s="34">
        <v>3.1864951768657193</v>
      </c>
      <c r="R240" s="34">
        <v>3.1877022653934546</v>
      </c>
      <c r="S240" s="34">
        <v>5</v>
      </c>
      <c r="T240" s="34">
        <v>5</v>
      </c>
      <c r="U240" s="34">
        <v>5</v>
      </c>
      <c r="V240" s="34">
        <v>5</v>
      </c>
      <c r="W240" s="34">
        <v>5</v>
      </c>
      <c r="X240" s="34">
        <v>6</v>
      </c>
      <c r="Y240" s="34">
        <v>5</v>
      </c>
      <c r="Z240" s="34">
        <v>5</v>
      </c>
      <c r="AA240" s="34">
        <v>5</v>
      </c>
      <c r="AB240" s="34">
        <v>5</v>
      </c>
      <c r="AC240" s="34">
        <v>5</v>
      </c>
      <c r="AD240" s="34">
        <v>5</v>
      </c>
    </row>
    <row r="241" spans="1:30">
      <c r="A241" s="35">
        <v>46001.666666666664</v>
      </c>
      <c r="B241" s="34">
        <v>12.612500000000001</v>
      </c>
      <c r="C241" s="34">
        <v>1</v>
      </c>
      <c r="D241" s="34">
        <v>0</v>
      </c>
      <c r="E241" s="34">
        <v>0</v>
      </c>
      <c r="F241" s="34">
        <v>0</v>
      </c>
      <c r="G241" s="34">
        <v>0.99326599331106991</v>
      </c>
      <c r="H241" s="34">
        <v>1</v>
      </c>
      <c r="I241" s="34">
        <v>1.0422077922266908</v>
      </c>
      <c r="J241" s="34">
        <v>4.5602605910971761E-2</v>
      </c>
      <c r="K241" s="34">
        <v>1.0530303030391224</v>
      </c>
      <c r="L241" s="34">
        <v>1</v>
      </c>
      <c r="M241" s="34">
        <v>1.0566037736134604</v>
      </c>
      <c r="N241" s="34">
        <v>1.0510204081656411</v>
      </c>
      <c r="O241" s="34">
        <v>5.4982817848213017E-2</v>
      </c>
      <c r="P241" s="34">
        <v>1</v>
      </c>
      <c r="Q241" s="34">
        <v>2</v>
      </c>
      <c r="R241" s="34">
        <v>1</v>
      </c>
      <c r="S241" s="34">
        <v>1</v>
      </c>
      <c r="T241" s="34">
        <v>2</v>
      </c>
      <c r="U241" s="34">
        <v>1</v>
      </c>
      <c r="V241" s="34">
        <v>1</v>
      </c>
      <c r="W241" s="34">
        <v>1</v>
      </c>
      <c r="X241" s="34">
        <v>1</v>
      </c>
      <c r="Y241" s="34">
        <v>1</v>
      </c>
      <c r="Z241" s="34">
        <v>1</v>
      </c>
      <c r="AA241" s="34">
        <v>1</v>
      </c>
      <c r="AB241" s="34">
        <v>0.99999999994179234</v>
      </c>
      <c r="AC241" s="34">
        <v>1</v>
      </c>
      <c r="AD241" s="34">
        <v>1</v>
      </c>
    </row>
    <row r="242" spans="1:30">
      <c r="A242" s="35">
        <v>46001.708333333336</v>
      </c>
      <c r="B242" s="34">
        <v>1.2500000000000001E-2</v>
      </c>
      <c r="C242" s="34">
        <v>0</v>
      </c>
      <c r="D242" s="34">
        <v>0</v>
      </c>
      <c r="E242" s="34">
        <v>-5.8207660913467407E-11</v>
      </c>
      <c r="F242" s="34">
        <v>5.8207660913467407E-11</v>
      </c>
      <c r="G242" s="34">
        <v>6.7340066307224333E-3</v>
      </c>
      <c r="H242" s="34">
        <v>0</v>
      </c>
      <c r="I242" s="34">
        <v>5.8207660913467407E-11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5.8207660913467407E-11</v>
      </c>
      <c r="Q242" s="34">
        <v>0</v>
      </c>
      <c r="R242" s="34">
        <v>0</v>
      </c>
      <c r="S242" s="34">
        <v>0</v>
      </c>
      <c r="T242" s="34">
        <v>0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-5.8207660913467407E-11</v>
      </c>
      <c r="AB242" s="34">
        <v>1.1641532182693481E-10</v>
      </c>
      <c r="AC242" s="34">
        <v>0</v>
      </c>
      <c r="AD242" s="34">
        <v>0</v>
      </c>
    </row>
    <row r="243" spans="1:30">
      <c r="A243" s="35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spans="1:30">
      <c r="A244" s="35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spans="1:30">
      <c r="A245" s="35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spans="1:30">
      <c r="A246" s="35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spans="1:30">
      <c r="A247" s="35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spans="1:30">
      <c r="A248" s="35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spans="1:30">
      <c r="A249" s="35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spans="1:30">
      <c r="A250" s="35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spans="1:30">
      <c r="A251" s="35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spans="1:30">
      <c r="A252" s="35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spans="1:30">
      <c r="A253" s="35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spans="1:30">
      <c r="A254" s="35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spans="1:30">
      <c r="A255" s="35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spans="1:30">
      <c r="A256" s="35">
        <v>46002.291666666664</v>
      </c>
      <c r="B256" s="34">
        <v>5.8500009999999998</v>
      </c>
      <c r="C256" s="34">
        <v>0</v>
      </c>
      <c r="D256" s="34">
        <v>0</v>
      </c>
      <c r="E256" s="34">
        <v>0.99664429534459487</v>
      </c>
      <c r="F256" s="34">
        <v>-5.8207660913467407E-11</v>
      </c>
      <c r="G256" s="34">
        <v>5.8207660913467407E-11</v>
      </c>
      <c r="H256" s="34">
        <v>0</v>
      </c>
      <c r="I256" s="34">
        <v>-5.8207660913467407E-11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-5.8207660913467407E-11</v>
      </c>
      <c r="Q256" s="34">
        <v>0</v>
      </c>
      <c r="R256" s="34">
        <v>1</v>
      </c>
      <c r="S256" s="34">
        <v>1</v>
      </c>
      <c r="T256" s="34">
        <v>0</v>
      </c>
      <c r="U256" s="34">
        <v>0</v>
      </c>
      <c r="V256" s="34">
        <v>0</v>
      </c>
      <c r="W256" s="34">
        <v>0</v>
      </c>
      <c r="X256" s="34">
        <v>0</v>
      </c>
      <c r="Y256" s="34">
        <v>0</v>
      </c>
      <c r="Z256" s="34">
        <v>1</v>
      </c>
      <c r="AA256" s="34">
        <v>5.8207660913467407E-11</v>
      </c>
      <c r="AB256" s="34">
        <v>-5.8207660913467407E-11</v>
      </c>
      <c r="AC256" s="34">
        <v>0</v>
      </c>
      <c r="AD256" s="34">
        <v>0</v>
      </c>
    </row>
    <row r="257" spans="1:30">
      <c r="A257" s="35">
        <v>46002.333333333336</v>
      </c>
      <c r="B257" s="34">
        <v>33.845840000000003</v>
      </c>
      <c r="C257" s="34">
        <v>1</v>
      </c>
      <c r="D257" s="34">
        <v>1</v>
      </c>
      <c r="E257" s="34">
        <v>0.99997732631163672</v>
      </c>
      <c r="F257" s="34">
        <v>1.9931972789345309</v>
      </c>
      <c r="G257" s="34">
        <v>1</v>
      </c>
      <c r="H257" s="34">
        <v>1</v>
      </c>
      <c r="I257" s="34">
        <v>1</v>
      </c>
      <c r="J257" s="34">
        <v>1</v>
      </c>
      <c r="K257" s="34">
        <v>1</v>
      </c>
      <c r="L257" s="34">
        <v>1</v>
      </c>
      <c r="M257" s="34">
        <v>1</v>
      </c>
      <c r="N257" s="34">
        <v>1</v>
      </c>
      <c r="O257" s="34">
        <v>1</v>
      </c>
      <c r="P257" s="34">
        <v>1</v>
      </c>
      <c r="Q257" s="34">
        <v>1</v>
      </c>
      <c r="R257" s="34">
        <v>1</v>
      </c>
      <c r="S257" s="34">
        <v>1</v>
      </c>
      <c r="T257" s="34">
        <v>1</v>
      </c>
      <c r="U257" s="34">
        <v>1</v>
      </c>
      <c r="V257" s="34">
        <v>2</v>
      </c>
      <c r="W257" s="34">
        <v>2</v>
      </c>
      <c r="X257" s="34">
        <v>1</v>
      </c>
      <c r="Y257" s="34">
        <v>2</v>
      </c>
      <c r="Z257" s="34">
        <v>1</v>
      </c>
      <c r="AA257" s="34">
        <v>1</v>
      </c>
      <c r="AB257" s="34">
        <v>2</v>
      </c>
      <c r="AC257" s="34">
        <v>1</v>
      </c>
      <c r="AD257" s="34">
        <v>1.8762541806208901</v>
      </c>
    </row>
    <row r="258" spans="1:30">
      <c r="A258" s="35">
        <v>46002.375</v>
      </c>
      <c r="B258" s="34">
        <v>65.837500000000006</v>
      </c>
      <c r="C258" s="34">
        <v>4</v>
      </c>
      <c r="D258" s="34">
        <v>1.9966555184219033</v>
      </c>
      <c r="E258" s="34">
        <v>2.0033783784019761</v>
      </c>
      <c r="F258" s="34">
        <v>2.0068027210654691</v>
      </c>
      <c r="G258" s="34">
        <v>2</v>
      </c>
      <c r="H258" s="34">
        <v>3</v>
      </c>
      <c r="I258" s="34">
        <v>3</v>
      </c>
      <c r="J258" s="34">
        <v>3</v>
      </c>
      <c r="K258" s="34">
        <v>3</v>
      </c>
      <c r="L258" s="34">
        <v>3</v>
      </c>
      <c r="M258" s="34">
        <v>3</v>
      </c>
      <c r="N258" s="34">
        <v>3</v>
      </c>
      <c r="O258" s="34">
        <v>3</v>
      </c>
      <c r="P258" s="34">
        <v>3</v>
      </c>
      <c r="Q258" s="34">
        <v>3</v>
      </c>
      <c r="R258" s="34">
        <v>3</v>
      </c>
      <c r="S258" s="34">
        <v>3</v>
      </c>
      <c r="T258" s="34">
        <v>3</v>
      </c>
      <c r="U258" s="34">
        <v>4</v>
      </c>
      <c r="V258" s="34">
        <v>3</v>
      </c>
      <c r="W258" s="34">
        <v>3</v>
      </c>
      <c r="X258" s="34">
        <v>3</v>
      </c>
      <c r="Y258" s="34">
        <v>3</v>
      </c>
      <c r="Z258" s="34">
        <v>3</v>
      </c>
      <c r="AA258" s="34">
        <v>3.6875</v>
      </c>
      <c r="AB258" s="34">
        <v>2.6855345911462791</v>
      </c>
      <c r="AC258" s="34">
        <v>3.6772151899058372</v>
      </c>
      <c r="AD258" s="34">
        <v>2.7968227425008081</v>
      </c>
    </row>
    <row r="259" spans="1:30">
      <c r="A259" s="35">
        <v>46002.416666666664</v>
      </c>
      <c r="B259" s="34">
        <v>118.8583</v>
      </c>
      <c r="C259" s="34">
        <v>3</v>
      </c>
      <c r="D259" s="34">
        <v>3.0033444815780967</v>
      </c>
      <c r="E259" s="34">
        <v>6</v>
      </c>
      <c r="F259" s="34">
        <v>6</v>
      </c>
      <c r="G259" s="34">
        <v>6</v>
      </c>
      <c r="H259" s="34">
        <v>5</v>
      </c>
      <c r="I259" s="34">
        <v>6</v>
      </c>
      <c r="J259" s="34">
        <v>6</v>
      </c>
      <c r="K259" s="34">
        <v>6</v>
      </c>
      <c r="L259" s="34">
        <v>6</v>
      </c>
      <c r="M259" s="34">
        <v>5</v>
      </c>
      <c r="N259" s="34">
        <v>6</v>
      </c>
      <c r="O259" s="34">
        <v>6</v>
      </c>
      <c r="P259" s="34">
        <v>6</v>
      </c>
      <c r="Q259" s="34">
        <v>6</v>
      </c>
      <c r="R259" s="34">
        <v>6</v>
      </c>
      <c r="S259" s="34">
        <v>6</v>
      </c>
      <c r="T259" s="34">
        <v>6</v>
      </c>
      <c r="U259" s="34">
        <v>6</v>
      </c>
      <c r="V259" s="34">
        <v>6</v>
      </c>
      <c r="W259" s="34">
        <v>5.6782334384624846</v>
      </c>
      <c r="X259" s="34">
        <v>5.7784810126759112</v>
      </c>
      <c r="Y259" s="34">
        <v>5.7643097643012879</v>
      </c>
      <c r="Z259" s="34">
        <v>5.7677419355022721</v>
      </c>
      <c r="AA259" s="34">
        <v>6.0779723126906902</v>
      </c>
      <c r="AB259" s="34">
        <v>6.0768416465143673</v>
      </c>
      <c r="AC259" s="34">
        <v>5.9527848100988194</v>
      </c>
      <c r="AD259" s="34">
        <v>4.3269230768783018</v>
      </c>
    </row>
    <row r="260" spans="1:30">
      <c r="A260" s="35">
        <v>46002.458333333336</v>
      </c>
      <c r="B260" s="34">
        <v>151.1584</v>
      </c>
      <c r="C260" s="34">
        <v>8</v>
      </c>
      <c r="D260" s="34">
        <v>5</v>
      </c>
      <c r="E260" s="34">
        <v>7</v>
      </c>
      <c r="F260" s="34">
        <v>7</v>
      </c>
      <c r="G260" s="34">
        <v>8</v>
      </c>
      <c r="H260" s="34">
        <v>8</v>
      </c>
      <c r="I260" s="34">
        <v>7</v>
      </c>
      <c r="J260" s="34">
        <v>8</v>
      </c>
      <c r="K260" s="34">
        <v>7</v>
      </c>
      <c r="L260" s="34">
        <v>8</v>
      </c>
      <c r="M260" s="34">
        <v>8</v>
      </c>
      <c r="N260" s="34">
        <v>7</v>
      </c>
      <c r="O260" s="34">
        <v>8</v>
      </c>
      <c r="P260" s="34">
        <v>8</v>
      </c>
      <c r="Q260" s="34">
        <v>8</v>
      </c>
      <c r="R260" s="34">
        <v>7</v>
      </c>
      <c r="S260" s="34">
        <v>8</v>
      </c>
      <c r="T260" s="34">
        <v>7.7417218543123454</v>
      </c>
      <c r="U260" s="34">
        <v>6.8266666666604578</v>
      </c>
      <c r="V260" s="34">
        <v>6.8064516129088588</v>
      </c>
      <c r="W260" s="34">
        <v>8.0453160495962948</v>
      </c>
      <c r="X260" s="34">
        <v>8.0279706002329476</v>
      </c>
      <c r="Y260" s="34">
        <v>8.9419839419715572</v>
      </c>
      <c r="Z260" s="34">
        <v>8.0343782058334909</v>
      </c>
      <c r="AA260" s="34">
        <v>5.2345276873093098</v>
      </c>
      <c r="AB260" s="34">
        <v>5.2376237623393536</v>
      </c>
      <c r="AC260" s="34">
        <v>5.3699999999953434</v>
      </c>
      <c r="AD260" s="34">
        <v>7</v>
      </c>
    </row>
    <row r="261" spans="1:30">
      <c r="A261" s="35">
        <v>46002.5</v>
      </c>
      <c r="B261" s="34">
        <v>169.3792</v>
      </c>
      <c r="C261" s="34">
        <v>9</v>
      </c>
      <c r="D261" s="34">
        <v>5</v>
      </c>
      <c r="E261" s="34">
        <v>9</v>
      </c>
      <c r="F261" s="34">
        <v>9</v>
      </c>
      <c r="G261" s="34">
        <v>9</v>
      </c>
      <c r="H261" s="34">
        <v>9</v>
      </c>
      <c r="I261" s="34">
        <v>9</v>
      </c>
      <c r="J261" s="34">
        <v>8</v>
      </c>
      <c r="K261" s="34">
        <v>10</v>
      </c>
      <c r="L261" s="34">
        <v>9</v>
      </c>
      <c r="M261" s="34">
        <v>9</v>
      </c>
      <c r="N261" s="34">
        <v>9</v>
      </c>
      <c r="O261" s="34">
        <v>9</v>
      </c>
      <c r="P261" s="34">
        <v>9</v>
      </c>
      <c r="Q261" s="34">
        <v>8.5910543131176382</v>
      </c>
      <c r="R261" s="34">
        <v>8.6826923076878302</v>
      </c>
      <c r="S261" s="34">
        <v>8.6796116505283862</v>
      </c>
      <c r="T261" s="34">
        <v>8.9260305886855349</v>
      </c>
      <c r="U261" s="34">
        <v>9.7244884488754906</v>
      </c>
      <c r="V261" s="34">
        <v>9.8447111778077669</v>
      </c>
      <c r="W261" s="34">
        <v>8.9252799433888867</v>
      </c>
      <c r="X261" s="34">
        <v>6.1935483870911412</v>
      </c>
      <c r="Y261" s="34">
        <v>6.2937062937271548</v>
      </c>
      <c r="Z261" s="34">
        <v>7.197879858664237</v>
      </c>
      <c r="AA261" s="34">
        <v>9</v>
      </c>
      <c r="AB261" s="34">
        <v>9</v>
      </c>
      <c r="AC261" s="34">
        <v>8</v>
      </c>
      <c r="AD261" s="34">
        <v>9</v>
      </c>
    </row>
    <row r="262" spans="1:30">
      <c r="A262" s="35">
        <v>46002.541666666664</v>
      </c>
      <c r="B262" s="34">
        <v>206.6833</v>
      </c>
      <c r="C262" s="34">
        <v>11</v>
      </c>
      <c r="D262" s="34">
        <v>7</v>
      </c>
      <c r="E262" s="34">
        <v>11</v>
      </c>
      <c r="F262" s="34">
        <v>11</v>
      </c>
      <c r="G262" s="34">
        <v>10</v>
      </c>
      <c r="H262" s="34">
        <v>11</v>
      </c>
      <c r="I262" s="34">
        <v>11</v>
      </c>
      <c r="J262" s="34">
        <v>11</v>
      </c>
      <c r="K262" s="34">
        <v>10</v>
      </c>
      <c r="L262" s="34">
        <v>10</v>
      </c>
      <c r="M262" s="34">
        <v>10.816720257222187</v>
      </c>
      <c r="N262" s="34">
        <v>10.806451612908859</v>
      </c>
      <c r="O262" s="34">
        <v>10.739413680741563</v>
      </c>
      <c r="P262" s="34">
        <v>10.792763157922309</v>
      </c>
      <c r="Q262" s="34">
        <v>10.198945686861407</v>
      </c>
      <c r="R262" s="34">
        <v>11.081593406619504</v>
      </c>
      <c r="S262" s="34">
        <v>10.095132376765832</v>
      </c>
      <c r="T262" s="34">
        <v>8.3322475570021197</v>
      </c>
      <c r="U262" s="34">
        <v>7.4488448844640516</v>
      </c>
      <c r="V262" s="34">
        <v>7.3488372092833742</v>
      </c>
      <c r="W262" s="34">
        <v>8.3511705685523339</v>
      </c>
      <c r="X262" s="34">
        <v>11</v>
      </c>
      <c r="Y262" s="34">
        <v>11</v>
      </c>
      <c r="Z262" s="34">
        <v>10</v>
      </c>
      <c r="AA262" s="34">
        <v>10</v>
      </c>
      <c r="AB262" s="34">
        <v>11</v>
      </c>
      <c r="AC262" s="34">
        <v>11</v>
      </c>
      <c r="AD262" s="34">
        <v>10</v>
      </c>
    </row>
    <row r="263" spans="1:30">
      <c r="A263" s="35">
        <v>46002.583333333336</v>
      </c>
      <c r="B263" s="34">
        <v>164.14169999999999</v>
      </c>
      <c r="C263" s="34">
        <v>8</v>
      </c>
      <c r="D263" s="34">
        <v>5</v>
      </c>
      <c r="E263" s="34">
        <v>9</v>
      </c>
      <c r="F263" s="34">
        <v>8</v>
      </c>
      <c r="G263" s="34">
        <v>9</v>
      </c>
      <c r="H263" s="34">
        <v>9</v>
      </c>
      <c r="I263" s="34">
        <v>9</v>
      </c>
      <c r="J263" s="34">
        <v>8.8640776699176058</v>
      </c>
      <c r="K263" s="34">
        <v>8.8538961039157584</v>
      </c>
      <c r="L263" s="34">
        <v>8.8524590163724497</v>
      </c>
      <c r="M263" s="34">
        <v>9.0248639011988416</v>
      </c>
      <c r="N263" s="34">
        <v>9.0335483871167526</v>
      </c>
      <c r="O263" s="34">
        <v>8.1464923595194705</v>
      </c>
      <c r="P263" s="34">
        <v>6.2072368420776911</v>
      </c>
      <c r="Q263" s="34">
        <v>6.2100000000209548</v>
      </c>
      <c r="R263" s="34">
        <v>6.2357142856926657</v>
      </c>
      <c r="S263" s="34">
        <v>6.2252559727057815</v>
      </c>
      <c r="T263" s="34">
        <v>9</v>
      </c>
      <c r="U263" s="34">
        <v>9</v>
      </c>
      <c r="V263" s="34">
        <v>9</v>
      </c>
      <c r="W263" s="34">
        <v>8</v>
      </c>
      <c r="X263" s="34">
        <v>9</v>
      </c>
      <c r="Y263" s="34">
        <v>9</v>
      </c>
      <c r="Z263" s="34">
        <v>9</v>
      </c>
      <c r="AA263" s="34">
        <v>9</v>
      </c>
      <c r="AB263" s="34">
        <v>9</v>
      </c>
      <c r="AC263" s="34">
        <v>8</v>
      </c>
      <c r="AD263" s="34">
        <v>9</v>
      </c>
    </row>
    <row r="264" spans="1:30">
      <c r="A264" s="35">
        <v>46002.625</v>
      </c>
      <c r="B264" s="34">
        <v>82.937489999999997</v>
      </c>
      <c r="C264" s="34">
        <v>5</v>
      </c>
      <c r="D264" s="34">
        <v>4</v>
      </c>
      <c r="E264" s="34">
        <v>5</v>
      </c>
      <c r="F264" s="34">
        <v>4.9933110367855988</v>
      </c>
      <c r="G264" s="34">
        <v>4.9932659932528622</v>
      </c>
      <c r="H264" s="34">
        <v>3.9898648648522794</v>
      </c>
      <c r="I264" s="34">
        <v>4</v>
      </c>
      <c r="J264" s="34">
        <v>4.1223168878932483</v>
      </c>
      <c r="K264" s="34">
        <v>5.1324052659329027</v>
      </c>
      <c r="L264" s="34">
        <v>5.1337952792528085</v>
      </c>
      <c r="M264" s="34">
        <v>3.1584158415789716</v>
      </c>
      <c r="N264" s="34">
        <v>3.1599999999743886</v>
      </c>
      <c r="O264" s="34">
        <v>4.1140939597389661</v>
      </c>
      <c r="P264" s="34">
        <v>6</v>
      </c>
      <c r="Q264" s="34">
        <v>6</v>
      </c>
      <c r="R264" s="34">
        <v>5</v>
      </c>
      <c r="S264" s="34">
        <v>6</v>
      </c>
      <c r="T264" s="34">
        <v>6</v>
      </c>
      <c r="U264" s="34">
        <v>6</v>
      </c>
      <c r="V264" s="34">
        <v>6</v>
      </c>
      <c r="W264" s="34">
        <v>6</v>
      </c>
      <c r="X264" s="34">
        <v>6</v>
      </c>
      <c r="Y264" s="34">
        <v>6</v>
      </c>
      <c r="Z264" s="34">
        <v>5</v>
      </c>
      <c r="AA264" s="34">
        <v>5</v>
      </c>
      <c r="AB264" s="34">
        <v>5</v>
      </c>
      <c r="AC264" s="34">
        <v>5</v>
      </c>
      <c r="AD264" s="34">
        <v>5</v>
      </c>
    </row>
    <row r="265" spans="1:30">
      <c r="A265" s="35">
        <v>46002.666666666664</v>
      </c>
      <c r="B265" s="34">
        <v>13.887499999999999</v>
      </c>
      <c r="C265" s="34">
        <v>1</v>
      </c>
      <c r="D265" s="34">
        <v>0</v>
      </c>
      <c r="E265" s="34">
        <v>1</v>
      </c>
      <c r="F265" s="34">
        <v>1.0066889632144012</v>
      </c>
      <c r="G265" s="34">
        <v>1.0067340067471378</v>
      </c>
      <c r="H265" s="34">
        <v>1.0101351351477206</v>
      </c>
      <c r="I265" s="34">
        <v>1</v>
      </c>
      <c r="J265" s="34">
        <v>1.0136054421891458</v>
      </c>
      <c r="K265" s="34">
        <v>1.3698630151338875E-2</v>
      </c>
      <c r="L265" s="34">
        <v>1.3745704374741763E-2</v>
      </c>
      <c r="M265" s="34">
        <v>2</v>
      </c>
      <c r="N265" s="34">
        <v>1</v>
      </c>
      <c r="O265" s="34">
        <v>1</v>
      </c>
      <c r="P265" s="34">
        <v>1</v>
      </c>
      <c r="Q265" s="34">
        <v>2</v>
      </c>
      <c r="R265" s="34">
        <v>2</v>
      </c>
      <c r="S265" s="34">
        <v>1</v>
      </c>
      <c r="T265" s="34">
        <v>1</v>
      </c>
      <c r="U265" s="34">
        <v>1</v>
      </c>
      <c r="V265" s="34">
        <v>1</v>
      </c>
      <c r="W265" s="34">
        <v>1</v>
      </c>
      <c r="X265" s="34">
        <v>1</v>
      </c>
      <c r="Y265" s="34">
        <v>1</v>
      </c>
      <c r="Z265" s="34">
        <v>1</v>
      </c>
      <c r="AA265" s="34">
        <v>1</v>
      </c>
      <c r="AB265" s="34">
        <v>1</v>
      </c>
      <c r="AC265" s="34">
        <v>1</v>
      </c>
      <c r="AD265" s="34">
        <v>1</v>
      </c>
    </row>
    <row r="266" spans="1:30">
      <c r="A266" s="35">
        <v>46002.708333333336</v>
      </c>
      <c r="B266" s="34">
        <v>1.2500000000000001E-2</v>
      </c>
      <c r="C266" s="34">
        <v>0</v>
      </c>
      <c r="D266" s="34">
        <v>0</v>
      </c>
      <c r="E266" s="34">
        <v>0</v>
      </c>
      <c r="F266" s="34">
        <v>5.8207660913467407E-11</v>
      </c>
      <c r="G266" s="34">
        <v>0</v>
      </c>
      <c r="H266" s="34">
        <v>5.8207660913467407E-11</v>
      </c>
      <c r="I266" s="34">
        <v>5.8207660913467407E-11</v>
      </c>
      <c r="J266" s="34">
        <v>0</v>
      </c>
      <c r="K266" s="34">
        <v>0</v>
      </c>
      <c r="L266" s="34">
        <v>0</v>
      </c>
      <c r="M266" s="34">
        <v>0</v>
      </c>
      <c r="N266" s="34">
        <v>5.8207660913467407E-11</v>
      </c>
      <c r="O266" s="34">
        <v>0</v>
      </c>
      <c r="P266" s="34">
        <v>0</v>
      </c>
      <c r="Q266" s="34">
        <v>0</v>
      </c>
      <c r="R266" s="34">
        <v>0</v>
      </c>
      <c r="S266" s="34">
        <v>-5.8207660913467407E-11</v>
      </c>
      <c r="T266" s="34">
        <v>0</v>
      </c>
      <c r="U266" s="34">
        <v>-5.8207660913467407E-11</v>
      </c>
      <c r="V266" s="34"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-5.8207660913467407E-11</v>
      </c>
      <c r="AC266" s="34">
        <v>0</v>
      </c>
      <c r="AD266" s="34">
        <v>0</v>
      </c>
    </row>
    <row r="267" spans="1:30">
      <c r="A267" s="35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spans="1:30">
      <c r="A268" s="35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spans="1:30">
      <c r="A269" s="35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spans="1:30">
      <c r="A270" s="35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spans="1:30">
      <c r="A271" s="35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spans="1:30">
      <c r="A272" s="35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spans="1:30">
      <c r="A273" s="35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spans="1:30">
      <c r="A274" s="35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spans="1:30">
      <c r="A275" s="35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spans="1:30">
      <c r="A276" s="35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spans="1:30">
      <c r="A277" s="35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spans="1:30">
      <c r="A278" s="35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spans="1:30">
      <c r="A279" s="35">
        <v>46003.25</v>
      </c>
      <c r="B279" s="34"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spans="1:30">
      <c r="A280" s="35">
        <v>46003.291666666664</v>
      </c>
      <c r="B280" s="34">
        <v>4.5666679999999999</v>
      </c>
      <c r="C280" s="34">
        <v>0</v>
      </c>
      <c r="D280" s="34">
        <v>0</v>
      </c>
      <c r="E280" s="34">
        <v>0</v>
      </c>
      <c r="F280" s="34">
        <v>-5.8207660913467407E-11</v>
      </c>
      <c r="G280" s="34">
        <v>0</v>
      </c>
      <c r="H280" s="34">
        <v>-5.8207660913467407E-11</v>
      </c>
      <c r="I280" s="34">
        <v>-5.8207660913467407E-11</v>
      </c>
      <c r="J280" s="34">
        <v>0</v>
      </c>
      <c r="K280" s="34">
        <v>0</v>
      </c>
      <c r="L280" s="34">
        <v>0</v>
      </c>
      <c r="M280" s="34">
        <v>0</v>
      </c>
      <c r="N280" s="34">
        <v>0.99999999994179234</v>
      </c>
      <c r="O280" s="34">
        <v>0</v>
      </c>
      <c r="P280" s="34">
        <v>0</v>
      </c>
      <c r="Q280" s="34">
        <v>0</v>
      </c>
      <c r="R280" s="34">
        <v>0</v>
      </c>
      <c r="S280" s="34">
        <v>1.0000000000582077</v>
      </c>
      <c r="T280" s="34">
        <v>0</v>
      </c>
      <c r="U280" s="34">
        <v>5.8207660913467407E-11</v>
      </c>
      <c r="V280" s="34">
        <v>0</v>
      </c>
      <c r="W280" s="34">
        <v>0</v>
      </c>
      <c r="X280" s="34">
        <v>0</v>
      </c>
      <c r="Y280" s="34">
        <v>0</v>
      </c>
      <c r="Z280" s="34">
        <v>1</v>
      </c>
      <c r="AA280" s="34">
        <v>0</v>
      </c>
      <c r="AB280" s="34">
        <v>5.8207660913467407E-11</v>
      </c>
      <c r="AC280" s="34">
        <v>0</v>
      </c>
      <c r="AD280" s="34">
        <v>0</v>
      </c>
    </row>
    <row r="281" spans="1:30">
      <c r="A281" s="35">
        <v>46003.333333333336</v>
      </c>
      <c r="B281" s="34">
        <v>23.845829999999999</v>
      </c>
      <c r="C281" s="34">
        <v>1</v>
      </c>
      <c r="D281" s="34">
        <v>0.99665551842190325</v>
      </c>
      <c r="E281" s="34">
        <v>0.99662162165623158</v>
      </c>
      <c r="F281" s="34">
        <v>1</v>
      </c>
      <c r="G281" s="34">
        <v>1</v>
      </c>
      <c r="H281" s="34">
        <v>1</v>
      </c>
      <c r="I281" s="34">
        <v>1</v>
      </c>
      <c r="J281" s="34">
        <v>1</v>
      </c>
      <c r="K281" s="34">
        <v>1</v>
      </c>
      <c r="L281" s="34">
        <v>1</v>
      </c>
      <c r="M281" s="34">
        <v>1</v>
      </c>
      <c r="N281" s="34">
        <v>0</v>
      </c>
      <c r="O281" s="34">
        <v>1</v>
      </c>
      <c r="P281" s="34">
        <v>1</v>
      </c>
      <c r="Q281" s="34">
        <v>1</v>
      </c>
      <c r="R281" s="34">
        <v>0</v>
      </c>
      <c r="S281" s="34">
        <v>0</v>
      </c>
      <c r="T281" s="34">
        <v>1</v>
      </c>
      <c r="U281" s="34">
        <v>1</v>
      </c>
      <c r="V281" s="34">
        <v>1</v>
      </c>
      <c r="W281" s="34">
        <v>1</v>
      </c>
      <c r="X281" s="34">
        <v>1</v>
      </c>
      <c r="Y281" s="34">
        <v>1</v>
      </c>
      <c r="Z281" s="34">
        <v>0</v>
      </c>
      <c r="AA281" s="34">
        <v>1</v>
      </c>
      <c r="AB281" s="34">
        <v>1</v>
      </c>
      <c r="AC281" s="34">
        <v>1</v>
      </c>
      <c r="AD281" s="34">
        <v>0.85714285710128024</v>
      </c>
    </row>
    <row r="282" spans="1:30">
      <c r="A282" s="35">
        <v>46003.375</v>
      </c>
      <c r="B282" s="34">
        <v>49.575000000000003</v>
      </c>
      <c r="C282" s="34">
        <v>2.9966666666441597</v>
      </c>
      <c r="D282" s="34">
        <v>1.0033444815780967</v>
      </c>
      <c r="E282" s="34">
        <v>1.0033783783437684</v>
      </c>
      <c r="F282" s="34">
        <v>2</v>
      </c>
      <c r="G282" s="34">
        <v>2</v>
      </c>
      <c r="H282" s="34">
        <v>2</v>
      </c>
      <c r="I282" s="34">
        <v>2</v>
      </c>
      <c r="J282" s="34">
        <v>2</v>
      </c>
      <c r="K282" s="34">
        <v>2</v>
      </c>
      <c r="L282" s="34">
        <v>2</v>
      </c>
      <c r="M282" s="34">
        <v>2</v>
      </c>
      <c r="N282" s="34">
        <v>2</v>
      </c>
      <c r="O282" s="34">
        <v>2</v>
      </c>
      <c r="P282" s="34">
        <v>2</v>
      </c>
      <c r="Q282" s="34">
        <v>2</v>
      </c>
      <c r="R282" s="34">
        <v>3</v>
      </c>
      <c r="S282" s="34">
        <v>3</v>
      </c>
      <c r="T282" s="34">
        <v>2</v>
      </c>
      <c r="U282" s="34">
        <v>2</v>
      </c>
      <c r="V282" s="34">
        <v>2</v>
      </c>
      <c r="W282" s="34">
        <v>3</v>
      </c>
      <c r="X282" s="34">
        <v>2</v>
      </c>
      <c r="Y282" s="34">
        <v>2.867741935493541</v>
      </c>
      <c r="Z282" s="34">
        <v>2.8668831168906763</v>
      </c>
      <c r="AA282" s="34">
        <v>2.8631921823835</v>
      </c>
      <c r="AB282" s="34">
        <v>1.8618421052815393</v>
      </c>
      <c r="AC282" s="34">
        <v>1.8599999999860302</v>
      </c>
      <c r="AD282" s="34">
        <v>1.9985618407954462</v>
      </c>
    </row>
    <row r="283" spans="1:30">
      <c r="A283" s="35">
        <v>46003.416666666664</v>
      </c>
      <c r="B283" s="34">
        <v>71.370829999999998</v>
      </c>
      <c r="C283" s="34">
        <v>2.0033333333558403</v>
      </c>
      <c r="D283" s="34">
        <v>2</v>
      </c>
      <c r="E283" s="34">
        <v>4</v>
      </c>
      <c r="F283" s="34">
        <v>3</v>
      </c>
      <c r="G283" s="34">
        <v>3</v>
      </c>
      <c r="H283" s="34">
        <v>3</v>
      </c>
      <c r="I283" s="34">
        <v>3</v>
      </c>
      <c r="J283" s="34">
        <v>3</v>
      </c>
      <c r="K283" s="34">
        <v>4</v>
      </c>
      <c r="L283" s="34">
        <v>4</v>
      </c>
      <c r="M283" s="34">
        <v>3</v>
      </c>
      <c r="N283" s="34">
        <v>4</v>
      </c>
      <c r="O283" s="34">
        <v>4</v>
      </c>
      <c r="P283" s="34">
        <v>4</v>
      </c>
      <c r="Q283" s="34">
        <v>3</v>
      </c>
      <c r="R283" s="34">
        <v>3</v>
      </c>
      <c r="S283" s="34">
        <v>3</v>
      </c>
      <c r="T283" s="34">
        <v>4</v>
      </c>
      <c r="U283" s="34">
        <v>4</v>
      </c>
      <c r="V283" s="34">
        <v>3.8921568628284149</v>
      </c>
      <c r="W283" s="34">
        <v>2.8914473684271798</v>
      </c>
      <c r="X283" s="34">
        <v>3.7748344371211715</v>
      </c>
      <c r="Y283" s="34">
        <v>3.018164104767493</v>
      </c>
      <c r="Z283" s="34">
        <v>3.8966303966008127</v>
      </c>
      <c r="AA283" s="34">
        <v>3.8987125795101747</v>
      </c>
      <c r="AB283" s="34">
        <v>4.0152910004835576</v>
      </c>
      <c r="AC283" s="34">
        <v>3.1400000000139698</v>
      </c>
      <c r="AD283" s="34">
        <v>3.1442953021032736</v>
      </c>
    </row>
    <row r="284" spans="1:30">
      <c r="A284" s="35">
        <v>46003.458333333336</v>
      </c>
      <c r="B284" s="34">
        <v>81.166659999999993</v>
      </c>
      <c r="C284" s="34">
        <v>4</v>
      </c>
      <c r="D284" s="34">
        <v>2</v>
      </c>
      <c r="E284" s="34">
        <v>4</v>
      </c>
      <c r="F284" s="34">
        <v>4</v>
      </c>
      <c r="G284" s="34">
        <v>4</v>
      </c>
      <c r="H284" s="34">
        <v>4</v>
      </c>
      <c r="I284" s="34">
        <v>5</v>
      </c>
      <c r="J284" s="34">
        <v>5</v>
      </c>
      <c r="K284" s="34">
        <v>4</v>
      </c>
      <c r="L284" s="34">
        <v>4</v>
      </c>
      <c r="M284" s="34">
        <v>4</v>
      </c>
      <c r="N284" s="34">
        <v>4</v>
      </c>
      <c r="O284" s="34">
        <v>4</v>
      </c>
      <c r="P284" s="34">
        <v>4</v>
      </c>
      <c r="Q284" s="34">
        <v>5</v>
      </c>
      <c r="R284" s="34">
        <v>4</v>
      </c>
      <c r="S284" s="34">
        <v>3.9315068493015133</v>
      </c>
      <c r="T284" s="34">
        <v>3.8625429553212598</v>
      </c>
      <c r="U284" s="34">
        <v>3.9270833333139308</v>
      </c>
      <c r="V284" s="34">
        <v>4.0341589266317897</v>
      </c>
      <c r="W284" s="34">
        <v>4.0308141157147475</v>
      </c>
      <c r="X284" s="34">
        <v>4.0680227057309821</v>
      </c>
      <c r="Y284" s="34">
        <v>3.1140939597389661</v>
      </c>
      <c r="Z284" s="34">
        <v>2.236486486508511</v>
      </c>
      <c r="AA284" s="34">
        <v>2.2380952381063253</v>
      </c>
      <c r="AB284" s="34">
        <v>3.1228668942349032</v>
      </c>
      <c r="AC284" s="34">
        <v>4</v>
      </c>
      <c r="AD284" s="34">
        <v>4</v>
      </c>
    </row>
    <row r="285" spans="1:30">
      <c r="A285" s="35">
        <v>46003.5</v>
      </c>
      <c r="B285" s="34">
        <v>93.26249</v>
      </c>
      <c r="C285" s="34">
        <v>5</v>
      </c>
      <c r="D285" s="34">
        <v>3</v>
      </c>
      <c r="E285" s="34">
        <v>5</v>
      </c>
      <c r="F285" s="34">
        <v>5</v>
      </c>
      <c r="G285" s="34">
        <v>5</v>
      </c>
      <c r="H285" s="34">
        <v>5</v>
      </c>
      <c r="I285" s="34">
        <v>4</v>
      </c>
      <c r="J285" s="34">
        <v>4</v>
      </c>
      <c r="K285" s="34">
        <v>5</v>
      </c>
      <c r="L285" s="34">
        <v>5</v>
      </c>
      <c r="M285" s="34">
        <v>5</v>
      </c>
      <c r="N285" s="34">
        <v>5</v>
      </c>
      <c r="O285" s="34">
        <v>4.8516129031777382</v>
      </c>
      <c r="P285" s="34">
        <v>4.8506493506138213</v>
      </c>
      <c r="Q285" s="34">
        <v>3.921568627411034</v>
      </c>
      <c r="R285" s="34">
        <v>4.8415841584210284</v>
      </c>
      <c r="S285" s="34">
        <v>4.9018264840706252</v>
      </c>
      <c r="T285" s="34">
        <v>4.9685381257440895</v>
      </c>
      <c r="U285" s="34">
        <v>4.8954422639799304</v>
      </c>
      <c r="V285" s="34">
        <v>3.0736842105397955</v>
      </c>
      <c r="W285" s="34">
        <v>3.0777385158580728</v>
      </c>
      <c r="X285" s="34">
        <v>3.1571428571478464</v>
      </c>
      <c r="Y285" s="34">
        <v>5</v>
      </c>
      <c r="Z285" s="34">
        <v>5</v>
      </c>
      <c r="AA285" s="34">
        <v>5</v>
      </c>
      <c r="AB285" s="34">
        <v>4</v>
      </c>
      <c r="AC285" s="34">
        <v>4</v>
      </c>
      <c r="AD285" s="34">
        <v>4</v>
      </c>
    </row>
    <row r="286" spans="1:30">
      <c r="A286" s="35">
        <v>46003.541666666664</v>
      </c>
      <c r="B286" s="34">
        <v>95.308350000000004</v>
      </c>
      <c r="C286" s="34">
        <v>5</v>
      </c>
      <c r="D286" s="34">
        <v>3</v>
      </c>
      <c r="E286" s="34">
        <v>5</v>
      </c>
      <c r="F286" s="34">
        <v>5</v>
      </c>
      <c r="G286" s="34">
        <v>5</v>
      </c>
      <c r="H286" s="34">
        <v>5</v>
      </c>
      <c r="I286" s="34">
        <v>5</v>
      </c>
      <c r="J286" s="34">
        <v>5</v>
      </c>
      <c r="K286" s="34">
        <v>4.8557993730064481</v>
      </c>
      <c r="L286" s="34">
        <v>4.8485804416122846</v>
      </c>
      <c r="M286" s="34">
        <v>4.9238095238106325</v>
      </c>
      <c r="N286" s="34">
        <v>4.8466453673900105</v>
      </c>
      <c r="O286" s="34">
        <v>4.9881306865718216</v>
      </c>
      <c r="P286" s="34">
        <v>4.9880603267811239</v>
      </c>
      <c r="Q286" s="34">
        <v>4.9942889778176323</v>
      </c>
      <c r="R286" s="34">
        <v>4.9890347340842709</v>
      </c>
      <c r="S286" s="34">
        <v>4.1666666666278616</v>
      </c>
      <c r="T286" s="34">
        <v>3.1689189189346507</v>
      </c>
      <c r="U286" s="34">
        <v>3.1774744027061388</v>
      </c>
      <c r="V286" s="34">
        <v>5</v>
      </c>
      <c r="W286" s="34">
        <v>6</v>
      </c>
      <c r="X286" s="34">
        <v>5</v>
      </c>
      <c r="Y286" s="34">
        <v>5</v>
      </c>
      <c r="Z286" s="34">
        <v>5</v>
      </c>
      <c r="AA286" s="34">
        <v>5</v>
      </c>
      <c r="AB286" s="34">
        <v>6</v>
      </c>
      <c r="AC286" s="34">
        <v>5</v>
      </c>
      <c r="AD286" s="34">
        <v>5</v>
      </c>
    </row>
    <row r="287" spans="1:30">
      <c r="A287" s="35">
        <v>46003.583333333336</v>
      </c>
      <c r="B287" s="34">
        <v>65.379170000000002</v>
      </c>
      <c r="C287" s="34">
        <v>3</v>
      </c>
      <c r="D287" s="34">
        <v>3</v>
      </c>
      <c r="E287" s="34">
        <v>3</v>
      </c>
      <c r="F287" s="34">
        <v>4</v>
      </c>
      <c r="G287" s="34">
        <v>4</v>
      </c>
      <c r="H287" s="34">
        <v>4</v>
      </c>
      <c r="I287" s="34">
        <v>3.9672131147235632</v>
      </c>
      <c r="J287" s="34">
        <v>3.9669966996880248</v>
      </c>
      <c r="K287" s="34">
        <v>3.1077767859096639</v>
      </c>
      <c r="L287" s="34">
        <v>3.1147528917645104</v>
      </c>
      <c r="M287" s="34">
        <v>4.0360566969611682</v>
      </c>
      <c r="N287" s="34">
        <v>3.1130861762794666</v>
      </c>
      <c r="O287" s="34">
        <v>3.1166322491480969</v>
      </c>
      <c r="P287" s="34">
        <v>2.1612903226050548</v>
      </c>
      <c r="Q287" s="34">
        <v>3.0841423947713338</v>
      </c>
      <c r="R287" s="34">
        <v>2.1693811074947007</v>
      </c>
      <c r="S287" s="34">
        <v>4</v>
      </c>
      <c r="T287" s="34">
        <v>4</v>
      </c>
      <c r="U287" s="34">
        <v>4</v>
      </c>
      <c r="V287" s="34">
        <v>4</v>
      </c>
      <c r="W287" s="34">
        <v>4</v>
      </c>
      <c r="X287" s="34">
        <v>4</v>
      </c>
      <c r="Y287" s="34">
        <v>4</v>
      </c>
      <c r="Z287" s="34">
        <v>4</v>
      </c>
      <c r="AA287" s="34">
        <v>4</v>
      </c>
      <c r="AB287" s="34">
        <v>3</v>
      </c>
      <c r="AC287" s="34">
        <v>4</v>
      </c>
      <c r="AD287" s="34">
        <v>4</v>
      </c>
    </row>
    <row r="288" spans="1:30">
      <c r="A288" s="35">
        <v>46003.625</v>
      </c>
      <c r="B288" s="34">
        <v>40.575000000000003</v>
      </c>
      <c r="C288" s="34">
        <v>3</v>
      </c>
      <c r="D288" s="34">
        <v>1</v>
      </c>
      <c r="E288" s="34">
        <v>3</v>
      </c>
      <c r="F288" s="34">
        <v>1.9932885905727744</v>
      </c>
      <c r="G288" s="34">
        <v>1.9932432431960478</v>
      </c>
      <c r="H288" s="34">
        <v>1.9898305084789172</v>
      </c>
      <c r="I288" s="34">
        <v>2.0327868852764368</v>
      </c>
      <c r="J288" s="34">
        <v>2.0192575959372334</v>
      </c>
      <c r="K288" s="34">
        <v>2.036423841083888</v>
      </c>
      <c r="L288" s="34">
        <v>2.0366666666232049</v>
      </c>
      <c r="M288" s="34">
        <v>1.0401337792281993</v>
      </c>
      <c r="N288" s="34">
        <v>2.0402684563305229</v>
      </c>
      <c r="O288" s="34">
        <v>2.0436241611023434</v>
      </c>
      <c r="P288" s="34">
        <v>3</v>
      </c>
      <c r="Q288" s="34">
        <v>2</v>
      </c>
      <c r="R288" s="34">
        <v>3</v>
      </c>
      <c r="S288" s="34">
        <v>2</v>
      </c>
      <c r="T288" s="34">
        <v>3</v>
      </c>
      <c r="U288" s="34">
        <v>3</v>
      </c>
      <c r="V288" s="34">
        <v>3</v>
      </c>
      <c r="W288" s="34">
        <v>2</v>
      </c>
      <c r="X288" s="34">
        <v>2</v>
      </c>
      <c r="Y288" s="34">
        <v>3</v>
      </c>
      <c r="Z288" s="34">
        <v>2</v>
      </c>
      <c r="AA288" s="34">
        <v>2</v>
      </c>
      <c r="AB288" s="34">
        <v>3</v>
      </c>
      <c r="AC288" s="34">
        <v>2</v>
      </c>
      <c r="AD288" s="34">
        <v>2</v>
      </c>
    </row>
    <row r="289" spans="1:30">
      <c r="A289" s="35">
        <v>46003.666666666664</v>
      </c>
      <c r="B289" s="34">
        <v>6.4583339999999998</v>
      </c>
      <c r="C289" s="34">
        <v>0</v>
      </c>
      <c r="D289" s="34">
        <v>0</v>
      </c>
      <c r="E289" s="34">
        <v>0</v>
      </c>
      <c r="F289" s="34">
        <v>6.7114094272255898E-3</v>
      </c>
      <c r="G289" s="34">
        <v>6.7567568039521575E-3</v>
      </c>
      <c r="H289" s="34">
        <v>1.0169491521082819E-2</v>
      </c>
      <c r="I289" s="34">
        <v>0</v>
      </c>
      <c r="J289" s="34">
        <v>1.3745704374741763E-2</v>
      </c>
      <c r="K289" s="34">
        <v>1</v>
      </c>
      <c r="L289" s="34">
        <v>0</v>
      </c>
      <c r="M289" s="34">
        <v>0.99999999994179234</v>
      </c>
      <c r="N289" s="34">
        <v>1</v>
      </c>
      <c r="O289" s="34">
        <v>0</v>
      </c>
      <c r="P289" s="34">
        <v>5.8207660913467407E-11</v>
      </c>
      <c r="Q289" s="34">
        <v>1</v>
      </c>
      <c r="R289" s="34">
        <v>0</v>
      </c>
      <c r="S289" s="34">
        <v>1</v>
      </c>
      <c r="T289" s="34">
        <v>0</v>
      </c>
      <c r="U289" s="34">
        <v>0</v>
      </c>
      <c r="V289" s="34">
        <v>0</v>
      </c>
      <c r="W289" s="34">
        <v>0</v>
      </c>
      <c r="X289" s="34">
        <v>1</v>
      </c>
      <c r="Y289" s="34">
        <v>0</v>
      </c>
      <c r="Z289" s="34">
        <v>1</v>
      </c>
      <c r="AA289" s="34">
        <v>0</v>
      </c>
      <c r="AB289" s="34">
        <v>0</v>
      </c>
      <c r="AC289" s="34">
        <v>0</v>
      </c>
      <c r="AD289" s="34">
        <v>1</v>
      </c>
    </row>
    <row r="290" spans="1:30">
      <c r="A290" s="35">
        <v>46003.708333333336</v>
      </c>
      <c r="B290" s="34">
        <v>0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5.8207660913467407E-11</v>
      </c>
      <c r="N290" s="34">
        <v>0</v>
      </c>
      <c r="O290" s="34">
        <v>0</v>
      </c>
      <c r="P290" s="34">
        <v>-5.8207660913467407E-11</v>
      </c>
      <c r="Q290" s="34">
        <v>0</v>
      </c>
      <c r="R290" s="34">
        <v>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  <c r="AD290" s="34">
        <v>-5.8207660913467407E-11</v>
      </c>
    </row>
    <row r="291" spans="1:30">
      <c r="A291" s="35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spans="1:30">
      <c r="A292" s="35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spans="1:30">
      <c r="A293" s="35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spans="1:30">
      <c r="A294" s="35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spans="1:30">
      <c r="A295" s="35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spans="1:30">
      <c r="A296" s="35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spans="1:30">
      <c r="A297" s="35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spans="1:30">
      <c r="A298" s="35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spans="1:30">
      <c r="A299" s="35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spans="1:30">
      <c r="A300" s="35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spans="1:30">
      <c r="A301" s="35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spans="1:30">
      <c r="A302" s="35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spans="1:30">
      <c r="A303" s="35">
        <v>46004.25</v>
      </c>
      <c r="B303" s="34"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spans="1:30">
      <c r="A304" s="35">
        <v>46004.291666666664</v>
      </c>
      <c r="B304" s="34">
        <v>6.35</v>
      </c>
      <c r="C304" s="34">
        <v>0</v>
      </c>
      <c r="D304" s="34">
        <v>0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  <c r="N304" s="34">
        <v>0</v>
      </c>
      <c r="O304" s="34">
        <v>0</v>
      </c>
      <c r="P304" s="34">
        <v>1</v>
      </c>
      <c r="Q304" s="34">
        <v>0</v>
      </c>
      <c r="R304" s="34">
        <v>0</v>
      </c>
      <c r="S304" s="34">
        <v>0</v>
      </c>
      <c r="T304" s="34">
        <v>0</v>
      </c>
      <c r="U304" s="34">
        <v>0</v>
      </c>
      <c r="V304" s="34">
        <v>0</v>
      </c>
      <c r="W304" s="34">
        <v>1</v>
      </c>
      <c r="X304" s="34">
        <v>0</v>
      </c>
      <c r="Y304" s="34">
        <v>0</v>
      </c>
      <c r="Z304" s="34">
        <v>0</v>
      </c>
      <c r="AA304" s="34">
        <v>1</v>
      </c>
      <c r="AB304" s="34">
        <v>0</v>
      </c>
      <c r="AC304" s="34">
        <v>0.85303514380939305</v>
      </c>
      <c r="AD304" s="34">
        <v>5.8207660913467407E-11</v>
      </c>
    </row>
    <row r="305" spans="1:30">
      <c r="A305" s="35">
        <v>46004.333333333336</v>
      </c>
      <c r="B305" s="34">
        <v>30.362500000000001</v>
      </c>
      <c r="C305" s="34">
        <v>1.9966666666441597</v>
      </c>
      <c r="D305" s="34">
        <v>1</v>
      </c>
      <c r="E305" s="34">
        <v>1</v>
      </c>
      <c r="F305" s="34">
        <v>1</v>
      </c>
      <c r="G305" s="34">
        <v>1</v>
      </c>
      <c r="H305" s="34">
        <v>1</v>
      </c>
      <c r="I305" s="34">
        <v>1</v>
      </c>
      <c r="J305" s="34">
        <v>1</v>
      </c>
      <c r="K305" s="34">
        <v>1</v>
      </c>
      <c r="L305" s="34">
        <v>2</v>
      </c>
      <c r="M305" s="34">
        <v>1</v>
      </c>
      <c r="N305" s="34">
        <v>1</v>
      </c>
      <c r="O305" s="34">
        <v>2</v>
      </c>
      <c r="P305" s="34">
        <v>1</v>
      </c>
      <c r="Q305" s="34">
        <v>1</v>
      </c>
      <c r="R305" s="34">
        <v>2</v>
      </c>
      <c r="S305" s="34">
        <v>1</v>
      </c>
      <c r="T305" s="34">
        <v>2</v>
      </c>
      <c r="U305" s="34">
        <v>2</v>
      </c>
      <c r="V305" s="34">
        <v>1</v>
      </c>
      <c r="W305" s="34">
        <v>1</v>
      </c>
      <c r="X305" s="34">
        <v>1</v>
      </c>
      <c r="Y305" s="34">
        <v>1.8710691823944217</v>
      </c>
      <c r="Z305" s="34">
        <v>1</v>
      </c>
      <c r="AA305" s="34">
        <v>0.86148648650851101</v>
      </c>
      <c r="AB305" s="34">
        <v>1.8640776699176058</v>
      </c>
      <c r="AC305" s="34">
        <v>1.0050729642971419</v>
      </c>
      <c r="AD305" s="34">
        <v>0.85761589405592531</v>
      </c>
    </row>
    <row r="306" spans="1:30">
      <c r="A306" s="35">
        <v>46004.375</v>
      </c>
      <c r="B306" s="34">
        <v>61.337499999999999</v>
      </c>
      <c r="C306" s="34">
        <v>2.0033333333558403</v>
      </c>
      <c r="D306" s="34">
        <v>1</v>
      </c>
      <c r="E306" s="34">
        <v>3</v>
      </c>
      <c r="F306" s="34">
        <v>3</v>
      </c>
      <c r="G306" s="34">
        <v>3</v>
      </c>
      <c r="H306" s="34">
        <v>3</v>
      </c>
      <c r="I306" s="34">
        <v>3</v>
      </c>
      <c r="J306" s="34">
        <v>3</v>
      </c>
      <c r="K306" s="34">
        <v>3</v>
      </c>
      <c r="L306" s="34">
        <v>2</v>
      </c>
      <c r="M306" s="34">
        <v>3</v>
      </c>
      <c r="N306" s="34">
        <v>3</v>
      </c>
      <c r="O306" s="34">
        <v>2</v>
      </c>
      <c r="P306" s="34">
        <v>3</v>
      </c>
      <c r="Q306" s="34">
        <v>3</v>
      </c>
      <c r="R306" s="34">
        <v>2</v>
      </c>
      <c r="S306" s="34">
        <v>3</v>
      </c>
      <c r="T306" s="34">
        <v>2</v>
      </c>
      <c r="U306" s="34">
        <v>2</v>
      </c>
      <c r="V306" s="34">
        <v>2.8844884489080869</v>
      </c>
      <c r="W306" s="34">
        <v>2.8811881187721156</v>
      </c>
      <c r="X306" s="34">
        <v>2.8803986711427569</v>
      </c>
      <c r="Y306" s="34">
        <v>3.0085294798045652</v>
      </c>
      <c r="Z306" s="34">
        <v>2.875420875439886</v>
      </c>
      <c r="AA306" s="34">
        <v>3.0126631733728573</v>
      </c>
      <c r="AB306" s="34">
        <v>2.8756483574397862</v>
      </c>
      <c r="AC306" s="34">
        <v>2.1418918918934651</v>
      </c>
      <c r="AD306" s="34">
        <v>2.1423841059440747</v>
      </c>
    </row>
    <row r="307" spans="1:30">
      <c r="A307" s="35">
        <v>46004.416666666664</v>
      </c>
      <c r="B307" s="34">
        <v>79.720830000000007</v>
      </c>
      <c r="C307" s="34">
        <v>3</v>
      </c>
      <c r="D307" s="34">
        <v>3</v>
      </c>
      <c r="E307" s="34">
        <v>3</v>
      </c>
      <c r="F307" s="34">
        <v>4</v>
      </c>
      <c r="G307" s="34">
        <v>4</v>
      </c>
      <c r="H307" s="34">
        <v>4</v>
      </c>
      <c r="I307" s="34">
        <v>4</v>
      </c>
      <c r="J307" s="34">
        <v>4</v>
      </c>
      <c r="K307" s="34">
        <v>4</v>
      </c>
      <c r="L307" s="34">
        <v>4</v>
      </c>
      <c r="M307" s="34">
        <v>4</v>
      </c>
      <c r="N307" s="34">
        <v>4</v>
      </c>
      <c r="O307" s="34">
        <v>5</v>
      </c>
      <c r="P307" s="34">
        <v>4</v>
      </c>
      <c r="Q307" s="34">
        <v>4</v>
      </c>
      <c r="R307" s="34">
        <v>4.8349834983819164</v>
      </c>
      <c r="S307" s="34">
        <v>3.9172185430652462</v>
      </c>
      <c r="T307" s="34">
        <v>4.8272425249451771</v>
      </c>
      <c r="U307" s="34">
        <v>4.8260869564837776</v>
      </c>
      <c r="V307" s="34">
        <v>4.9398358754115179</v>
      </c>
      <c r="W307" s="34">
        <v>3.9351384118199348</v>
      </c>
      <c r="X307" s="34">
        <v>4.0264978805789724</v>
      </c>
      <c r="Y307" s="34">
        <v>3.1204013378010131</v>
      </c>
      <c r="Z307" s="34">
        <v>3.124579124560114</v>
      </c>
      <c r="AA307" s="34">
        <v>3.1258503401186317</v>
      </c>
      <c r="AB307" s="34">
        <v>2.260273972642608</v>
      </c>
      <c r="AC307" s="34">
        <v>4</v>
      </c>
      <c r="AD307" s="34">
        <v>4</v>
      </c>
    </row>
    <row r="308" spans="1:30">
      <c r="A308" s="35">
        <v>46004.458333333336</v>
      </c>
      <c r="B308" s="34">
        <v>94.924999999999997</v>
      </c>
      <c r="C308" s="34">
        <v>5</v>
      </c>
      <c r="D308" s="34">
        <v>3</v>
      </c>
      <c r="E308" s="34">
        <v>5</v>
      </c>
      <c r="F308" s="34">
        <v>5</v>
      </c>
      <c r="G308" s="34">
        <v>5</v>
      </c>
      <c r="H308" s="34">
        <v>5</v>
      </c>
      <c r="I308" s="34">
        <v>5</v>
      </c>
      <c r="J308" s="34">
        <v>5</v>
      </c>
      <c r="K308" s="34">
        <v>5</v>
      </c>
      <c r="L308" s="34">
        <v>5</v>
      </c>
      <c r="M308" s="34">
        <v>5</v>
      </c>
      <c r="N308" s="34">
        <v>4.858974358998239</v>
      </c>
      <c r="O308" s="34">
        <v>3.9292604501242749</v>
      </c>
      <c r="P308" s="34">
        <v>4.8511326860752888</v>
      </c>
      <c r="Q308" s="34">
        <v>4.8501628664671443</v>
      </c>
      <c r="R308" s="34">
        <v>4.0863279770128429</v>
      </c>
      <c r="S308" s="34">
        <v>4.9131701495498419</v>
      </c>
      <c r="T308" s="34">
        <v>5.0116836495581083</v>
      </c>
      <c r="U308" s="34">
        <v>3.1739130435162224</v>
      </c>
      <c r="V308" s="34">
        <v>3.1756756756803952</v>
      </c>
      <c r="W308" s="34">
        <v>3.1836734694079496</v>
      </c>
      <c r="X308" s="34">
        <v>4.0931034482782707</v>
      </c>
      <c r="Y308" s="34">
        <v>5</v>
      </c>
      <c r="Z308" s="34">
        <v>5</v>
      </c>
      <c r="AA308" s="34">
        <v>4</v>
      </c>
      <c r="AB308" s="34">
        <v>5</v>
      </c>
      <c r="AC308" s="34">
        <v>4</v>
      </c>
      <c r="AD308" s="34">
        <v>5</v>
      </c>
    </row>
    <row r="309" spans="1:30">
      <c r="A309" s="35">
        <v>46004.5</v>
      </c>
      <c r="B309" s="34">
        <v>106.24169999999999</v>
      </c>
      <c r="C309" s="34">
        <v>6</v>
      </c>
      <c r="D309" s="34">
        <v>3</v>
      </c>
      <c r="E309" s="34">
        <v>6</v>
      </c>
      <c r="F309" s="34">
        <v>5</v>
      </c>
      <c r="G309" s="34">
        <v>5</v>
      </c>
      <c r="H309" s="34">
        <v>6</v>
      </c>
      <c r="I309" s="34">
        <v>6</v>
      </c>
      <c r="J309" s="34">
        <v>4.9090909091173671</v>
      </c>
      <c r="K309" s="34">
        <v>4.9084967320086434</v>
      </c>
      <c r="L309" s="34">
        <v>5.9013157894951291</v>
      </c>
      <c r="M309" s="34">
        <v>4.900662251689937</v>
      </c>
      <c r="N309" s="34">
        <v>5.0343589743133634</v>
      </c>
      <c r="O309" s="34">
        <v>5.9629954421543516</v>
      </c>
      <c r="P309" s="34">
        <v>5.0400237765279599</v>
      </c>
      <c r="Q309" s="34">
        <v>4.1498371335328557</v>
      </c>
      <c r="R309" s="34">
        <v>4.0786885246052407</v>
      </c>
      <c r="S309" s="34">
        <v>4.1696113073849119</v>
      </c>
      <c r="T309" s="34">
        <v>3.1610738254967146</v>
      </c>
      <c r="U309" s="34">
        <v>5</v>
      </c>
      <c r="V309" s="34">
        <v>5</v>
      </c>
      <c r="W309" s="34">
        <v>6</v>
      </c>
      <c r="X309" s="34">
        <v>5</v>
      </c>
      <c r="Y309" s="34">
        <v>5</v>
      </c>
      <c r="Z309" s="34">
        <v>5</v>
      </c>
      <c r="AA309" s="34">
        <v>6</v>
      </c>
      <c r="AB309" s="34">
        <v>5</v>
      </c>
      <c r="AC309" s="34">
        <v>6</v>
      </c>
      <c r="AD309" s="34">
        <v>5</v>
      </c>
    </row>
    <row r="310" spans="1:30">
      <c r="A310" s="35">
        <v>46004.541666666664</v>
      </c>
      <c r="B310" s="34">
        <v>121.66670000000001</v>
      </c>
      <c r="C310" s="34">
        <v>6</v>
      </c>
      <c r="D310" s="34">
        <v>4</v>
      </c>
      <c r="E310" s="34">
        <v>6</v>
      </c>
      <c r="F310" s="34">
        <v>6</v>
      </c>
      <c r="G310" s="34">
        <v>6.9699999999720603</v>
      </c>
      <c r="H310" s="34">
        <v>5.9732441471423954</v>
      </c>
      <c r="I310" s="34">
        <v>5.973063973011449</v>
      </c>
      <c r="J310" s="34">
        <v>7.050092764373403</v>
      </c>
      <c r="K310" s="34">
        <v>7.0401334049529396</v>
      </c>
      <c r="L310" s="34">
        <v>6.0640821343986318</v>
      </c>
      <c r="M310" s="34">
        <v>4.099337748310063</v>
      </c>
      <c r="N310" s="34">
        <v>4.1066666666883975</v>
      </c>
      <c r="O310" s="34">
        <v>4.1077441077213734</v>
      </c>
      <c r="P310" s="34">
        <v>4.1088435373967513</v>
      </c>
      <c r="Q310" s="34">
        <v>6</v>
      </c>
      <c r="R310" s="34">
        <v>6</v>
      </c>
      <c r="S310" s="34">
        <v>5</v>
      </c>
      <c r="T310" s="34">
        <v>6</v>
      </c>
      <c r="U310" s="34">
        <v>6</v>
      </c>
      <c r="V310" s="34">
        <v>6</v>
      </c>
      <c r="W310" s="34">
        <v>6</v>
      </c>
      <c r="X310" s="34">
        <v>6</v>
      </c>
      <c r="Y310" s="34">
        <v>7</v>
      </c>
      <c r="Z310" s="34">
        <v>6</v>
      </c>
      <c r="AA310" s="34">
        <v>6</v>
      </c>
      <c r="AB310" s="34">
        <v>7</v>
      </c>
      <c r="AC310" s="34">
        <v>6</v>
      </c>
      <c r="AD310" s="34">
        <v>6</v>
      </c>
    </row>
    <row r="311" spans="1:30">
      <c r="A311" s="35">
        <v>46004.583333333336</v>
      </c>
      <c r="B311" s="34">
        <v>95.424999999999997</v>
      </c>
      <c r="C311" s="34">
        <v>4.9966666667023674</v>
      </c>
      <c r="D311" s="34">
        <v>3.9966442953445949</v>
      </c>
      <c r="E311" s="34">
        <v>4.9966216216562316</v>
      </c>
      <c r="F311" s="34">
        <v>5.9844357976689935</v>
      </c>
      <c r="G311" s="34">
        <v>5.0162068966310471</v>
      </c>
      <c r="H311" s="34">
        <v>5.0035000389325432</v>
      </c>
      <c r="I311" s="34">
        <v>5.0057346135145053</v>
      </c>
      <c r="J311" s="34">
        <v>3.0408163265092298</v>
      </c>
      <c r="K311" s="34">
        <v>3.051369863038417</v>
      </c>
      <c r="L311" s="34">
        <v>4.0346020761062391</v>
      </c>
      <c r="M311" s="34">
        <v>6</v>
      </c>
      <c r="N311" s="34">
        <v>6</v>
      </c>
      <c r="O311" s="34">
        <v>6</v>
      </c>
      <c r="P311" s="34">
        <v>6</v>
      </c>
      <c r="Q311" s="34">
        <v>5</v>
      </c>
      <c r="R311" s="34">
        <v>5</v>
      </c>
      <c r="S311" s="34">
        <v>6</v>
      </c>
      <c r="T311" s="34">
        <v>6</v>
      </c>
      <c r="U311" s="34">
        <v>6</v>
      </c>
      <c r="V311" s="34">
        <v>6</v>
      </c>
      <c r="W311" s="34">
        <v>5</v>
      </c>
      <c r="X311" s="34">
        <v>5</v>
      </c>
      <c r="Y311" s="34">
        <v>5</v>
      </c>
      <c r="Z311" s="34">
        <v>6</v>
      </c>
      <c r="AA311" s="34">
        <v>5</v>
      </c>
      <c r="AB311" s="34">
        <v>5</v>
      </c>
      <c r="AC311" s="34">
        <v>5</v>
      </c>
      <c r="AD311" s="34">
        <v>5</v>
      </c>
    </row>
    <row r="312" spans="1:30">
      <c r="A312" s="35">
        <v>46004.625</v>
      </c>
      <c r="B312" s="34">
        <v>52.595829999999999</v>
      </c>
      <c r="C312" s="34">
        <v>3.0000110741821118</v>
      </c>
      <c r="D312" s="34">
        <v>1.0033557046554051</v>
      </c>
      <c r="E312" s="34">
        <v>3.0033783783437684</v>
      </c>
      <c r="F312" s="34">
        <v>2.0155642023310065</v>
      </c>
      <c r="G312" s="34">
        <v>2.0137931033968925</v>
      </c>
      <c r="H312" s="34">
        <v>2.0232558139250614</v>
      </c>
      <c r="I312" s="34">
        <v>2.0212014134740457</v>
      </c>
      <c r="J312" s="34">
        <v>4</v>
      </c>
      <c r="K312" s="34">
        <v>4</v>
      </c>
      <c r="L312" s="34">
        <v>3</v>
      </c>
      <c r="M312" s="34">
        <v>4</v>
      </c>
      <c r="N312" s="34">
        <v>3</v>
      </c>
      <c r="O312" s="34">
        <v>3</v>
      </c>
      <c r="P312" s="34">
        <v>3</v>
      </c>
      <c r="Q312" s="34">
        <v>4</v>
      </c>
      <c r="R312" s="34">
        <v>4</v>
      </c>
      <c r="S312" s="34">
        <v>3</v>
      </c>
      <c r="T312" s="34">
        <v>3</v>
      </c>
      <c r="U312" s="34">
        <v>3</v>
      </c>
      <c r="V312" s="34">
        <v>3</v>
      </c>
      <c r="W312" s="34">
        <v>3</v>
      </c>
      <c r="X312" s="34">
        <v>4</v>
      </c>
      <c r="Y312" s="34">
        <v>3</v>
      </c>
      <c r="Z312" s="34">
        <v>3</v>
      </c>
      <c r="AA312" s="34">
        <v>3</v>
      </c>
      <c r="AB312" s="34">
        <v>2.8649517684825696</v>
      </c>
      <c r="AC312" s="34">
        <v>2.8640776699176058</v>
      </c>
      <c r="AD312" s="34">
        <v>2.8603896104032174</v>
      </c>
    </row>
    <row r="313" spans="1:30">
      <c r="A313" s="35">
        <v>46004.666666666664</v>
      </c>
      <c r="B313" s="34">
        <v>10.383330000000001</v>
      </c>
      <c r="C313" s="34">
        <v>1.0033222591155209</v>
      </c>
      <c r="D313" s="34">
        <v>1</v>
      </c>
      <c r="E313" s="34">
        <v>1</v>
      </c>
      <c r="F313" s="34">
        <v>1</v>
      </c>
      <c r="G313" s="34">
        <v>1</v>
      </c>
      <c r="H313" s="34">
        <v>1</v>
      </c>
      <c r="I313" s="34">
        <v>1</v>
      </c>
      <c r="J313" s="34">
        <v>1</v>
      </c>
      <c r="K313" s="34">
        <v>1</v>
      </c>
      <c r="L313" s="34">
        <v>1</v>
      </c>
      <c r="M313" s="34">
        <v>0</v>
      </c>
      <c r="N313" s="34">
        <v>1</v>
      </c>
      <c r="O313" s="34">
        <v>1</v>
      </c>
      <c r="P313" s="34">
        <v>1</v>
      </c>
      <c r="Q313" s="34">
        <v>1</v>
      </c>
      <c r="R313" s="34">
        <v>0</v>
      </c>
      <c r="S313" s="34">
        <v>1</v>
      </c>
      <c r="T313" s="34">
        <v>1</v>
      </c>
      <c r="U313" s="34">
        <v>1</v>
      </c>
      <c r="V313" s="34">
        <v>0</v>
      </c>
      <c r="W313" s="34">
        <v>1</v>
      </c>
      <c r="X313" s="34">
        <v>0</v>
      </c>
      <c r="Y313" s="34">
        <v>1</v>
      </c>
      <c r="Z313" s="34">
        <v>0</v>
      </c>
      <c r="AA313" s="34">
        <v>0.99999999994179234</v>
      </c>
      <c r="AB313" s="34">
        <v>0.13504823151743039</v>
      </c>
      <c r="AC313" s="34">
        <v>0.13592233008239418</v>
      </c>
      <c r="AD313" s="34">
        <v>1.1396103895967826</v>
      </c>
    </row>
    <row r="314" spans="1:30">
      <c r="A314" s="35">
        <v>46004.708333333336</v>
      </c>
      <c r="B314" s="34">
        <v>1.6666670000000001E-2</v>
      </c>
      <c r="C314" s="34">
        <v>5.8207660913467407E-11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5.8207660913467407E-11</v>
      </c>
      <c r="N314" s="34">
        <v>5.8207660913467407E-11</v>
      </c>
      <c r="O314" s="34">
        <v>0</v>
      </c>
      <c r="P314" s="34">
        <v>0</v>
      </c>
      <c r="Q314" s="34">
        <v>5.8207660913467407E-11</v>
      </c>
      <c r="R314" s="34">
        <v>0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  <c r="X314" s="34">
        <v>0</v>
      </c>
      <c r="Y314" s="34">
        <v>0</v>
      </c>
      <c r="Z314" s="34">
        <v>-5.8207660913467407E-11</v>
      </c>
      <c r="AA314" s="34">
        <v>5.8207660913467407E-11</v>
      </c>
      <c r="AB314" s="34">
        <v>0</v>
      </c>
      <c r="AC314" s="34">
        <v>5.8207660913467407E-11</v>
      </c>
      <c r="AD314" s="34">
        <v>0</v>
      </c>
    </row>
    <row r="315" spans="1:30">
      <c r="A315" s="35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spans="1:30">
      <c r="A316" s="35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spans="1:30">
      <c r="A317" s="35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spans="1:30">
      <c r="A318" s="35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spans="1:30">
      <c r="A319" s="35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spans="1:30">
      <c r="A320" s="35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spans="1:30">
      <c r="A321" s="35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spans="1:30">
      <c r="A322" s="35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spans="1:30">
      <c r="A323" s="35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spans="1:30">
      <c r="A324" s="35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spans="1:30">
      <c r="A325" s="35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spans="1:30">
      <c r="A326" s="35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spans="1:30">
      <c r="A327" s="35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spans="1:30">
      <c r="A328" s="35">
        <v>46005.291666666664</v>
      </c>
      <c r="B328" s="34">
        <v>6.5166659999999998</v>
      </c>
      <c r="C328" s="34">
        <v>-5.8207660913467407E-11</v>
      </c>
      <c r="D328" s="34">
        <v>0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-5.8207660913467407E-11</v>
      </c>
      <c r="N328" s="34">
        <v>-5.8207660913467407E-11</v>
      </c>
      <c r="O328" s="34">
        <v>0</v>
      </c>
      <c r="P328" s="34">
        <v>0</v>
      </c>
      <c r="Q328" s="34">
        <v>-5.8207660913467407E-11</v>
      </c>
      <c r="R328" s="34">
        <v>0</v>
      </c>
      <c r="S328" s="34">
        <v>0</v>
      </c>
      <c r="T328" s="34">
        <v>0</v>
      </c>
      <c r="U328" s="34">
        <v>0</v>
      </c>
      <c r="V328" s="34">
        <v>1</v>
      </c>
      <c r="W328" s="34">
        <v>0</v>
      </c>
      <c r="X328" s="34">
        <v>0</v>
      </c>
      <c r="Y328" s="34">
        <v>0</v>
      </c>
      <c r="Z328" s="34">
        <v>1.0000000000582077</v>
      </c>
      <c r="AA328" s="34">
        <v>0</v>
      </c>
      <c r="AB328" s="34">
        <v>1</v>
      </c>
      <c r="AC328" s="34">
        <v>-5.8207660913467407E-11</v>
      </c>
      <c r="AD328" s="34">
        <v>0</v>
      </c>
    </row>
    <row r="329" spans="1:30">
      <c r="A329" s="35">
        <v>46005.333333333336</v>
      </c>
      <c r="B329" s="34">
        <v>33.14584</v>
      </c>
      <c r="C329" s="34">
        <v>1</v>
      </c>
      <c r="D329" s="34">
        <v>0.99665551836369559</v>
      </c>
      <c r="E329" s="34">
        <v>1</v>
      </c>
      <c r="F329" s="34">
        <v>1</v>
      </c>
      <c r="G329" s="34">
        <v>1.9931506849243306</v>
      </c>
      <c r="H329" s="34">
        <v>1</v>
      </c>
      <c r="I329" s="34">
        <v>1</v>
      </c>
      <c r="J329" s="34">
        <v>1</v>
      </c>
      <c r="K329" s="34">
        <v>1</v>
      </c>
      <c r="L329" s="34">
        <v>1</v>
      </c>
      <c r="M329" s="34">
        <v>2</v>
      </c>
      <c r="N329" s="34">
        <v>1</v>
      </c>
      <c r="O329" s="34">
        <v>1</v>
      </c>
      <c r="P329" s="34">
        <v>1</v>
      </c>
      <c r="Q329" s="34">
        <v>1</v>
      </c>
      <c r="R329" s="34">
        <v>2</v>
      </c>
      <c r="S329" s="34">
        <v>1</v>
      </c>
      <c r="T329" s="34">
        <v>1</v>
      </c>
      <c r="U329" s="34">
        <v>1</v>
      </c>
      <c r="V329" s="34">
        <v>1</v>
      </c>
      <c r="W329" s="34">
        <v>1</v>
      </c>
      <c r="X329" s="34">
        <v>2</v>
      </c>
      <c r="Y329" s="34">
        <v>1</v>
      </c>
      <c r="Z329" s="34">
        <v>1</v>
      </c>
      <c r="AA329" s="34">
        <v>1</v>
      </c>
      <c r="AB329" s="34">
        <v>1</v>
      </c>
      <c r="AC329" s="34">
        <v>2</v>
      </c>
      <c r="AD329" s="34">
        <v>0.86184210528153926</v>
      </c>
    </row>
    <row r="330" spans="1:30">
      <c r="A330" s="35">
        <v>46005.375</v>
      </c>
      <c r="B330" s="34">
        <v>71.174999999999997</v>
      </c>
      <c r="C330" s="34">
        <v>4</v>
      </c>
      <c r="D330" s="34">
        <v>2.0000111482804641</v>
      </c>
      <c r="E330" s="34">
        <v>2</v>
      </c>
      <c r="F330" s="34">
        <v>3</v>
      </c>
      <c r="G330" s="34">
        <v>2.0068493150756694</v>
      </c>
      <c r="H330" s="34">
        <v>3</v>
      </c>
      <c r="I330" s="34">
        <v>3</v>
      </c>
      <c r="J330" s="34">
        <v>3</v>
      </c>
      <c r="K330" s="34">
        <v>3</v>
      </c>
      <c r="L330" s="34">
        <v>3</v>
      </c>
      <c r="M330" s="34">
        <v>3</v>
      </c>
      <c r="N330" s="34">
        <v>3</v>
      </c>
      <c r="O330" s="34">
        <v>3</v>
      </c>
      <c r="P330" s="34">
        <v>3</v>
      </c>
      <c r="Q330" s="34">
        <v>3</v>
      </c>
      <c r="R330" s="34">
        <v>3</v>
      </c>
      <c r="S330" s="34">
        <v>4</v>
      </c>
      <c r="T330" s="34">
        <v>3</v>
      </c>
      <c r="U330" s="34">
        <v>3</v>
      </c>
      <c r="V330" s="34">
        <v>3</v>
      </c>
      <c r="W330" s="34">
        <v>4</v>
      </c>
      <c r="X330" s="34">
        <v>3</v>
      </c>
      <c r="Y330" s="34">
        <v>4</v>
      </c>
      <c r="Z330" s="34">
        <v>2.8517350158072077</v>
      </c>
      <c r="AA330" s="34">
        <v>3.7025316455983557</v>
      </c>
      <c r="AB330" s="34">
        <v>2.8503184713190421</v>
      </c>
      <c r="AC330" s="34">
        <v>2.8471337580122054</v>
      </c>
      <c r="AD330" s="34">
        <v>2.9838170587318018</v>
      </c>
    </row>
    <row r="331" spans="1:30">
      <c r="A331" s="35">
        <v>46005.416666666664</v>
      </c>
      <c r="B331" s="34">
        <v>101.6417</v>
      </c>
      <c r="C331" s="34">
        <v>3</v>
      </c>
      <c r="D331" s="34">
        <v>2.0033333333558403</v>
      </c>
      <c r="E331" s="34">
        <v>5</v>
      </c>
      <c r="F331" s="34">
        <v>4</v>
      </c>
      <c r="G331" s="34">
        <v>5</v>
      </c>
      <c r="H331" s="34">
        <v>5</v>
      </c>
      <c r="I331" s="34">
        <v>5</v>
      </c>
      <c r="J331" s="34">
        <v>5</v>
      </c>
      <c r="K331" s="34">
        <v>5</v>
      </c>
      <c r="L331" s="34">
        <v>5</v>
      </c>
      <c r="M331" s="34">
        <v>5</v>
      </c>
      <c r="N331" s="34">
        <v>5</v>
      </c>
      <c r="O331" s="34">
        <v>5</v>
      </c>
      <c r="P331" s="34">
        <v>6</v>
      </c>
      <c r="Q331" s="34">
        <v>5</v>
      </c>
      <c r="R331" s="34">
        <v>5</v>
      </c>
      <c r="S331" s="34">
        <v>5</v>
      </c>
      <c r="T331" s="34">
        <v>6</v>
      </c>
      <c r="U331" s="34">
        <v>5</v>
      </c>
      <c r="V331" s="34">
        <v>5</v>
      </c>
      <c r="W331" s="34">
        <v>4.7763578274752945</v>
      </c>
      <c r="X331" s="34">
        <v>4.774919614137616</v>
      </c>
      <c r="Y331" s="34">
        <v>4.7684887460054597</v>
      </c>
      <c r="Z331" s="34">
        <v>5.9152552754967473</v>
      </c>
      <c r="AA331" s="34">
        <v>5.0572086141328327</v>
      </c>
      <c r="AB331" s="34">
        <v>5.907851463300176</v>
      </c>
      <c r="AC331" s="34">
        <v>4.9036859141197056</v>
      </c>
      <c r="AD331" s="34">
        <v>4.1543408359866589</v>
      </c>
    </row>
    <row r="332" spans="1:30">
      <c r="A332" s="35">
        <v>46005.458333333336</v>
      </c>
      <c r="B332" s="34">
        <v>109.62909999999999</v>
      </c>
      <c r="C332" s="34">
        <v>6</v>
      </c>
      <c r="D332" s="34">
        <v>4</v>
      </c>
      <c r="E332" s="34">
        <v>6</v>
      </c>
      <c r="F332" s="34">
        <v>7</v>
      </c>
      <c r="G332" s="34">
        <v>6</v>
      </c>
      <c r="H332" s="34">
        <v>6</v>
      </c>
      <c r="I332" s="34">
        <v>6</v>
      </c>
      <c r="J332" s="34">
        <v>5</v>
      </c>
      <c r="K332" s="34">
        <v>6</v>
      </c>
      <c r="L332" s="34">
        <v>6</v>
      </c>
      <c r="M332" s="34">
        <v>5</v>
      </c>
      <c r="N332" s="34">
        <v>6</v>
      </c>
      <c r="O332" s="34">
        <v>6</v>
      </c>
      <c r="P332" s="34">
        <v>5</v>
      </c>
      <c r="Q332" s="34">
        <v>6</v>
      </c>
      <c r="R332" s="34">
        <v>5</v>
      </c>
      <c r="S332" s="34">
        <v>5</v>
      </c>
      <c r="T332" s="34">
        <v>4.9428571428870782</v>
      </c>
      <c r="U332" s="34">
        <v>5.8848920863238163</v>
      </c>
      <c r="V332" s="34">
        <v>5.8768115942366421</v>
      </c>
      <c r="W332" s="34">
        <v>6.0991000480134971</v>
      </c>
      <c r="X332" s="34">
        <v>6.0922390574705787</v>
      </c>
      <c r="Y332" s="34">
        <v>6.0966797933215275</v>
      </c>
      <c r="Z332" s="34">
        <v>4.233009708696045</v>
      </c>
      <c r="AA332" s="34">
        <v>4.2402597402688116</v>
      </c>
      <c r="AB332" s="34">
        <v>4.2418300653807819</v>
      </c>
      <c r="AC332" s="34">
        <v>4.2491803278680891</v>
      </c>
      <c r="AD332" s="34">
        <v>6</v>
      </c>
    </row>
    <row r="333" spans="1:30">
      <c r="A333" s="35">
        <v>46005.5</v>
      </c>
      <c r="B333" s="34">
        <v>109.49169999999999</v>
      </c>
      <c r="C333" s="34">
        <v>6</v>
      </c>
      <c r="D333" s="34">
        <v>3</v>
      </c>
      <c r="E333" s="34">
        <v>6</v>
      </c>
      <c r="F333" s="34">
        <v>5</v>
      </c>
      <c r="G333" s="34">
        <v>5</v>
      </c>
      <c r="H333" s="34">
        <v>6</v>
      </c>
      <c r="I333" s="34">
        <v>5</v>
      </c>
      <c r="J333" s="34">
        <v>6</v>
      </c>
      <c r="K333" s="34">
        <v>5</v>
      </c>
      <c r="L333" s="34">
        <v>6</v>
      </c>
      <c r="M333" s="34">
        <v>6</v>
      </c>
      <c r="N333" s="34">
        <v>6</v>
      </c>
      <c r="O333" s="34">
        <v>6</v>
      </c>
      <c r="P333" s="34">
        <v>5.84415584418457</v>
      </c>
      <c r="Q333" s="34">
        <v>4.9185667752753943</v>
      </c>
      <c r="R333" s="34">
        <v>5.836065573792439</v>
      </c>
      <c r="S333" s="34">
        <v>5.8349834983819164</v>
      </c>
      <c r="T333" s="34">
        <v>5.8849574266932905</v>
      </c>
      <c r="U333" s="34">
        <v>5.9417745803366415</v>
      </c>
      <c r="V333" s="34">
        <v>5.9413702239398845</v>
      </c>
      <c r="W333" s="34">
        <v>3.1245421245112084</v>
      </c>
      <c r="X333" s="34">
        <v>4.1328413283918053</v>
      </c>
      <c r="Y333" s="34">
        <v>4.1348314606730128</v>
      </c>
      <c r="Z333" s="34">
        <v>5</v>
      </c>
      <c r="AA333" s="34">
        <v>5</v>
      </c>
      <c r="AB333" s="34">
        <v>5</v>
      </c>
      <c r="AC333" s="34">
        <v>5</v>
      </c>
      <c r="AD333" s="34">
        <v>5</v>
      </c>
    </row>
    <row r="334" spans="1:30">
      <c r="A334" s="35">
        <v>46005.541666666664</v>
      </c>
      <c r="B334" s="34">
        <v>114.3583</v>
      </c>
      <c r="C334" s="34">
        <v>6</v>
      </c>
      <c r="D334" s="34">
        <v>4</v>
      </c>
      <c r="E334" s="34">
        <v>6</v>
      </c>
      <c r="F334" s="34">
        <v>6</v>
      </c>
      <c r="G334" s="34">
        <v>7</v>
      </c>
      <c r="H334" s="34">
        <v>6</v>
      </c>
      <c r="I334" s="34">
        <v>6</v>
      </c>
      <c r="J334" s="34">
        <v>6</v>
      </c>
      <c r="K334" s="34">
        <v>6</v>
      </c>
      <c r="L334" s="34">
        <v>5.8785942491958849</v>
      </c>
      <c r="M334" s="34">
        <v>5.8782051281887107</v>
      </c>
      <c r="N334" s="34">
        <v>5.8774193548015319</v>
      </c>
      <c r="O334" s="34">
        <v>5.8534798534819856</v>
      </c>
      <c r="P334" s="34">
        <v>6.0238309544511139</v>
      </c>
      <c r="Q334" s="34">
        <v>5.9275870709097944</v>
      </c>
      <c r="R334" s="34">
        <v>5.022042534314096</v>
      </c>
      <c r="S334" s="34">
        <v>4.1650165016180836</v>
      </c>
      <c r="T334" s="34">
        <v>4.1721854304196313</v>
      </c>
      <c r="U334" s="34">
        <v>3.1733333333395422</v>
      </c>
      <c r="V334" s="34">
        <v>3.1818181818234734</v>
      </c>
      <c r="W334" s="34">
        <v>6</v>
      </c>
      <c r="X334" s="34">
        <v>5</v>
      </c>
      <c r="Y334" s="34">
        <v>6</v>
      </c>
      <c r="Z334" s="34">
        <v>6</v>
      </c>
      <c r="AA334" s="34">
        <v>6</v>
      </c>
      <c r="AB334" s="34">
        <v>6</v>
      </c>
      <c r="AC334" s="34">
        <v>6</v>
      </c>
      <c r="AD334" s="34">
        <v>5</v>
      </c>
    </row>
    <row r="335" spans="1:30">
      <c r="A335" s="35">
        <v>46005.583333333336</v>
      </c>
      <c r="B335" s="34">
        <v>112.95829999999999</v>
      </c>
      <c r="C335" s="34">
        <v>6</v>
      </c>
      <c r="D335" s="34">
        <v>4</v>
      </c>
      <c r="E335" s="34">
        <v>6</v>
      </c>
      <c r="F335" s="34">
        <v>6</v>
      </c>
      <c r="G335" s="34">
        <v>6</v>
      </c>
      <c r="H335" s="34">
        <v>5.9537953794933856</v>
      </c>
      <c r="I335" s="34">
        <v>5.9536423840909265</v>
      </c>
      <c r="J335" s="34">
        <v>5.9466666666558012</v>
      </c>
      <c r="K335" s="34">
        <v>5.9463087248150259</v>
      </c>
      <c r="L335" s="34">
        <v>6.0610283923451789</v>
      </c>
      <c r="M335" s="34">
        <v>6.059939201688394</v>
      </c>
      <c r="N335" s="34">
        <v>5.0598628751467913</v>
      </c>
      <c r="O335" s="34">
        <v>3.1465201465180144</v>
      </c>
      <c r="P335" s="34">
        <v>4.132013201364316</v>
      </c>
      <c r="Q335" s="34">
        <v>4.1538461538148113</v>
      </c>
      <c r="R335" s="34">
        <v>4.1418918918934651</v>
      </c>
      <c r="S335" s="34">
        <v>6</v>
      </c>
      <c r="T335" s="34">
        <v>6</v>
      </c>
      <c r="U335" s="34">
        <v>6</v>
      </c>
      <c r="V335" s="34">
        <v>6</v>
      </c>
      <c r="W335" s="34">
        <v>6</v>
      </c>
      <c r="X335" s="34">
        <v>6</v>
      </c>
      <c r="Y335" s="34">
        <v>6</v>
      </c>
      <c r="Z335" s="34">
        <v>6</v>
      </c>
      <c r="AA335" s="34">
        <v>6</v>
      </c>
      <c r="AB335" s="34">
        <v>6</v>
      </c>
      <c r="AC335" s="34">
        <v>6</v>
      </c>
      <c r="AD335" s="34">
        <v>6</v>
      </c>
    </row>
    <row r="336" spans="1:30">
      <c r="A336" s="35">
        <v>46005.625</v>
      </c>
      <c r="B336" s="34">
        <v>63.529159999999997</v>
      </c>
      <c r="C336" s="34">
        <v>3</v>
      </c>
      <c r="D336" s="34">
        <v>1.9966555184219033</v>
      </c>
      <c r="E336" s="34">
        <v>3</v>
      </c>
      <c r="F336" s="34">
        <v>3</v>
      </c>
      <c r="G336" s="34">
        <v>2.9931506849243306</v>
      </c>
      <c r="H336" s="34">
        <v>3.0358953421819024</v>
      </c>
      <c r="I336" s="34">
        <v>4.0359409492230043</v>
      </c>
      <c r="J336" s="34">
        <v>3.0428070175694302</v>
      </c>
      <c r="K336" s="34">
        <v>3.0536912751849741</v>
      </c>
      <c r="L336" s="34">
        <v>2.0603773584589362</v>
      </c>
      <c r="M336" s="34">
        <v>2.0618556701228954</v>
      </c>
      <c r="N336" s="34">
        <v>3.0627177700516768</v>
      </c>
      <c r="O336" s="34">
        <v>5</v>
      </c>
      <c r="P336" s="34">
        <v>4</v>
      </c>
      <c r="Q336" s="34">
        <v>5</v>
      </c>
      <c r="R336" s="34">
        <v>5</v>
      </c>
      <c r="S336" s="34">
        <v>4</v>
      </c>
      <c r="T336" s="34">
        <v>4</v>
      </c>
      <c r="U336" s="34">
        <v>5</v>
      </c>
      <c r="V336" s="34">
        <v>4</v>
      </c>
      <c r="W336" s="34">
        <v>4</v>
      </c>
      <c r="X336" s="34">
        <v>4</v>
      </c>
      <c r="Y336" s="34">
        <v>4</v>
      </c>
      <c r="Z336" s="34">
        <v>4</v>
      </c>
      <c r="AA336" s="34">
        <v>4</v>
      </c>
      <c r="AB336" s="34">
        <v>4</v>
      </c>
      <c r="AC336" s="34">
        <v>3</v>
      </c>
      <c r="AD336" s="34">
        <v>4</v>
      </c>
    </row>
    <row r="337" spans="1:30">
      <c r="A337" s="35">
        <v>46005.666666666664</v>
      </c>
      <c r="B337" s="34">
        <v>10.741669999999999</v>
      </c>
      <c r="C337" s="34">
        <v>1</v>
      </c>
      <c r="D337" s="34">
        <v>3.3444815780967474E-3</v>
      </c>
      <c r="E337" s="34">
        <v>1</v>
      </c>
      <c r="F337" s="34">
        <v>1</v>
      </c>
      <c r="G337" s="34">
        <v>1.0068493150756694</v>
      </c>
      <c r="H337" s="34">
        <v>1.0103092783247121</v>
      </c>
      <c r="I337" s="34">
        <v>1.041666668606922E-2</v>
      </c>
      <c r="J337" s="34">
        <v>1.0526315774768591E-2</v>
      </c>
      <c r="K337" s="34">
        <v>1</v>
      </c>
      <c r="L337" s="34">
        <v>2</v>
      </c>
      <c r="M337" s="34">
        <v>1</v>
      </c>
      <c r="N337" s="34">
        <v>1</v>
      </c>
      <c r="O337" s="34">
        <v>1</v>
      </c>
      <c r="P337" s="34">
        <v>1</v>
      </c>
      <c r="Q337" s="34">
        <v>1</v>
      </c>
      <c r="R337" s="34">
        <v>0</v>
      </c>
      <c r="S337" s="34">
        <v>1</v>
      </c>
      <c r="T337" s="34">
        <v>1</v>
      </c>
      <c r="U337" s="34">
        <v>0</v>
      </c>
      <c r="V337" s="34">
        <v>1</v>
      </c>
      <c r="W337" s="34">
        <v>1</v>
      </c>
      <c r="X337" s="34">
        <v>1.0000000000582077</v>
      </c>
      <c r="Y337" s="34">
        <v>1</v>
      </c>
      <c r="Z337" s="34">
        <v>0</v>
      </c>
      <c r="AA337" s="34">
        <v>0</v>
      </c>
      <c r="AB337" s="34">
        <v>0</v>
      </c>
      <c r="AC337" s="34">
        <v>1</v>
      </c>
      <c r="AD337" s="34">
        <v>1</v>
      </c>
    </row>
    <row r="338" spans="1:30">
      <c r="A338" s="35">
        <v>46005.708333333336</v>
      </c>
      <c r="B338" s="34">
        <v>4.1666669999999998E-3</v>
      </c>
      <c r="C338" s="34">
        <v>0</v>
      </c>
      <c r="D338" s="34">
        <v>0</v>
      </c>
      <c r="E338" s="34">
        <v>0</v>
      </c>
      <c r="F338" s="34">
        <v>0</v>
      </c>
      <c r="G338" s="34">
        <v>0</v>
      </c>
      <c r="H338" s="34">
        <v>5.8207660913467407E-11</v>
      </c>
      <c r="I338" s="34">
        <v>0</v>
      </c>
      <c r="J338" s="34">
        <v>5.8207660913467407E-11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-5.8207660913467407E-11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  <c r="X338" s="34">
        <v>-1.1641532182693481E-10</v>
      </c>
      <c r="Y338" s="34">
        <v>0</v>
      </c>
      <c r="Z338" s="34">
        <v>0</v>
      </c>
      <c r="AA338" s="34">
        <v>-5.8207660913467407E-11</v>
      </c>
      <c r="AB338" s="34">
        <v>0</v>
      </c>
      <c r="AC338" s="34">
        <v>0</v>
      </c>
      <c r="AD338" s="34">
        <v>0</v>
      </c>
    </row>
    <row r="339" spans="1:30">
      <c r="A339" s="35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spans="1:30">
      <c r="A340" s="35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spans="1:30">
      <c r="A341" s="35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spans="1:30">
      <c r="A342" s="35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spans="1:30">
      <c r="A343" s="35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spans="1:30">
      <c r="A344" s="35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spans="1:30">
      <c r="A345" s="35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spans="1:30">
      <c r="A346" s="35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spans="1:30">
      <c r="A347" s="35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spans="1:30">
      <c r="A348" s="35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spans="1:30">
      <c r="A349" s="35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spans="1:30">
      <c r="A350" s="35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spans="1:30">
      <c r="A351" s="35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spans="1:30">
      <c r="A352" s="35">
        <v>46006.291666666664</v>
      </c>
      <c r="B352" s="34">
        <v>9.7999989999999997</v>
      </c>
      <c r="C352" s="34">
        <v>0</v>
      </c>
      <c r="D352" s="34">
        <v>0</v>
      </c>
      <c r="E352" s="34">
        <v>0</v>
      </c>
      <c r="F352" s="34">
        <v>0</v>
      </c>
      <c r="G352" s="34">
        <v>0</v>
      </c>
      <c r="H352" s="34">
        <v>-5.8207660913467407E-11</v>
      </c>
      <c r="I352" s="34">
        <v>0</v>
      </c>
      <c r="J352" s="34">
        <v>0.99999999994179234</v>
      </c>
      <c r="K352" s="34">
        <v>0</v>
      </c>
      <c r="L352" s="34">
        <v>0</v>
      </c>
      <c r="M352" s="34">
        <v>1</v>
      </c>
      <c r="N352" s="34">
        <v>0</v>
      </c>
      <c r="O352" s="34">
        <v>0</v>
      </c>
      <c r="P352" s="34">
        <v>1</v>
      </c>
      <c r="Q352" s="34">
        <v>5.8207660913467407E-11</v>
      </c>
      <c r="R352" s="34">
        <v>1</v>
      </c>
      <c r="S352" s="34">
        <v>0</v>
      </c>
      <c r="T352" s="34">
        <v>0</v>
      </c>
      <c r="U352" s="34">
        <v>1</v>
      </c>
      <c r="V352" s="34">
        <v>0.89333333336981013</v>
      </c>
      <c r="W352" s="34">
        <v>0</v>
      </c>
      <c r="X352" s="34">
        <v>0.888135593268089</v>
      </c>
      <c r="Y352" s="34">
        <v>0</v>
      </c>
      <c r="Z352" s="34">
        <v>0</v>
      </c>
      <c r="AA352" s="34">
        <v>5.8207660913467407E-11</v>
      </c>
      <c r="AB352" s="34">
        <v>0</v>
      </c>
      <c r="AC352" s="34">
        <v>0</v>
      </c>
      <c r="AD352" s="34">
        <v>0</v>
      </c>
    </row>
    <row r="353" spans="1:30">
      <c r="A353" s="35">
        <v>46006.333333333336</v>
      </c>
      <c r="B353" s="34">
        <v>38.904170000000001</v>
      </c>
      <c r="C353" s="34">
        <v>2</v>
      </c>
      <c r="D353" s="34">
        <v>1</v>
      </c>
      <c r="E353" s="34">
        <v>2</v>
      </c>
      <c r="F353" s="34">
        <v>2</v>
      </c>
      <c r="G353" s="34">
        <v>2</v>
      </c>
      <c r="H353" s="34">
        <v>2</v>
      </c>
      <c r="I353" s="34">
        <v>2</v>
      </c>
      <c r="J353" s="34">
        <v>1</v>
      </c>
      <c r="K353" s="34">
        <v>2</v>
      </c>
      <c r="L353" s="34">
        <v>2</v>
      </c>
      <c r="M353" s="34">
        <v>1</v>
      </c>
      <c r="N353" s="34">
        <v>1.944625407224521</v>
      </c>
      <c r="O353" s="34">
        <v>1.9413680781726725</v>
      </c>
      <c r="P353" s="34">
        <v>1</v>
      </c>
      <c r="Q353" s="34">
        <v>1.9370860927156173</v>
      </c>
      <c r="R353" s="34">
        <v>1.9364548494922929</v>
      </c>
      <c r="S353" s="34">
        <v>2</v>
      </c>
      <c r="T353" s="34">
        <v>2</v>
      </c>
      <c r="U353" s="34">
        <v>1</v>
      </c>
      <c r="V353" s="34">
        <v>1.1066666666301899</v>
      </c>
      <c r="W353" s="34">
        <v>1</v>
      </c>
      <c r="X353" s="34">
        <v>1.1118644067901187</v>
      </c>
      <c r="Y353" s="34">
        <v>2</v>
      </c>
      <c r="Z353" s="34">
        <v>2</v>
      </c>
      <c r="AA353" s="34">
        <v>2</v>
      </c>
      <c r="AB353" s="34">
        <v>2</v>
      </c>
      <c r="AC353" s="34">
        <v>1</v>
      </c>
      <c r="AD353" s="34">
        <v>1</v>
      </c>
    </row>
    <row r="354" spans="1:30">
      <c r="A354" s="35">
        <v>46006.375</v>
      </c>
      <c r="B354" s="34">
        <v>81.883319999999998</v>
      </c>
      <c r="C354" s="34">
        <v>3</v>
      </c>
      <c r="D354" s="34">
        <v>3</v>
      </c>
      <c r="E354" s="34">
        <v>4</v>
      </c>
      <c r="F354" s="34">
        <v>4</v>
      </c>
      <c r="G354" s="34">
        <v>4</v>
      </c>
      <c r="H354" s="34">
        <v>4</v>
      </c>
      <c r="I354" s="34">
        <v>4</v>
      </c>
      <c r="J354" s="34">
        <v>3.9519230769365095</v>
      </c>
      <c r="K354" s="34">
        <v>3.948387096694205</v>
      </c>
      <c r="L354" s="34">
        <v>3.8954248366062529</v>
      </c>
      <c r="M354" s="34">
        <v>4.8881578947184607</v>
      </c>
      <c r="N354" s="34">
        <v>3.9987079261336476</v>
      </c>
      <c r="O354" s="34">
        <v>4.0015849419287406</v>
      </c>
      <c r="P354" s="34">
        <v>4.8787878787843511</v>
      </c>
      <c r="Q354" s="34">
        <v>3.0629139072843827</v>
      </c>
      <c r="R354" s="34">
        <v>3.0635451505077071</v>
      </c>
      <c r="S354" s="34">
        <v>3</v>
      </c>
      <c r="T354" s="34">
        <v>3</v>
      </c>
      <c r="U354" s="34">
        <v>4</v>
      </c>
      <c r="V354" s="34">
        <v>4</v>
      </c>
      <c r="W354" s="34">
        <v>4</v>
      </c>
      <c r="X354" s="34">
        <v>4</v>
      </c>
      <c r="Y354" s="34">
        <v>4</v>
      </c>
      <c r="Z354" s="34">
        <v>4</v>
      </c>
      <c r="AA354" s="34">
        <v>4</v>
      </c>
      <c r="AB354" s="34">
        <v>4</v>
      </c>
      <c r="AC354" s="34">
        <v>4</v>
      </c>
      <c r="AD354" s="34">
        <v>4</v>
      </c>
    </row>
    <row r="355" spans="1:30">
      <c r="A355" s="35">
        <v>46006.416666666664</v>
      </c>
      <c r="B355" s="34">
        <v>114.2542</v>
      </c>
      <c r="C355" s="34">
        <v>6</v>
      </c>
      <c r="D355" s="34">
        <v>3</v>
      </c>
      <c r="E355" s="34">
        <v>6</v>
      </c>
      <c r="F355" s="34">
        <v>5</v>
      </c>
      <c r="G355" s="34">
        <v>4.9734219269012101</v>
      </c>
      <c r="H355" s="34">
        <v>4.9732441471423954</v>
      </c>
      <c r="I355" s="34">
        <v>5.9665551839279942</v>
      </c>
      <c r="J355" s="34">
        <v>6.0144068893860094</v>
      </c>
      <c r="K355" s="34">
        <v>6.0109349372214638</v>
      </c>
      <c r="L355" s="34">
        <v>6.0429313277709298</v>
      </c>
      <c r="M355" s="34">
        <v>5.0706049918662757</v>
      </c>
      <c r="N355" s="34">
        <v>4.0566666666418314</v>
      </c>
      <c r="O355" s="34">
        <v>4.0570469798985869</v>
      </c>
      <c r="P355" s="34">
        <v>3.1212121212156489</v>
      </c>
      <c r="Q355" s="34">
        <v>5</v>
      </c>
      <c r="R355" s="34">
        <v>5</v>
      </c>
      <c r="S355" s="34">
        <v>5</v>
      </c>
      <c r="T355" s="34">
        <v>6</v>
      </c>
      <c r="U355" s="34">
        <v>5</v>
      </c>
      <c r="V355" s="34">
        <v>5</v>
      </c>
      <c r="W355" s="34">
        <v>6</v>
      </c>
      <c r="X355" s="34">
        <v>5</v>
      </c>
      <c r="Y355" s="34">
        <v>5</v>
      </c>
      <c r="Z355" s="34">
        <v>5</v>
      </c>
      <c r="AA355" s="34">
        <v>5</v>
      </c>
      <c r="AB355" s="34">
        <v>5</v>
      </c>
      <c r="AC355" s="34">
        <v>6</v>
      </c>
      <c r="AD355" s="34">
        <v>6</v>
      </c>
    </row>
    <row r="356" spans="1:30">
      <c r="A356" s="35">
        <v>46006.458333333336</v>
      </c>
      <c r="B356" s="34">
        <v>155.0291</v>
      </c>
      <c r="C356" s="34">
        <v>7.9900332225952297</v>
      </c>
      <c r="D356" s="34">
        <v>4.9966442952863872</v>
      </c>
      <c r="E356" s="34">
        <v>6.9932203390053473</v>
      </c>
      <c r="F356" s="34">
        <v>7.9863013698486611</v>
      </c>
      <c r="G356" s="34">
        <v>8.0127849696436897</v>
      </c>
      <c r="H356" s="34">
        <v>8.0059225194854662</v>
      </c>
      <c r="I356" s="34">
        <v>8.0018658686894923</v>
      </c>
      <c r="J356" s="34">
        <v>6.0336700336774811</v>
      </c>
      <c r="K356" s="34">
        <v>6.0406779660843313</v>
      </c>
      <c r="L356" s="34">
        <v>5.0616438356228173</v>
      </c>
      <c r="M356" s="34">
        <v>6.0412371134152636</v>
      </c>
      <c r="N356" s="34">
        <v>8</v>
      </c>
      <c r="O356" s="34">
        <v>8</v>
      </c>
      <c r="P356" s="34">
        <v>8</v>
      </c>
      <c r="Q356" s="34">
        <v>8</v>
      </c>
      <c r="R356" s="34">
        <v>7</v>
      </c>
      <c r="S356" s="34">
        <v>8</v>
      </c>
      <c r="T356" s="34">
        <v>7</v>
      </c>
      <c r="U356" s="34">
        <v>8</v>
      </c>
      <c r="V356" s="34">
        <v>8</v>
      </c>
      <c r="W356" s="34">
        <v>7</v>
      </c>
      <c r="X356" s="34">
        <v>8</v>
      </c>
      <c r="Y356" s="34">
        <v>9</v>
      </c>
      <c r="Z356" s="34">
        <v>8</v>
      </c>
      <c r="AA356" s="34">
        <v>8</v>
      </c>
      <c r="AB356" s="34">
        <v>8</v>
      </c>
      <c r="AC356" s="34">
        <v>7</v>
      </c>
      <c r="AD356" s="34">
        <v>8</v>
      </c>
    </row>
    <row r="357" spans="1:30">
      <c r="A357" s="35">
        <v>46006.5</v>
      </c>
      <c r="B357" s="34">
        <v>158.1583</v>
      </c>
      <c r="C357" s="34">
        <v>8.0099667774047703</v>
      </c>
      <c r="D357" s="34">
        <v>5.9966667414992116</v>
      </c>
      <c r="E357" s="34">
        <v>8.9967125469120219</v>
      </c>
      <c r="F357" s="34">
        <v>9.0035976200597361</v>
      </c>
      <c r="G357" s="34">
        <v>6.0137931034551002</v>
      </c>
      <c r="H357" s="34">
        <v>6.0208333333721384</v>
      </c>
      <c r="I357" s="34">
        <v>6.0315789473825134</v>
      </c>
      <c r="J357" s="34">
        <v>8</v>
      </c>
      <c r="K357" s="34">
        <v>8</v>
      </c>
      <c r="L357" s="34">
        <v>9</v>
      </c>
      <c r="M357" s="34">
        <v>9</v>
      </c>
      <c r="N357" s="34">
        <v>8</v>
      </c>
      <c r="O357" s="34">
        <v>8</v>
      </c>
      <c r="P357" s="34">
        <v>9</v>
      </c>
      <c r="Q357" s="34">
        <v>8</v>
      </c>
      <c r="R357" s="34">
        <v>9</v>
      </c>
      <c r="S357" s="34">
        <v>9</v>
      </c>
      <c r="T357" s="34">
        <v>9</v>
      </c>
      <c r="U357" s="34">
        <v>8</v>
      </c>
      <c r="V357" s="34">
        <v>8</v>
      </c>
      <c r="W357" s="34">
        <v>9</v>
      </c>
      <c r="X357" s="34">
        <v>8</v>
      </c>
      <c r="Y357" s="34">
        <v>9</v>
      </c>
      <c r="Z357" s="34">
        <v>9</v>
      </c>
      <c r="AA357" s="34">
        <v>9</v>
      </c>
      <c r="AB357" s="34">
        <v>9</v>
      </c>
      <c r="AC357" s="34">
        <v>8.5096153846243396</v>
      </c>
      <c r="AD357" s="34">
        <v>7.5064516128622927</v>
      </c>
    </row>
    <row r="358" spans="1:30">
      <c r="A358" s="35">
        <v>46006.541666666664</v>
      </c>
      <c r="B358" s="34">
        <v>167.1584</v>
      </c>
      <c r="C358" s="34">
        <v>6</v>
      </c>
      <c r="D358" s="34">
        <v>3.0066889632144012</v>
      </c>
      <c r="E358" s="34">
        <v>6.0100671140826307</v>
      </c>
      <c r="F358" s="34">
        <v>5.0101010100916028</v>
      </c>
      <c r="G358" s="34">
        <v>9</v>
      </c>
      <c r="H358" s="34">
        <v>9</v>
      </c>
      <c r="I358" s="34">
        <v>8</v>
      </c>
      <c r="J358" s="34">
        <v>8</v>
      </c>
      <c r="K358" s="34">
        <v>9</v>
      </c>
      <c r="L358" s="34">
        <v>8</v>
      </c>
      <c r="M358" s="34">
        <v>8</v>
      </c>
      <c r="N358" s="34">
        <v>9</v>
      </c>
      <c r="O358" s="34">
        <v>9</v>
      </c>
      <c r="P358" s="34">
        <v>9</v>
      </c>
      <c r="Q358" s="34">
        <v>9</v>
      </c>
      <c r="R358" s="34">
        <v>8</v>
      </c>
      <c r="S358" s="34">
        <v>9</v>
      </c>
      <c r="T358" s="34">
        <v>9</v>
      </c>
      <c r="U358" s="34">
        <v>9</v>
      </c>
      <c r="V358" s="34">
        <v>9</v>
      </c>
      <c r="W358" s="34">
        <v>9</v>
      </c>
      <c r="X358" s="34">
        <v>9</v>
      </c>
      <c r="Y358" s="34">
        <v>8.5660377358435653</v>
      </c>
      <c r="Z358" s="34">
        <v>8.5552050473634154</v>
      </c>
      <c r="AA358" s="34">
        <v>7.5509554140153341</v>
      </c>
      <c r="AB358" s="34">
        <v>8.5369774919818155</v>
      </c>
      <c r="AC358" s="34">
        <v>8.0228521478711627</v>
      </c>
      <c r="AD358" s="34">
        <v>9.0214172396226786</v>
      </c>
    </row>
    <row r="359" spans="1:30">
      <c r="A359" s="35">
        <v>46006.583333333336</v>
      </c>
      <c r="B359" s="34">
        <v>150.25829999999999</v>
      </c>
      <c r="C359" s="34">
        <v>9</v>
      </c>
      <c r="D359" s="34">
        <v>6</v>
      </c>
      <c r="E359" s="34">
        <v>9</v>
      </c>
      <c r="F359" s="34">
        <v>9</v>
      </c>
      <c r="G359" s="34">
        <v>9</v>
      </c>
      <c r="H359" s="34">
        <v>9</v>
      </c>
      <c r="I359" s="34">
        <v>9</v>
      </c>
      <c r="J359" s="34">
        <v>9</v>
      </c>
      <c r="K359" s="34">
        <v>9</v>
      </c>
      <c r="L359" s="34">
        <v>9</v>
      </c>
      <c r="M359" s="34">
        <v>9</v>
      </c>
      <c r="N359" s="34">
        <v>8</v>
      </c>
      <c r="O359" s="34">
        <v>9</v>
      </c>
      <c r="P359" s="34">
        <v>8</v>
      </c>
      <c r="Q359" s="34">
        <v>8</v>
      </c>
      <c r="R359" s="34">
        <v>8</v>
      </c>
      <c r="S359" s="34">
        <v>8</v>
      </c>
      <c r="T359" s="34">
        <v>8</v>
      </c>
      <c r="U359" s="34">
        <v>7.8400000000256114</v>
      </c>
      <c r="V359" s="34">
        <v>7.8333333333139308</v>
      </c>
      <c r="W359" s="34">
        <v>7.8322147651342675</v>
      </c>
      <c r="X359" s="34">
        <v>7.8249158249236643</v>
      </c>
      <c r="Y359" s="34">
        <v>8.2570915158576099</v>
      </c>
      <c r="Z359" s="34">
        <v>8.2654846078366973</v>
      </c>
      <c r="AA359" s="34">
        <v>8.2602333971881308</v>
      </c>
      <c r="AB359" s="34">
        <v>6.4630225080181845</v>
      </c>
      <c r="AC359" s="34">
        <v>6.4675324675044976</v>
      </c>
      <c r="AD359" s="34">
        <v>5.4721311475150287</v>
      </c>
    </row>
    <row r="360" spans="1:30">
      <c r="A360" s="35">
        <v>46006.625</v>
      </c>
      <c r="B360" s="34">
        <v>63.570830000000001</v>
      </c>
      <c r="C360" s="34">
        <v>4</v>
      </c>
      <c r="D360" s="34">
        <v>2</v>
      </c>
      <c r="E360" s="34">
        <v>4</v>
      </c>
      <c r="F360" s="34">
        <v>4</v>
      </c>
      <c r="G360" s="34">
        <v>4</v>
      </c>
      <c r="H360" s="34">
        <v>4</v>
      </c>
      <c r="I360" s="34">
        <v>4</v>
      </c>
      <c r="J360" s="34">
        <v>4</v>
      </c>
      <c r="K360" s="34">
        <v>4</v>
      </c>
      <c r="L360" s="34">
        <v>4</v>
      </c>
      <c r="M360" s="34">
        <v>3</v>
      </c>
      <c r="N360" s="34">
        <v>4</v>
      </c>
      <c r="O360" s="34">
        <v>3</v>
      </c>
      <c r="P360" s="34">
        <v>4</v>
      </c>
      <c r="Q360" s="34">
        <v>4</v>
      </c>
      <c r="R360" s="34">
        <v>3.9269102989928797</v>
      </c>
      <c r="S360" s="34">
        <v>2.9233333333395422</v>
      </c>
      <c r="T360" s="34">
        <v>3.9228187919361517</v>
      </c>
      <c r="U360" s="34">
        <v>4.0789189188508317</v>
      </c>
      <c r="V360" s="34">
        <v>3.1666666666860692</v>
      </c>
      <c r="W360" s="34">
        <v>3.085311008093413</v>
      </c>
      <c r="X360" s="34">
        <v>3.1750841750763357</v>
      </c>
      <c r="Y360" s="34">
        <v>3.1768707482988248</v>
      </c>
      <c r="Z360" s="34">
        <v>2.1793103447998874</v>
      </c>
      <c r="AA360" s="34">
        <v>2.1888111887965351</v>
      </c>
      <c r="AB360" s="34">
        <v>4</v>
      </c>
      <c r="AC360" s="34">
        <v>4</v>
      </c>
      <c r="AD360" s="34">
        <v>4</v>
      </c>
    </row>
    <row r="361" spans="1:30">
      <c r="A361" s="35">
        <v>46006.666666666664</v>
      </c>
      <c r="B361" s="34">
        <v>9.4624989999999993</v>
      </c>
      <c r="C361" s="34">
        <v>1</v>
      </c>
      <c r="D361" s="34">
        <v>1</v>
      </c>
      <c r="E361" s="34">
        <v>0</v>
      </c>
      <c r="F361" s="34">
        <v>1</v>
      </c>
      <c r="G361" s="34">
        <v>1</v>
      </c>
      <c r="H361" s="34">
        <v>1</v>
      </c>
      <c r="I361" s="34">
        <v>1</v>
      </c>
      <c r="J361" s="34">
        <v>1</v>
      </c>
      <c r="K361" s="34">
        <v>0</v>
      </c>
      <c r="L361" s="34">
        <v>0</v>
      </c>
      <c r="M361" s="34">
        <v>1</v>
      </c>
      <c r="N361" s="34">
        <v>0</v>
      </c>
      <c r="O361" s="34">
        <v>1</v>
      </c>
      <c r="P361" s="34">
        <v>0</v>
      </c>
      <c r="Q361" s="34">
        <v>0</v>
      </c>
      <c r="R361" s="34">
        <v>7.3089701007120311E-2</v>
      </c>
      <c r="S361" s="34">
        <v>1.0766666666604578</v>
      </c>
      <c r="T361" s="34">
        <v>7.7181208063848317E-2</v>
      </c>
      <c r="U361" s="34">
        <v>8.1081081123556942E-2</v>
      </c>
      <c r="V361" s="34">
        <v>1</v>
      </c>
      <c r="W361" s="34">
        <v>1.0824742267723195</v>
      </c>
      <c r="X361" s="34">
        <v>1</v>
      </c>
      <c r="Y361" s="34">
        <v>1</v>
      </c>
      <c r="Z361" s="34">
        <v>0.99999999994179234</v>
      </c>
      <c r="AA361" s="34">
        <v>1</v>
      </c>
      <c r="AB361" s="34">
        <v>1</v>
      </c>
      <c r="AC361" s="34">
        <v>1</v>
      </c>
      <c r="AD361" s="34">
        <v>1</v>
      </c>
    </row>
    <row r="362" spans="1:30">
      <c r="A362" s="35">
        <v>46006.708333333336</v>
      </c>
      <c r="B362" s="34">
        <v>1.2500000000000001E-2</v>
      </c>
      <c r="C362" s="34">
        <v>0</v>
      </c>
      <c r="D362" s="34">
        <v>0</v>
      </c>
      <c r="E362" s="34">
        <v>0</v>
      </c>
      <c r="F362" s="34">
        <v>0</v>
      </c>
      <c r="G362" s="34">
        <v>5.8207660913467407E-11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5.8207660913467407E-11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4">
        <v>0</v>
      </c>
      <c r="U362" s="34">
        <v>0</v>
      </c>
      <c r="V362" s="34">
        <v>0</v>
      </c>
      <c r="W362" s="34">
        <v>0</v>
      </c>
      <c r="X362" s="34">
        <v>0</v>
      </c>
      <c r="Y362" s="34">
        <v>0</v>
      </c>
      <c r="Z362" s="34">
        <v>5.8207660913467407E-11</v>
      </c>
      <c r="AA362" s="34">
        <v>-5.8207660913467407E-11</v>
      </c>
      <c r="AB362" s="34">
        <v>0</v>
      </c>
      <c r="AC362" s="34">
        <v>0</v>
      </c>
      <c r="AD362" s="34">
        <v>0</v>
      </c>
    </row>
    <row r="363" spans="1:30">
      <c r="A363" s="35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spans="1:30">
      <c r="A364" s="35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spans="1:30">
      <c r="A365" s="35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spans="1:30">
      <c r="A366" s="35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spans="1:30">
      <c r="A367" s="35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spans="1:30">
      <c r="A368" s="35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spans="1:30">
      <c r="A369" s="35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spans="1:30">
      <c r="A370" s="35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spans="1:30">
      <c r="A371" s="35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spans="1:30">
      <c r="A372" s="35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spans="1:30">
      <c r="A373" s="35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spans="1:30">
      <c r="A374" s="35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spans="1:30">
      <c r="A375" s="35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spans="1:30">
      <c r="A376" s="35">
        <v>46007.291666666664</v>
      </c>
      <c r="B376" s="34">
        <v>5.3666669999999996</v>
      </c>
      <c r="C376" s="34">
        <v>0</v>
      </c>
      <c r="D376" s="34">
        <v>0</v>
      </c>
      <c r="E376" s="34">
        <v>0</v>
      </c>
      <c r="F376" s="34">
        <v>0</v>
      </c>
      <c r="G376" s="34">
        <v>-5.8207660913467407E-11</v>
      </c>
      <c r="H376" s="34">
        <v>0</v>
      </c>
      <c r="I376" s="34">
        <v>0</v>
      </c>
      <c r="J376" s="34">
        <v>0</v>
      </c>
      <c r="K376" s="34">
        <v>0</v>
      </c>
      <c r="L376" s="34">
        <v>1</v>
      </c>
      <c r="M376" s="34">
        <v>0</v>
      </c>
      <c r="N376" s="34">
        <v>-5.8207660913467407E-11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0</v>
      </c>
      <c r="U376" s="34">
        <v>0</v>
      </c>
      <c r="V376" s="34">
        <v>0</v>
      </c>
      <c r="W376" s="34">
        <v>0</v>
      </c>
      <c r="X376" s="34">
        <v>0</v>
      </c>
      <c r="Y376" s="34">
        <v>0</v>
      </c>
      <c r="Z376" s="34">
        <v>0</v>
      </c>
      <c r="AA376" s="34">
        <v>5.8207660913467407E-11</v>
      </c>
      <c r="AB376" s="34">
        <v>0</v>
      </c>
      <c r="AC376" s="34">
        <v>0</v>
      </c>
      <c r="AD376" s="34">
        <v>0</v>
      </c>
    </row>
    <row r="377" spans="1:30">
      <c r="A377" s="35">
        <v>46007.333333333336</v>
      </c>
      <c r="B377" s="34">
        <v>67.2</v>
      </c>
      <c r="C377" s="34">
        <v>3</v>
      </c>
      <c r="D377" s="34">
        <v>2</v>
      </c>
      <c r="E377" s="34">
        <v>3</v>
      </c>
      <c r="F377" s="34">
        <v>3</v>
      </c>
      <c r="G377" s="34">
        <v>3</v>
      </c>
      <c r="H377" s="34">
        <v>3</v>
      </c>
      <c r="I377" s="34">
        <v>3</v>
      </c>
      <c r="J377" s="34">
        <v>2.8971061093034223</v>
      </c>
      <c r="K377" s="34">
        <v>3.8967741935048252</v>
      </c>
      <c r="L377" s="34">
        <v>2.8896103895967826</v>
      </c>
      <c r="M377" s="34">
        <v>2.9442622950882651</v>
      </c>
      <c r="N377" s="34">
        <v>3.8811881187721156</v>
      </c>
      <c r="O377" s="34">
        <v>2.9397993310121819</v>
      </c>
      <c r="P377" s="34">
        <v>3.8783783783437684</v>
      </c>
      <c r="Q377" s="34">
        <v>2</v>
      </c>
      <c r="R377" s="34">
        <v>2</v>
      </c>
      <c r="S377" s="34">
        <v>2</v>
      </c>
      <c r="T377" s="34">
        <v>2</v>
      </c>
      <c r="U377" s="34">
        <v>2</v>
      </c>
      <c r="V377" s="34">
        <v>2</v>
      </c>
      <c r="W377" s="34">
        <v>2</v>
      </c>
      <c r="X377" s="34">
        <v>2</v>
      </c>
      <c r="Y377" s="34">
        <v>2</v>
      </c>
      <c r="Z377" s="34">
        <v>3</v>
      </c>
      <c r="AA377" s="34">
        <v>3</v>
      </c>
      <c r="AB377" s="34">
        <v>2</v>
      </c>
      <c r="AC377" s="34">
        <v>2</v>
      </c>
      <c r="AD377" s="34">
        <v>3</v>
      </c>
    </row>
    <row r="378" spans="1:30">
      <c r="A378" s="35">
        <v>46007.375</v>
      </c>
      <c r="B378" s="34">
        <v>190.41669999999999</v>
      </c>
      <c r="C378" s="34">
        <v>8</v>
      </c>
      <c r="D378" s="34">
        <v>5</v>
      </c>
      <c r="E378" s="34">
        <v>9</v>
      </c>
      <c r="F378" s="34">
        <v>8.9732441471423954</v>
      </c>
      <c r="G378" s="34">
        <v>8.973154362407513</v>
      </c>
      <c r="H378" s="34">
        <v>8.9595959595753811</v>
      </c>
      <c r="I378" s="34">
        <v>8.9593220339156687</v>
      </c>
      <c r="J378" s="34">
        <v>9.0484721219982021</v>
      </c>
      <c r="K378" s="34">
        <v>9.0414497447200119</v>
      </c>
      <c r="L378" s="34">
        <v>10.023281596484594</v>
      </c>
      <c r="M378" s="34">
        <v>6.0557377049117349</v>
      </c>
      <c r="N378" s="34">
        <v>5.1188118812278844</v>
      </c>
      <c r="O378" s="34">
        <v>6.0602006689878181</v>
      </c>
      <c r="P378" s="34">
        <v>6.1216216216562316</v>
      </c>
      <c r="Q378" s="34">
        <v>8</v>
      </c>
      <c r="R378" s="34">
        <v>8</v>
      </c>
      <c r="S378" s="34">
        <v>7</v>
      </c>
      <c r="T378" s="34">
        <v>8</v>
      </c>
      <c r="U378" s="34">
        <v>8</v>
      </c>
      <c r="V378" s="34">
        <v>8</v>
      </c>
      <c r="W378" s="34">
        <v>8</v>
      </c>
      <c r="X378" s="34">
        <v>8</v>
      </c>
      <c r="Y378" s="34">
        <v>8</v>
      </c>
      <c r="Z378" s="34">
        <v>7</v>
      </c>
      <c r="AA378" s="34">
        <v>8</v>
      </c>
      <c r="AB378" s="34">
        <v>8</v>
      </c>
      <c r="AC378" s="34">
        <v>8</v>
      </c>
      <c r="AD378" s="34">
        <v>8</v>
      </c>
    </row>
    <row r="379" spans="1:30">
      <c r="A379" s="35">
        <v>46007.416666666664</v>
      </c>
      <c r="B379" s="34">
        <v>276.95</v>
      </c>
      <c r="C379" s="34">
        <v>14</v>
      </c>
      <c r="D379" s="34">
        <v>8.9899328858591616</v>
      </c>
      <c r="E379" s="34">
        <v>13.986394557810854</v>
      </c>
      <c r="F379" s="34">
        <v>12.99926444387529</v>
      </c>
      <c r="G379" s="34">
        <v>15.987935131706763</v>
      </c>
      <c r="H379" s="34">
        <v>15.977023758692667</v>
      </c>
      <c r="I379" s="34">
        <v>10.040677966084331</v>
      </c>
      <c r="J379" s="34">
        <v>10.054421768698376</v>
      </c>
      <c r="K379" s="34">
        <v>11.061776061775163</v>
      </c>
      <c r="L379" s="34">
        <v>10.087108013918623</v>
      </c>
      <c r="M379" s="34">
        <v>14</v>
      </c>
      <c r="N379" s="34">
        <v>14</v>
      </c>
      <c r="O379" s="34">
        <v>15</v>
      </c>
      <c r="P379" s="34">
        <v>14</v>
      </c>
      <c r="Q379" s="34">
        <v>14</v>
      </c>
      <c r="R379" s="34">
        <v>14</v>
      </c>
      <c r="S379" s="34">
        <v>13</v>
      </c>
      <c r="T379" s="34">
        <v>12</v>
      </c>
      <c r="U379" s="34">
        <v>12</v>
      </c>
      <c r="V379" s="34">
        <v>12</v>
      </c>
      <c r="W379" s="34">
        <v>12</v>
      </c>
      <c r="X379" s="34">
        <v>13</v>
      </c>
      <c r="Y379" s="34">
        <v>14</v>
      </c>
      <c r="Z379" s="34">
        <v>13</v>
      </c>
      <c r="AA379" s="34">
        <v>13</v>
      </c>
      <c r="AB379" s="34">
        <v>13</v>
      </c>
      <c r="AC379" s="34">
        <v>13</v>
      </c>
      <c r="AD379" s="34">
        <v>13</v>
      </c>
    </row>
    <row r="380" spans="1:30">
      <c r="A380" s="35">
        <v>46007.458333333336</v>
      </c>
      <c r="B380" s="34">
        <v>420.87079999999997</v>
      </c>
      <c r="C380" s="34">
        <v>17</v>
      </c>
      <c r="D380" s="34">
        <v>12.00335570477182</v>
      </c>
      <c r="E380" s="34">
        <v>20.003538328048307</v>
      </c>
      <c r="F380" s="34">
        <v>16.027491408982314</v>
      </c>
      <c r="G380" s="34">
        <v>17.038910505885724</v>
      </c>
      <c r="H380" s="34">
        <v>18.063380281731952</v>
      </c>
      <c r="I380" s="34">
        <v>22</v>
      </c>
      <c r="J380" s="34">
        <v>22</v>
      </c>
      <c r="K380" s="34">
        <v>23</v>
      </c>
      <c r="L380" s="34">
        <v>23</v>
      </c>
      <c r="M380" s="34">
        <v>22</v>
      </c>
      <c r="N380" s="34">
        <v>23</v>
      </c>
      <c r="O380" s="34">
        <v>22</v>
      </c>
      <c r="P380" s="34">
        <v>23</v>
      </c>
      <c r="Q380" s="34">
        <v>22</v>
      </c>
      <c r="R380" s="34">
        <v>22</v>
      </c>
      <c r="S380" s="34">
        <v>20</v>
      </c>
      <c r="T380" s="34">
        <v>18</v>
      </c>
      <c r="U380" s="34">
        <v>21</v>
      </c>
      <c r="V380" s="34">
        <v>20</v>
      </c>
      <c r="W380" s="34">
        <v>21</v>
      </c>
      <c r="X380" s="34">
        <v>20</v>
      </c>
      <c r="Y380" s="34">
        <v>20</v>
      </c>
      <c r="Z380" s="34">
        <v>18</v>
      </c>
      <c r="AA380" s="34">
        <v>18.536423841083888</v>
      </c>
      <c r="AB380" s="34">
        <v>19.533333333325572</v>
      </c>
      <c r="AC380" s="34">
        <v>18.63758389261784</v>
      </c>
      <c r="AD380" s="34">
        <v>17.633898305066396</v>
      </c>
    </row>
    <row r="381" spans="1:30">
      <c r="A381" s="35">
        <v>46007.5</v>
      </c>
      <c r="B381" s="34">
        <v>265.40839999999997</v>
      </c>
      <c r="C381" s="34">
        <v>10</v>
      </c>
      <c r="D381" s="34">
        <v>6.0067114093690179</v>
      </c>
      <c r="E381" s="34">
        <v>10.010067114140838</v>
      </c>
      <c r="F381" s="34">
        <v>12</v>
      </c>
      <c r="G381" s="34">
        <v>13</v>
      </c>
      <c r="H381" s="34">
        <v>13</v>
      </c>
      <c r="I381" s="34">
        <v>13</v>
      </c>
      <c r="J381" s="34">
        <v>13</v>
      </c>
      <c r="K381" s="34">
        <v>13</v>
      </c>
      <c r="L381" s="34">
        <v>13</v>
      </c>
      <c r="M381" s="34">
        <v>14</v>
      </c>
      <c r="N381" s="34">
        <v>13</v>
      </c>
      <c r="O381" s="34">
        <v>14</v>
      </c>
      <c r="P381" s="34">
        <v>14</v>
      </c>
      <c r="Q381" s="34">
        <v>14</v>
      </c>
      <c r="R381" s="34">
        <v>13</v>
      </c>
      <c r="S381" s="34">
        <v>13</v>
      </c>
      <c r="T381" s="34">
        <v>13</v>
      </c>
      <c r="U381" s="34">
        <v>13</v>
      </c>
      <c r="V381" s="34">
        <v>13</v>
      </c>
      <c r="W381" s="34">
        <v>13</v>
      </c>
      <c r="X381" s="34">
        <v>13.299363057303708</v>
      </c>
      <c r="Y381" s="34">
        <v>14.29487179487478</v>
      </c>
      <c r="Z381" s="34">
        <v>13.276527331210673</v>
      </c>
      <c r="AA381" s="34">
        <v>13.733056678378489</v>
      </c>
      <c r="AB381" s="34">
        <v>13.863387978111859</v>
      </c>
      <c r="AC381" s="34">
        <v>13.603340199799277</v>
      </c>
      <c r="AD381" s="34">
        <v>13.752768361591734</v>
      </c>
    </row>
    <row r="382" spans="1:30">
      <c r="A382" s="35">
        <v>46007.541666666664</v>
      </c>
      <c r="B382" s="34">
        <v>258.1542</v>
      </c>
      <c r="C382" s="34">
        <v>13</v>
      </c>
      <c r="D382" s="34">
        <v>9</v>
      </c>
      <c r="E382" s="34">
        <v>14</v>
      </c>
      <c r="F382" s="34">
        <v>14</v>
      </c>
      <c r="G382" s="34">
        <v>15</v>
      </c>
      <c r="H382" s="34">
        <v>14</v>
      </c>
      <c r="I382" s="34">
        <v>15</v>
      </c>
      <c r="J382" s="34">
        <v>14</v>
      </c>
      <c r="K382" s="34">
        <v>14</v>
      </c>
      <c r="L382" s="34">
        <v>15</v>
      </c>
      <c r="M382" s="34">
        <v>14</v>
      </c>
      <c r="N382" s="34">
        <v>14</v>
      </c>
      <c r="O382" s="34">
        <v>14</v>
      </c>
      <c r="P382" s="34">
        <v>14</v>
      </c>
      <c r="Q382" s="34">
        <v>14</v>
      </c>
      <c r="R382" s="34">
        <v>14</v>
      </c>
      <c r="S382" s="34">
        <v>14</v>
      </c>
      <c r="T382" s="34">
        <v>13.636678200680763</v>
      </c>
      <c r="U382" s="34">
        <v>13.634146341471933</v>
      </c>
      <c r="V382" s="34">
        <v>13.61538461537566</v>
      </c>
      <c r="W382" s="34">
        <v>13.611307420476805</v>
      </c>
      <c r="X382" s="34">
        <v>13.28992265695706</v>
      </c>
      <c r="Y382" s="34">
        <v>14.289965750242118</v>
      </c>
      <c r="Z382" s="34">
        <v>14.30376463959692</v>
      </c>
      <c r="AA382" s="34">
        <v>9.7305194805376232</v>
      </c>
      <c r="AB382" s="34">
        <v>10.603278688562568</v>
      </c>
      <c r="AC382" s="34">
        <v>9.7590759075828828</v>
      </c>
      <c r="AD382" s="34">
        <v>9.6133333333418705</v>
      </c>
    </row>
    <row r="383" spans="1:30">
      <c r="A383" s="35">
        <v>46007.583333333336</v>
      </c>
      <c r="B383" s="34">
        <v>128.04169999999999</v>
      </c>
      <c r="C383" s="34">
        <v>8</v>
      </c>
      <c r="D383" s="34">
        <v>5</v>
      </c>
      <c r="E383" s="34">
        <v>8</v>
      </c>
      <c r="F383" s="34">
        <v>8</v>
      </c>
      <c r="G383" s="34">
        <v>8</v>
      </c>
      <c r="H383" s="34">
        <v>8</v>
      </c>
      <c r="I383" s="34">
        <v>7</v>
      </c>
      <c r="J383" s="34">
        <v>8</v>
      </c>
      <c r="K383" s="34">
        <v>8</v>
      </c>
      <c r="L383" s="34">
        <v>7</v>
      </c>
      <c r="M383" s="34">
        <v>8</v>
      </c>
      <c r="N383" s="34">
        <v>7</v>
      </c>
      <c r="O383" s="34">
        <v>7</v>
      </c>
      <c r="P383" s="34">
        <v>7</v>
      </c>
      <c r="Q383" s="34">
        <v>6.8122977346647531</v>
      </c>
      <c r="R383" s="34">
        <v>6.8110749186016619</v>
      </c>
      <c r="S383" s="34">
        <v>6.8045602606143802</v>
      </c>
      <c r="T383" s="34">
        <v>7.1659533782512881</v>
      </c>
      <c r="U383" s="34">
        <v>7.1612331965006888</v>
      </c>
      <c r="V383" s="34">
        <v>7.0746153845684603</v>
      </c>
      <c r="W383" s="34">
        <v>7.1806388882687315</v>
      </c>
      <c r="X383" s="34">
        <v>5.4107142857392319</v>
      </c>
      <c r="Y383" s="34">
        <v>5.4151624548831023</v>
      </c>
      <c r="Z383" s="34">
        <v>4.4197080291924067</v>
      </c>
      <c r="AA383" s="34">
        <v>9</v>
      </c>
      <c r="AB383" s="34">
        <v>8</v>
      </c>
      <c r="AC383" s="34">
        <v>8</v>
      </c>
      <c r="AD383" s="34">
        <v>8</v>
      </c>
    </row>
    <row r="384" spans="1:30">
      <c r="A384" s="35">
        <v>46007.625</v>
      </c>
      <c r="B384" s="34">
        <v>82.9</v>
      </c>
      <c r="C384" s="34">
        <v>5</v>
      </c>
      <c r="D384" s="34">
        <v>3</v>
      </c>
      <c r="E384" s="34">
        <v>4</v>
      </c>
      <c r="F384" s="34">
        <v>4</v>
      </c>
      <c r="G384" s="34">
        <v>5</v>
      </c>
      <c r="H384" s="34">
        <v>5</v>
      </c>
      <c r="I384" s="34">
        <v>5</v>
      </c>
      <c r="J384" s="34">
        <v>5</v>
      </c>
      <c r="K384" s="34">
        <v>5</v>
      </c>
      <c r="L384" s="34">
        <v>5</v>
      </c>
      <c r="M384" s="34">
        <v>3.9451612902921624</v>
      </c>
      <c r="N384" s="34">
        <v>4.9419354838901199</v>
      </c>
      <c r="O384" s="34">
        <v>4.9413680781726725</v>
      </c>
      <c r="P384" s="34">
        <v>4.8561151079484262</v>
      </c>
      <c r="Q384" s="34">
        <v>5.1210355986258946</v>
      </c>
      <c r="R384" s="34">
        <v>5.037845944694709</v>
      </c>
      <c r="S384" s="34">
        <v>5.0520950294448994</v>
      </c>
      <c r="T384" s="34">
        <v>3.1973684210679494</v>
      </c>
      <c r="U384" s="34">
        <v>3.2046204620273784</v>
      </c>
      <c r="V384" s="34">
        <v>3.3100000000558794</v>
      </c>
      <c r="W384" s="34">
        <v>3.208053691254463</v>
      </c>
      <c r="X384" s="34">
        <v>5</v>
      </c>
      <c r="Y384" s="34">
        <v>5</v>
      </c>
      <c r="Z384" s="34">
        <v>5</v>
      </c>
      <c r="AA384" s="34">
        <v>5</v>
      </c>
      <c r="AB384" s="34">
        <v>5</v>
      </c>
      <c r="AC384" s="34">
        <v>4</v>
      </c>
      <c r="AD384" s="34">
        <v>5</v>
      </c>
    </row>
    <row r="385" spans="1:30">
      <c r="A385" s="35">
        <v>46007.666666666664</v>
      </c>
      <c r="B385" s="34">
        <v>18.358329999999999</v>
      </c>
      <c r="C385" s="34">
        <v>2</v>
      </c>
      <c r="D385" s="34">
        <v>1</v>
      </c>
      <c r="E385" s="34">
        <v>2</v>
      </c>
      <c r="F385" s="34">
        <v>2</v>
      </c>
      <c r="G385" s="34">
        <v>1</v>
      </c>
      <c r="H385" s="34">
        <v>1</v>
      </c>
      <c r="I385" s="34">
        <v>1</v>
      </c>
      <c r="J385" s="34">
        <v>1</v>
      </c>
      <c r="K385" s="34">
        <v>1</v>
      </c>
      <c r="L385" s="34">
        <v>1</v>
      </c>
      <c r="M385" s="34">
        <v>1.0548387097078376</v>
      </c>
      <c r="N385" s="34">
        <v>1.0580645161098801</v>
      </c>
      <c r="O385" s="34">
        <v>1.0586319218273275</v>
      </c>
      <c r="P385" s="34">
        <v>1.1438848920515738</v>
      </c>
      <c r="Q385" s="34">
        <v>1.0666666667093523</v>
      </c>
      <c r="R385" s="34">
        <v>0.15107913670362905</v>
      </c>
      <c r="S385" s="34">
        <v>0.14334470994072035</v>
      </c>
      <c r="T385" s="34">
        <v>2</v>
      </c>
      <c r="U385" s="34">
        <v>2</v>
      </c>
      <c r="V385" s="34">
        <v>1</v>
      </c>
      <c r="W385" s="34">
        <v>2</v>
      </c>
      <c r="X385" s="34">
        <v>2</v>
      </c>
      <c r="Y385" s="34">
        <v>2</v>
      </c>
      <c r="Z385" s="34">
        <v>2</v>
      </c>
      <c r="AA385" s="34">
        <v>2</v>
      </c>
      <c r="AB385" s="34">
        <v>2</v>
      </c>
      <c r="AC385" s="34">
        <v>2</v>
      </c>
      <c r="AD385" s="34">
        <v>2</v>
      </c>
    </row>
    <row r="386" spans="1:30">
      <c r="A386" s="35">
        <v>46007.708333333336</v>
      </c>
      <c r="B386" s="34">
        <v>4.1666679999999998E-2</v>
      </c>
      <c r="C386" s="34">
        <v>0</v>
      </c>
      <c r="D386" s="34">
        <v>0</v>
      </c>
      <c r="E386" s="34">
        <v>0</v>
      </c>
      <c r="F386" s="34">
        <v>0</v>
      </c>
      <c r="G386" s="34">
        <v>-5.8207660913467407E-11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-5.8207660913467407E-11</v>
      </c>
      <c r="N386" s="34">
        <v>5.8207660913467407E-11</v>
      </c>
      <c r="O386" s="34">
        <v>0</v>
      </c>
      <c r="P386" s="34">
        <v>5.8207660913467407E-11</v>
      </c>
      <c r="Q386" s="34">
        <v>5.8207660913467407E-11</v>
      </c>
      <c r="R386" s="34">
        <v>0</v>
      </c>
      <c r="S386" s="34">
        <v>0</v>
      </c>
      <c r="T386" s="34">
        <v>0</v>
      </c>
      <c r="U386" s="34">
        <v>0</v>
      </c>
      <c r="V386" s="34">
        <v>0</v>
      </c>
      <c r="W386" s="34">
        <v>0</v>
      </c>
      <c r="X386" s="34">
        <v>0</v>
      </c>
      <c r="Y386" s="34">
        <v>0</v>
      </c>
      <c r="Z386" s="34">
        <v>0</v>
      </c>
      <c r="AA386" s="34">
        <v>0</v>
      </c>
      <c r="AB386" s="34">
        <v>0</v>
      </c>
      <c r="AC386" s="34">
        <v>-5.8207660913467407E-11</v>
      </c>
      <c r="AD386" s="34">
        <v>0</v>
      </c>
    </row>
    <row r="387" spans="1:30">
      <c r="A387" s="35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spans="1:30">
      <c r="A388" s="35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spans="1:30">
      <c r="A389" s="35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spans="1:30">
      <c r="A390" s="35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spans="1:30">
      <c r="A391" s="35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spans="1:30">
      <c r="A392" s="35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spans="1:30">
      <c r="A393" s="35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spans="1:30">
      <c r="A394" s="35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spans="1:30">
      <c r="A395" s="35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spans="1:30">
      <c r="A396" s="35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spans="1:30">
      <c r="A397" s="35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spans="1:30">
      <c r="A398" s="35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spans="1:30">
      <c r="A399" s="35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spans="1:30">
      <c r="A400" s="35">
        <v>46008.291666666664</v>
      </c>
      <c r="B400" s="34">
        <v>7.5666669999999998</v>
      </c>
      <c r="C400" s="34">
        <v>0</v>
      </c>
      <c r="D400" s="34">
        <v>0</v>
      </c>
      <c r="E400" s="34">
        <v>0</v>
      </c>
      <c r="F400" s="34">
        <v>0</v>
      </c>
      <c r="G400" s="34">
        <v>5.8207660913467407E-11</v>
      </c>
      <c r="H400" s="34">
        <v>0</v>
      </c>
      <c r="I400" s="34">
        <v>0.97359735972713679</v>
      </c>
      <c r="J400" s="34">
        <v>0</v>
      </c>
      <c r="K400" s="34">
        <v>0</v>
      </c>
      <c r="L400" s="34">
        <v>0</v>
      </c>
      <c r="M400" s="34">
        <v>0.96644295303849503</v>
      </c>
      <c r="N400" s="34">
        <v>-5.8207660913467407E-11</v>
      </c>
      <c r="O400" s="34">
        <v>0</v>
      </c>
      <c r="P400" s="34">
        <v>-5.8207660913467407E-11</v>
      </c>
      <c r="Q400" s="34">
        <v>-5.8207660913467407E-11</v>
      </c>
      <c r="R400" s="34">
        <v>1</v>
      </c>
      <c r="S400" s="34">
        <v>0</v>
      </c>
      <c r="T400" s="34">
        <v>0</v>
      </c>
      <c r="U400" s="34">
        <v>0</v>
      </c>
      <c r="V400" s="34">
        <v>1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5.8207660913467407E-11</v>
      </c>
      <c r="AD400" s="34">
        <v>0</v>
      </c>
    </row>
    <row r="401" spans="1:30">
      <c r="A401" s="35">
        <v>46008.333333333336</v>
      </c>
      <c r="B401" s="34">
        <v>43.625</v>
      </c>
      <c r="C401" s="34">
        <v>2</v>
      </c>
      <c r="D401" s="34">
        <v>1</v>
      </c>
      <c r="E401" s="34">
        <v>2</v>
      </c>
      <c r="F401" s="34">
        <v>1.9932885905727744</v>
      </c>
      <c r="G401" s="34">
        <v>1.9932432432542555</v>
      </c>
      <c r="H401" s="34">
        <v>1.9898305084789172</v>
      </c>
      <c r="I401" s="34">
        <v>2.0160933618899435</v>
      </c>
      <c r="J401" s="34">
        <v>1.9896193771855906</v>
      </c>
      <c r="K401" s="34">
        <v>1.9860627177986316</v>
      </c>
      <c r="L401" s="34">
        <v>1</v>
      </c>
      <c r="M401" s="34">
        <v>1.0335570470197126</v>
      </c>
      <c r="N401" s="34">
        <v>1</v>
      </c>
      <c r="O401" s="34">
        <v>1</v>
      </c>
      <c r="P401" s="34">
        <v>1</v>
      </c>
      <c r="Q401" s="34">
        <v>1</v>
      </c>
      <c r="R401" s="34">
        <v>1</v>
      </c>
      <c r="S401" s="34">
        <v>2</v>
      </c>
      <c r="T401" s="34">
        <v>2</v>
      </c>
      <c r="U401" s="34">
        <v>1</v>
      </c>
      <c r="V401" s="34">
        <v>1</v>
      </c>
      <c r="W401" s="34">
        <v>1</v>
      </c>
      <c r="X401" s="34">
        <v>2</v>
      </c>
      <c r="Y401" s="34">
        <v>2</v>
      </c>
      <c r="Z401" s="34">
        <v>2</v>
      </c>
      <c r="AA401" s="34">
        <v>1</v>
      </c>
      <c r="AB401" s="34">
        <v>2</v>
      </c>
      <c r="AC401" s="34">
        <v>2</v>
      </c>
      <c r="AD401" s="34">
        <v>2</v>
      </c>
    </row>
    <row r="402" spans="1:30">
      <c r="A402" s="35">
        <v>46008.375</v>
      </c>
      <c r="B402" s="34">
        <v>73.025000000000006</v>
      </c>
      <c r="C402" s="34">
        <v>3</v>
      </c>
      <c r="D402" s="34">
        <v>1.9966442952863872</v>
      </c>
      <c r="E402" s="34">
        <v>2.9965870307059959</v>
      </c>
      <c r="F402" s="34">
        <v>3.9929657049360685</v>
      </c>
      <c r="G402" s="34">
        <v>3.9908837408875115</v>
      </c>
      <c r="H402" s="34">
        <v>3.9960352159105241</v>
      </c>
      <c r="I402" s="34">
        <v>2.0103092783829197</v>
      </c>
      <c r="J402" s="34">
        <v>2.0103806228144094</v>
      </c>
      <c r="K402" s="34">
        <v>2.0139372822013684</v>
      </c>
      <c r="L402" s="34">
        <v>4</v>
      </c>
      <c r="M402" s="34">
        <v>3</v>
      </c>
      <c r="N402" s="34">
        <v>3</v>
      </c>
      <c r="O402" s="34">
        <v>4</v>
      </c>
      <c r="P402" s="34">
        <v>3</v>
      </c>
      <c r="Q402" s="34">
        <v>4</v>
      </c>
      <c r="R402" s="34">
        <v>3</v>
      </c>
      <c r="S402" s="34">
        <v>3</v>
      </c>
      <c r="T402" s="34">
        <v>3</v>
      </c>
      <c r="U402" s="34">
        <v>4</v>
      </c>
      <c r="V402" s="34">
        <v>3</v>
      </c>
      <c r="W402" s="34">
        <v>4</v>
      </c>
      <c r="X402" s="34">
        <v>3</v>
      </c>
      <c r="Y402" s="34">
        <v>3</v>
      </c>
      <c r="Z402" s="34">
        <v>3</v>
      </c>
      <c r="AA402" s="34">
        <v>4</v>
      </c>
      <c r="AB402" s="34">
        <v>3</v>
      </c>
      <c r="AC402" s="34">
        <v>3</v>
      </c>
      <c r="AD402" s="34">
        <v>3</v>
      </c>
    </row>
    <row r="403" spans="1:30">
      <c r="A403" s="35">
        <v>46008.416666666664</v>
      </c>
      <c r="B403" s="34">
        <v>91.145840000000007</v>
      </c>
      <c r="C403" s="34">
        <v>5</v>
      </c>
      <c r="D403" s="34">
        <v>3.0000112230773084</v>
      </c>
      <c r="E403" s="34">
        <v>4.996724006079603</v>
      </c>
      <c r="F403" s="34">
        <v>2.0137457044911571</v>
      </c>
      <c r="G403" s="34">
        <v>3.015873015858233</v>
      </c>
      <c r="H403" s="34">
        <v>3.0141342756105587</v>
      </c>
      <c r="I403" s="34">
        <v>4</v>
      </c>
      <c r="J403" s="34">
        <v>4</v>
      </c>
      <c r="K403" s="34">
        <v>5</v>
      </c>
      <c r="L403" s="34">
        <v>4</v>
      </c>
      <c r="M403" s="34">
        <v>4</v>
      </c>
      <c r="N403" s="34">
        <v>5</v>
      </c>
      <c r="O403" s="34">
        <v>4</v>
      </c>
      <c r="P403" s="34">
        <v>5</v>
      </c>
      <c r="Q403" s="34">
        <v>4</v>
      </c>
      <c r="R403" s="34">
        <v>4</v>
      </c>
      <c r="S403" s="34">
        <v>4</v>
      </c>
      <c r="T403" s="34">
        <v>5</v>
      </c>
      <c r="U403" s="34">
        <v>4</v>
      </c>
      <c r="V403" s="34">
        <v>5</v>
      </c>
      <c r="W403" s="34">
        <v>4</v>
      </c>
      <c r="X403" s="34">
        <v>4</v>
      </c>
      <c r="Y403" s="34">
        <v>5</v>
      </c>
      <c r="Z403" s="34">
        <v>5</v>
      </c>
      <c r="AA403" s="34">
        <v>3.8914473684271798</v>
      </c>
      <c r="AB403" s="34">
        <v>4.7755775577388704</v>
      </c>
      <c r="AC403" s="34">
        <v>3.8866666666581295</v>
      </c>
      <c r="AD403" s="34">
        <v>3.8821548821870238</v>
      </c>
    </row>
    <row r="404" spans="1:30">
      <c r="A404" s="35">
        <v>46008.458333333336</v>
      </c>
      <c r="B404" s="34">
        <v>391.90839999999997</v>
      </c>
      <c r="C404" s="34">
        <v>9</v>
      </c>
      <c r="D404" s="34">
        <v>6.0033444816363044</v>
      </c>
      <c r="E404" s="34">
        <v>11.006688963214401</v>
      </c>
      <c r="F404" s="34">
        <v>13</v>
      </c>
      <c r="G404" s="34">
        <v>15</v>
      </c>
      <c r="H404" s="34">
        <v>15</v>
      </c>
      <c r="I404" s="34">
        <v>15</v>
      </c>
      <c r="J404" s="34">
        <v>15</v>
      </c>
      <c r="K404" s="34">
        <v>15</v>
      </c>
      <c r="L404" s="34">
        <v>16</v>
      </c>
      <c r="M404" s="34">
        <v>16</v>
      </c>
      <c r="N404" s="34">
        <v>16</v>
      </c>
      <c r="O404" s="34">
        <v>17</v>
      </c>
      <c r="P404" s="34">
        <v>17</v>
      </c>
      <c r="Q404" s="34">
        <v>17</v>
      </c>
      <c r="R404" s="34">
        <v>17</v>
      </c>
      <c r="S404" s="34">
        <v>16</v>
      </c>
      <c r="T404" s="34">
        <v>13</v>
      </c>
      <c r="U404" s="34">
        <v>16</v>
      </c>
      <c r="V404" s="34">
        <v>15</v>
      </c>
      <c r="W404" s="34">
        <v>17</v>
      </c>
      <c r="X404" s="34">
        <v>15.871473354287446</v>
      </c>
      <c r="Y404" s="34">
        <v>15.864353312295862</v>
      </c>
      <c r="Z404" s="34">
        <v>14.123809523764066</v>
      </c>
      <c r="AA404" s="34">
        <v>15.881885964889079</v>
      </c>
      <c r="AB404" s="34">
        <v>16.007593963295221</v>
      </c>
      <c r="AC404" s="34">
        <v>16.860000000044238</v>
      </c>
      <c r="AD404" s="34">
        <v>16.005262336402666</v>
      </c>
    </row>
    <row r="405" spans="1:30">
      <c r="A405" s="35">
        <v>46008.5</v>
      </c>
      <c r="B405" s="34">
        <v>515.33339999999998</v>
      </c>
      <c r="C405" s="34">
        <v>19</v>
      </c>
      <c r="D405" s="34">
        <v>14</v>
      </c>
      <c r="E405" s="34">
        <v>23</v>
      </c>
      <c r="F405" s="34">
        <v>20</v>
      </c>
      <c r="G405" s="34">
        <v>26</v>
      </c>
      <c r="H405" s="34">
        <v>26</v>
      </c>
      <c r="I405" s="34">
        <v>25</v>
      </c>
      <c r="J405" s="34">
        <v>26</v>
      </c>
      <c r="K405" s="34">
        <v>27</v>
      </c>
      <c r="L405" s="34">
        <v>26</v>
      </c>
      <c r="M405" s="34">
        <v>26</v>
      </c>
      <c r="N405" s="34">
        <v>25</v>
      </c>
      <c r="O405" s="34">
        <v>26</v>
      </c>
      <c r="P405" s="34">
        <v>26</v>
      </c>
      <c r="Q405" s="34">
        <v>26</v>
      </c>
      <c r="R405" s="34">
        <v>26</v>
      </c>
      <c r="S405" s="34">
        <v>23</v>
      </c>
      <c r="T405" s="34">
        <v>20</v>
      </c>
      <c r="U405" s="34">
        <v>23.49295774649363</v>
      </c>
      <c r="V405" s="34">
        <v>20.598591549263801</v>
      </c>
      <c r="W405" s="34">
        <v>22.528368794301059</v>
      </c>
      <c r="X405" s="34">
        <v>23.630306005128659</v>
      </c>
      <c r="Y405" s="34">
        <v>25.560107119366876</v>
      </c>
      <c r="Z405" s="34">
        <v>19.441407867532689</v>
      </c>
      <c r="AA405" s="34">
        <v>16.226666666683741</v>
      </c>
      <c r="AB405" s="34">
        <v>17.216828478965908</v>
      </c>
      <c r="AC405" s="34">
        <v>16.253333333297633</v>
      </c>
      <c r="AD405" s="34">
        <v>15.11258278141031</v>
      </c>
    </row>
    <row r="406" spans="1:30">
      <c r="A406" s="35">
        <v>46008.541666666664</v>
      </c>
      <c r="B406" s="34">
        <v>256.89999999999998</v>
      </c>
      <c r="C406" s="34">
        <v>14</v>
      </c>
      <c r="D406" s="34">
        <v>9</v>
      </c>
      <c r="E406" s="34">
        <v>15</v>
      </c>
      <c r="F406" s="34">
        <v>13</v>
      </c>
      <c r="G406" s="34">
        <v>16</v>
      </c>
      <c r="H406" s="34">
        <v>16</v>
      </c>
      <c r="I406" s="34">
        <v>16</v>
      </c>
      <c r="J406" s="34">
        <v>15</v>
      </c>
      <c r="K406" s="34">
        <v>15</v>
      </c>
      <c r="L406" s="34">
        <v>15</v>
      </c>
      <c r="M406" s="34">
        <v>15</v>
      </c>
      <c r="N406" s="34">
        <v>15</v>
      </c>
      <c r="O406" s="34">
        <v>14</v>
      </c>
      <c r="P406" s="34">
        <v>14</v>
      </c>
      <c r="Q406" s="34">
        <v>12.85478547855746</v>
      </c>
      <c r="R406" s="34">
        <v>12.847682119172532</v>
      </c>
      <c r="S406" s="34">
        <v>12.847176079754718</v>
      </c>
      <c r="T406" s="34">
        <v>11.835125448007602</v>
      </c>
      <c r="U406" s="34">
        <v>12.343776947353035</v>
      </c>
      <c r="V406" s="34">
        <v>12.229979879339226</v>
      </c>
      <c r="W406" s="34">
        <v>12.384523191780318</v>
      </c>
      <c r="X406" s="34">
        <v>10.498220640583895</v>
      </c>
      <c r="Y406" s="34">
        <v>10.575539568337263</v>
      </c>
      <c r="Z406" s="34">
        <v>9.4347826087032445</v>
      </c>
      <c r="AA406" s="34">
        <v>17</v>
      </c>
      <c r="AB406" s="34">
        <v>17</v>
      </c>
      <c r="AC406" s="34">
        <v>16</v>
      </c>
      <c r="AD406" s="34">
        <v>15</v>
      </c>
    </row>
    <row r="407" spans="1:30">
      <c r="A407" s="35">
        <v>46008.583333333336</v>
      </c>
      <c r="B407" s="34">
        <v>296.22500000000002</v>
      </c>
      <c r="C407" s="34">
        <v>10</v>
      </c>
      <c r="D407" s="34">
        <v>7</v>
      </c>
      <c r="E407" s="34">
        <v>10</v>
      </c>
      <c r="F407" s="34">
        <v>10</v>
      </c>
      <c r="G407" s="34">
        <v>13</v>
      </c>
      <c r="H407" s="34">
        <v>13</v>
      </c>
      <c r="I407" s="34">
        <v>14</v>
      </c>
      <c r="J407" s="34">
        <v>13</v>
      </c>
      <c r="K407" s="34">
        <v>13</v>
      </c>
      <c r="L407" s="34">
        <v>14</v>
      </c>
      <c r="M407" s="34">
        <v>14</v>
      </c>
      <c r="N407" s="34">
        <v>11.847619047621265</v>
      </c>
      <c r="O407" s="34">
        <v>12.761146496806759</v>
      </c>
      <c r="P407" s="34">
        <v>12.758842443698086</v>
      </c>
      <c r="Q407" s="34">
        <v>13.892787337070331</v>
      </c>
      <c r="R407" s="34">
        <v>10.982383240305353</v>
      </c>
      <c r="S407" s="34">
        <v>12.886376551818103</v>
      </c>
      <c r="T407" s="34">
        <v>11.897547819302417</v>
      </c>
      <c r="U407" s="34">
        <v>10.163265306153335</v>
      </c>
      <c r="V407" s="34">
        <v>10.171428571396973</v>
      </c>
      <c r="W407" s="34">
        <v>11.087108013918623</v>
      </c>
      <c r="X407" s="34">
        <v>13</v>
      </c>
      <c r="Y407" s="34">
        <v>13</v>
      </c>
      <c r="Z407" s="34">
        <v>11</v>
      </c>
      <c r="AA407" s="34">
        <v>12</v>
      </c>
      <c r="AB407" s="34">
        <v>12</v>
      </c>
      <c r="AC407" s="34">
        <v>11</v>
      </c>
      <c r="AD407" s="34">
        <v>11</v>
      </c>
    </row>
    <row r="408" spans="1:30">
      <c r="A408" s="35">
        <v>46008.625</v>
      </c>
      <c r="B408" s="34">
        <v>108.7458</v>
      </c>
      <c r="C408" s="34">
        <v>4</v>
      </c>
      <c r="D408" s="34">
        <v>2</v>
      </c>
      <c r="E408" s="34">
        <v>3</v>
      </c>
      <c r="F408" s="34">
        <v>3</v>
      </c>
      <c r="G408" s="34">
        <v>6</v>
      </c>
      <c r="H408" s="34">
        <v>6</v>
      </c>
      <c r="I408" s="34">
        <v>5</v>
      </c>
      <c r="J408" s="34">
        <v>2.948387096694205</v>
      </c>
      <c r="K408" s="34">
        <v>5.9480519479839131</v>
      </c>
      <c r="L408" s="34">
        <v>4.9396226414828561</v>
      </c>
      <c r="M408" s="34">
        <v>3.9435215946868993</v>
      </c>
      <c r="N408" s="34">
        <v>3.0882300090161152</v>
      </c>
      <c r="O408" s="34">
        <v>6.177420056075789</v>
      </c>
      <c r="P408" s="34">
        <v>6.1788738192408346</v>
      </c>
      <c r="Q408" s="34">
        <v>5.252427184372209</v>
      </c>
      <c r="R408" s="34">
        <v>2.1699346405221149</v>
      </c>
      <c r="S408" s="34">
        <v>5.2664473684271798</v>
      </c>
      <c r="T408" s="34">
        <v>5.2673267326899804</v>
      </c>
      <c r="U408" s="34">
        <v>8</v>
      </c>
      <c r="V408" s="34">
        <v>7</v>
      </c>
      <c r="W408" s="34">
        <v>8</v>
      </c>
      <c r="X408" s="34">
        <v>5</v>
      </c>
      <c r="Y408" s="34">
        <v>8</v>
      </c>
      <c r="Z408" s="34">
        <v>8</v>
      </c>
      <c r="AA408" s="34">
        <v>8</v>
      </c>
      <c r="AB408" s="34">
        <v>7</v>
      </c>
      <c r="AC408" s="34">
        <v>5</v>
      </c>
      <c r="AD408" s="34">
        <v>5</v>
      </c>
    </row>
    <row r="409" spans="1:30">
      <c r="A409" s="35">
        <v>46008.666666666664</v>
      </c>
      <c r="B409" s="34">
        <v>18.358339999999998</v>
      </c>
      <c r="C409" s="34">
        <v>1</v>
      </c>
      <c r="D409" s="34">
        <v>0</v>
      </c>
      <c r="E409" s="34">
        <v>1</v>
      </c>
      <c r="F409" s="34">
        <v>0</v>
      </c>
      <c r="G409" s="34">
        <v>1</v>
      </c>
      <c r="H409" s="34">
        <v>1</v>
      </c>
      <c r="I409" s="34">
        <v>0</v>
      </c>
      <c r="J409" s="34">
        <v>5.1612903305795044E-2</v>
      </c>
      <c r="K409" s="34">
        <v>1.0519480520160869</v>
      </c>
      <c r="L409" s="34">
        <v>1.0603773585171439</v>
      </c>
      <c r="M409" s="34">
        <v>5.6478405313100666E-2</v>
      </c>
      <c r="N409" s="34">
        <v>6.4150943362619728E-2</v>
      </c>
      <c r="O409" s="34">
        <v>1.0614334471174516</v>
      </c>
      <c r="P409" s="34">
        <v>1.0622837370610796</v>
      </c>
      <c r="Q409" s="34">
        <v>2</v>
      </c>
      <c r="R409" s="34">
        <v>1</v>
      </c>
      <c r="S409" s="34">
        <v>2</v>
      </c>
      <c r="T409" s="34">
        <v>1</v>
      </c>
      <c r="U409" s="34">
        <v>2</v>
      </c>
      <c r="V409" s="34">
        <v>1</v>
      </c>
      <c r="W409" s="34">
        <v>2</v>
      </c>
      <c r="X409" s="34">
        <v>1</v>
      </c>
      <c r="Y409" s="34">
        <v>2</v>
      </c>
      <c r="Z409" s="34">
        <v>2</v>
      </c>
      <c r="AA409" s="34">
        <v>1</v>
      </c>
      <c r="AB409" s="34">
        <v>1</v>
      </c>
      <c r="AC409" s="34">
        <v>1</v>
      </c>
      <c r="AD409" s="34">
        <v>1</v>
      </c>
    </row>
    <row r="410" spans="1:30">
      <c r="A410" s="35">
        <v>46008.708333333336</v>
      </c>
      <c r="B410" s="34">
        <v>0.125</v>
      </c>
      <c r="C410" s="34">
        <v>0</v>
      </c>
      <c r="D410" s="34">
        <v>0</v>
      </c>
      <c r="E410" s="34">
        <v>0</v>
      </c>
      <c r="F410" s="34">
        <v>0</v>
      </c>
      <c r="G410" s="34">
        <v>-5.8207660913467407E-11</v>
      </c>
      <c r="H410" s="34">
        <v>0</v>
      </c>
      <c r="I410" s="34">
        <v>5.8207660913467407E-11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-5.8207660913467407E-11</v>
      </c>
      <c r="Q410" s="34">
        <v>0</v>
      </c>
      <c r="R410" s="34">
        <v>-5.8207660913467407E-11</v>
      </c>
      <c r="S410" s="34">
        <v>0</v>
      </c>
      <c r="T410" s="34">
        <v>0</v>
      </c>
      <c r="U410" s="34">
        <v>0</v>
      </c>
      <c r="V410" s="34">
        <v>0</v>
      </c>
      <c r="W410" s="34">
        <v>5.8207660913467407E-11</v>
      </c>
      <c r="X410" s="34">
        <v>0</v>
      </c>
      <c r="Y410" s="34">
        <v>0</v>
      </c>
      <c r="Z410" s="34">
        <v>0</v>
      </c>
      <c r="AA410" s="34">
        <v>5.8207660913467407E-11</v>
      </c>
      <c r="AB410" s="34">
        <v>-5.8207660913467407E-11</v>
      </c>
      <c r="AC410" s="34">
        <v>0</v>
      </c>
      <c r="AD410" s="34">
        <v>5.8207660913467407E-11</v>
      </c>
    </row>
    <row r="411" spans="1:30">
      <c r="A411" s="35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spans="1:30">
      <c r="A412" s="35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spans="1:30">
      <c r="A413" s="35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spans="1:30">
      <c r="A414" s="35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spans="1:30">
      <c r="A415" s="35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spans="1:30">
      <c r="A416" s="35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spans="1:30">
      <c r="A417" s="35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spans="1:30">
      <c r="A418" s="35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spans="1:30">
      <c r="A419" s="35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spans="1:30">
      <c r="A420" s="35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spans="1:30">
      <c r="A421" s="35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spans="1:30">
      <c r="A422" s="35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spans="1:30">
      <c r="A423" s="35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spans="1:30">
      <c r="A424" s="35">
        <v>46009.291666666664</v>
      </c>
      <c r="B424" s="34">
        <v>6.8</v>
      </c>
      <c r="C424" s="34">
        <v>0</v>
      </c>
      <c r="D424" s="34">
        <v>0</v>
      </c>
      <c r="E424" s="34">
        <v>0</v>
      </c>
      <c r="F424" s="34">
        <v>1</v>
      </c>
      <c r="G424" s="34">
        <v>5.8207660913467407E-11</v>
      </c>
      <c r="H424" s="34">
        <v>0</v>
      </c>
      <c r="I424" s="34">
        <v>-5.8207660913467407E-11</v>
      </c>
      <c r="J424" s="34">
        <v>0</v>
      </c>
      <c r="K424" s="34">
        <v>0</v>
      </c>
      <c r="L424" s="34">
        <v>0</v>
      </c>
      <c r="M424" s="34">
        <v>0</v>
      </c>
      <c r="N424" s="34">
        <v>0</v>
      </c>
      <c r="O424" s="34">
        <v>0</v>
      </c>
      <c r="P424" s="34">
        <v>5.8207660913467407E-11</v>
      </c>
      <c r="Q424" s="34">
        <v>0</v>
      </c>
      <c r="R424" s="34">
        <v>5.8207660913467407E-11</v>
      </c>
      <c r="S424" s="34">
        <v>0</v>
      </c>
      <c r="T424" s="34">
        <v>0</v>
      </c>
      <c r="U424" s="34">
        <v>0</v>
      </c>
      <c r="V424" s="34">
        <v>1</v>
      </c>
      <c r="W424" s="34">
        <v>-5.8207660913467407E-11</v>
      </c>
      <c r="X424" s="34">
        <v>1</v>
      </c>
      <c r="Y424" s="34">
        <v>0.85126582278462593</v>
      </c>
      <c r="Z424" s="34">
        <v>0</v>
      </c>
      <c r="AA424" s="34">
        <v>0.84664536733180285</v>
      </c>
      <c r="AB424" s="34">
        <v>5.8207660913467407E-11</v>
      </c>
      <c r="AC424" s="34">
        <v>0</v>
      </c>
      <c r="AD424" s="34">
        <v>-5.8207660913467407E-11</v>
      </c>
    </row>
    <row r="425" spans="1:30">
      <c r="A425" s="35">
        <v>46009.333333333336</v>
      </c>
      <c r="B425" s="34">
        <v>36.791670000000003</v>
      </c>
      <c r="C425" s="34">
        <v>1</v>
      </c>
      <c r="D425" s="34">
        <v>1</v>
      </c>
      <c r="E425" s="34">
        <v>1</v>
      </c>
      <c r="F425" s="34">
        <v>1</v>
      </c>
      <c r="G425" s="34">
        <v>1</v>
      </c>
      <c r="H425" s="34">
        <v>1</v>
      </c>
      <c r="I425" s="34">
        <v>2</v>
      </c>
      <c r="J425" s="34">
        <v>2</v>
      </c>
      <c r="K425" s="34">
        <v>1</v>
      </c>
      <c r="L425" s="34">
        <v>1</v>
      </c>
      <c r="M425" s="34">
        <v>2</v>
      </c>
      <c r="N425" s="34">
        <v>2</v>
      </c>
      <c r="O425" s="34">
        <v>1</v>
      </c>
      <c r="P425" s="34">
        <v>2</v>
      </c>
      <c r="Q425" s="34">
        <v>1</v>
      </c>
      <c r="R425" s="34">
        <v>2</v>
      </c>
      <c r="S425" s="34">
        <v>1</v>
      </c>
      <c r="T425" s="34">
        <v>2</v>
      </c>
      <c r="U425" s="34">
        <v>1.9306930693564937</v>
      </c>
      <c r="V425" s="34">
        <v>0.92715231789043173</v>
      </c>
      <c r="W425" s="34">
        <v>1.9266666666371748</v>
      </c>
      <c r="X425" s="34">
        <v>0.92255892255343497</v>
      </c>
      <c r="Y425" s="34">
        <v>1.0705028847005451</v>
      </c>
      <c r="Z425" s="34">
        <v>1.915789473685436</v>
      </c>
      <c r="AA425" s="34">
        <v>1.0694385487004183</v>
      </c>
      <c r="AB425" s="34">
        <v>1</v>
      </c>
      <c r="AC425" s="34">
        <v>1</v>
      </c>
      <c r="AD425" s="34">
        <v>1</v>
      </c>
    </row>
    <row r="426" spans="1:30">
      <c r="A426" s="35">
        <v>46009.375</v>
      </c>
      <c r="B426" s="34">
        <v>66.825000000000003</v>
      </c>
      <c r="C426" s="34">
        <v>3</v>
      </c>
      <c r="D426" s="34">
        <v>2</v>
      </c>
      <c r="E426" s="34">
        <v>3</v>
      </c>
      <c r="F426" s="34">
        <v>3</v>
      </c>
      <c r="G426" s="34">
        <v>3</v>
      </c>
      <c r="H426" s="34">
        <v>3</v>
      </c>
      <c r="I426" s="34">
        <v>3</v>
      </c>
      <c r="J426" s="34">
        <v>3</v>
      </c>
      <c r="K426" s="34">
        <v>3</v>
      </c>
      <c r="L426" s="34">
        <v>3</v>
      </c>
      <c r="M426" s="34">
        <v>3</v>
      </c>
      <c r="N426" s="34">
        <v>3</v>
      </c>
      <c r="O426" s="34">
        <v>4</v>
      </c>
      <c r="P426" s="34">
        <v>3</v>
      </c>
      <c r="Q426" s="34">
        <v>4</v>
      </c>
      <c r="R426" s="34">
        <v>2.9174917491036467</v>
      </c>
      <c r="S426" s="34">
        <v>2.9169435215881094</v>
      </c>
      <c r="T426" s="34">
        <v>2.9103942652000114</v>
      </c>
      <c r="U426" s="34">
        <v>2.9811713374219835</v>
      </c>
      <c r="V426" s="34">
        <v>2.9799905392574146</v>
      </c>
      <c r="W426" s="34">
        <v>2.9795833333628252</v>
      </c>
      <c r="X426" s="34">
        <v>2.9823706548777409</v>
      </c>
      <c r="Y426" s="34">
        <v>2.078231292514829</v>
      </c>
      <c r="Z426" s="34">
        <v>2.084210526314564</v>
      </c>
      <c r="AA426" s="34">
        <v>2.0839160839095712</v>
      </c>
      <c r="AB426" s="34">
        <v>3</v>
      </c>
      <c r="AC426" s="34">
        <v>3</v>
      </c>
      <c r="AD426" s="34">
        <v>3</v>
      </c>
    </row>
    <row r="427" spans="1:30">
      <c r="A427" s="35">
        <v>46009.416666666664</v>
      </c>
      <c r="B427" s="34">
        <v>131.39580000000001</v>
      </c>
      <c r="C427" s="34">
        <v>6</v>
      </c>
      <c r="D427" s="34">
        <v>4</v>
      </c>
      <c r="E427" s="34">
        <v>6</v>
      </c>
      <c r="F427" s="34">
        <v>5</v>
      </c>
      <c r="G427" s="34">
        <v>6</v>
      </c>
      <c r="H427" s="34">
        <v>6</v>
      </c>
      <c r="I427" s="34">
        <v>6</v>
      </c>
      <c r="J427" s="34">
        <v>6</v>
      </c>
      <c r="K427" s="34">
        <v>7</v>
      </c>
      <c r="L427" s="34">
        <v>6</v>
      </c>
      <c r="M427" s="34">
        <v>6</v>
      </c>
      <c r="N427" s="34">
        <v>5.8431372548802756</v>
      </c>
      <c r="O427" s="34">
        <v>5.8415841584210284</v>
      </c>
      <c r="P427" s="34">
        <v>5.8874172185314819</v>
      </c>
      <c r="Q427" s="34">
        <v>5.8866666666581295</v>
      </c>
      <c r="R427" s="34">
        <v>5.9621069130953401</v>
      </c>
      <c r="S427" s="34">
        <v>6.9012382965884171</v>
      </c>
      <c r="T427" s="34">
        <v>6.9065548873622902</v>
      </c>
      <c r="U427" s="34">
        <v>4.0881355932215229</v>
      </c>
      <c r="V427" s="34">
        <v>4.0928571428521536</v>
      </c>
      <c r="W427" s="34">
        <v>4.09375</v>
      </c>
      <c r="X427" s="34">
        <v>5.0950704225688241</v>
      </c>
      <c r="Y427" s="34">
        <v>6</v>
      </c>
      <c r="Z427" s="34">
        <v>5</v>
      </c>
      <c r="AA427" s="34">
        <v>6</v>
      </c>
      <c r="AB427" s="34">
        <v>6</v>
      </c>
      <c r="AC427" s="34">
        <v>5</v>
      </c>
      <c r="AD427" s="34">
        <v>6</v>
      </c>
    </row>
    <row r="428" spans="1:30">
      <c r="A428" s="35">
        <v>46009.458333333336</v>
      </c>
      <c r="B428" s="34">
        <v>232.85</v>
      </c>
      <c r="C428" s="34">
        <v>10</v>
      </c>
      <c r="D428" s="34">
        <v>6</v>
      </c>
      <c r="E428" s="34">
        <v>10</v>
      </c>
      <c r="F428" s="34">
        <v>10</v>
      </c>
      <c r="G428" s="34">
        <v>10</v>
      </c>
      <c r="H428" s="34">
        <v>10</v>
      </c>
      <c r="I428" s="34">
        <v>10</v>
      </c>
      <c r="J428" s="34">
        <v>10</v>
      </c>
      <c r="K428" s="34">
        <v>9.8187702265568078</v>
      </c>
      <c r="L428" s="34">
        <v>10.805194805143401</v>
      </c>
      <c r="M428" s="34">
        <v>10.754901960783172</v>
      </c>
      <c r="N428" s="34">
        <v>9.9581872484413907</v>
      </c>
      <c r="O428" s="34">
        <v>10.891749174916185</v>
      </c>
      <c r="P428" s="34">
        <v>10.871981277712621</v>
      </c>
      <c r="Q428" s="34">
        <v>10.881251422164496</v>
      </c>
      <c r="R428" s="34">
        <v>7.1204013378010131</v>
      </c>
      <c r="S428" s="34">
        <v>7.1818181818234734</v>
      </c>
      <c r="T428" s="34">
        <v>6.1830508474376984</v>
      </c>
      <c r="U428" s="34">
        <v>9</v>
      </c>
      <c r="V428" s="34">
        <v>10</v>
      </c>
      <c r="W428" s="34">
        <v>10</v>
      </c>
      <c r="X428" s="34">
        <v>9</v>
      </c>
      <c r="Y428" s="34">
        <v>10</v>
      </c>
      <c r="Z428" s="34">
        <v>10</v>
      </c>
      <c r="AA428" s="34">
        <v>9</v>
      </c>
      <c r="AB428" s="34">
        <v>10</v>
      </c>
      <c r="AC428" s="34">
        <v>10</v>
      </c>
      <c r="AD428" s="34">
        <v>9</v>
      </c>
    </row>
    <row r="429" spans="1:30">
      <c r="A429" s="35">
        <v>46009.5</v>
      </c>
      <c r="B429" s="34">
        <v>551.22080000000005</v>
      </c>
      <c r="C429" s="34">
        <v>21</v>
      </c>
      <c r="D429" s="34">
        <v>14</v>
      </c>
      <c r="E429" s="34">
        <v>24</v>
      </c>
      <c r="F429" s="34">
        <v>23</v>
      </c>
      <c r="G429" s="34">
        <v>28</v>
      </c>
      <c r="H429" s="34">
        <v>27.734219269128516</v>
      </c>
      <c r="I429" s="34">
        <v>26.759197324456181</v>
      </c>
      <c r="J429" s="34">
        <v>26.727272727293894</v>
      </c>
      <c r="K429" s="34">
        <v>27.875107324449345</v>
      </c>
      <c r="L429" s="34">
        <v>27.886586016742513</v>
      </c>
      <c r="M429" s="34">
        <v>27.933679354086053</v>
      </c>
      <c r="N429" s="34">
        <v>19.198675496678334</v>
      </c>
      <c r="O429" s="34">
        <v>19.266666666662786</v>
      </c>
      <c r="P429" s="34">
        <v>20.240601503755897</v>
      </c>
      <c r="Q429" s="34">
        <v>20.232081911177374</v>
      </c>
      <c r="R429" s="34">
        <v>24</v>
      </c>
      <c r="S429" s="34">
        <v>22</v>
      </c>
      <c r="T429" s="34">
        <v>20</v>
      </c>
      <c r="U429" s="34">
        <v>23</v>
      </c>
      <c r="V429" s="34">
        <v>22</v>
      </c>
      <c r="W429" s="34">
        <v>23</v>
      </c>
      <c r="X429" s="34">
        <v>23</v>
      </c>
      <c r="Y429" s="34">
        <v>25</v>
      </c>
      <c r="Z429" s="34">
        <v>21</v>
      </c>
      <c r="AA429" s="34">
        <v>24</v>
      </c>
      <c r="AB429" s="34">
        <v>23</v>
      </c>
      <c r="AC429" s="34">
        <v>23</v>
      </c>
      <c r="AD429" s="34">
        <v>23</v>
      </c>
    </row>
    <row r="430" spans="1:30">
      <c r="A430" s="35">
        <v>46009.541666666664</v>
      </c>
      <c r="B430" s="34">
        <v>445.87079999999997</v>
      </c>
      <c r="C430" s="34">
        <v>18</v>
      </c>
      <c r="D430" s="34">
        <v>12.986622073571198</v>
      </c>
      <c r="E430" s="34">
        <v>18.983164983219467</v>
      </c>
      <c r="F430" s="34">
        <v>16.969230769260321</v>
      </c>
      <c r="G430" s="34">
        <v>22.951890034426469</v>
      </c>
      <c r="H430" s="34">
        <v>22.196549961576238</v>
      </c>
      <c r="I430" s="34">
        <v>23.166859013610519</v>
      </c>
      <c r="J430" s="34">
        <v>22.187620889744721</v>
      </c>
      <c r="K430" s="34">
        <v>16.306122448993847</v>
      </c>
      <c r="L430" s="34">
        <v>16.308219178114086</v>
      </c>
      <c r="M430" s="34">
        <v>16.311418685130775</v>
      </c>
      <c r="N430" s="34">
        <v>24</v>
      </c>
      <c r="O430" s="34">
        <v>24</v>
      </c>
      <c r="P430" s="34">
        <v>24</v>
      </c>
      <c r="Q430" s="34">
        <v>24</v>
      </c>
      <c r="R430" s="34">
        <v>23</v>
      </c>
      <c r="S430" s="34">
        <v>23</v>
      </c>
      <c r="T430" s="34">
        <v>20</v>
      </c>
      <c r="U430" s="34">
        <v>23</v>
      </c>
      <c r="V430" s="34">
        <v>20</v>
      </c>
      <c r="W430" s="34">
        <v>22</v>
      </c>
      <c r="X430" s="34">
        <v>23</v>
      </c>
      <c r="Y430" s="34">
        <v>22</v>
      </c>
      <c r="Z430" s="34">
        <v>19</v>
      </c>
      <c r="AA430" s="34">
        <v>20</v>
      </c>
      <c r="AB430" s="34">
        <v>21</v>
      </c>
      <c r="AC430" s="34">
        <v>20</v>
      </c>
      <c r="AD430" s="34">
        <v>18</v>
      </c>
    </row>
    <row r="431" spans="1:30">
      <c r="A431" s="35">
        <v>46009.583333333336</v>
      </c>
      <c r="B431" s="34">
        <v>297.19170000000003</v>
      </c>
      <c r="C431" s="34">
        <v>11</v>
      </c>
      <c r="D431" s="34">
        <v>7.0066889632144012</v>
      </c>
      <c r="E431" s="34">
        <v>11.010101010033395</v>
      </c>
      <c r="F431" s="34">
        <v>10.010430247697514</v>
      </c>
      <c r="G431" s="34">
        <v>16.01409636012977</v>
      </c>
      <c r="H431" s="34">
        <v>12.069230769295245</v>
      </c>
      <c r="I431" s="34">
        <v>12.073943661933299</v>
      </c>
      <c r="J431" s="34">
        <v>11.085106382961385</v>
      </c>
      <c r="K431" s="34">
        <v>18</v>
      </c>
      <c r="L431" s="34">
        <v>18</v>
      </c>
      <c r="M431" s="34">
        <v>18</v>
      </c>
      <c r="N431" s="34">
        <v>18</v>
      </c>
      <c r="O431" s="34">
        <v>18</v>
      </c>
      <c r="P431" s="34">
        <v>18</v>
      </c>
      <c r="Q431" s="34">
        <v>18</v>
      </c>
      <c r="R431" s="34">
        <v>15</v>
      </c>
      <c r="S431" s="34">
        <v>17</v>
      </c>
      <c r="T431" s="34">
        <v>16</v>
      </c>
      <c r="U431" s="34">
        <v>17</v>
      </c>
      <c r="V431" s="34">
        <v>16</v>
      </c>
      <c r="W431" s="34">
        <v>17</v>
      </c>
      <c r="X431" s="34">
        <v>16</v>
      </c>
      <c r="Y431" s="34">
        <v>18</v>
      </c>
      <c r="Z431" s="34">
        <v>15</v>
      </c>
      <c r="AA431" s="34">
        <v>17</v>
      </c>
      <c r="AB431" s="34">
        <v>16</v>
      </c>
      <c r="AC431" s="34">
        <v>14</v>
      </c>
      <c r="AD431" s="34">
        <v>12.61355932202423</v>
      </c>
    </row>
    <row r="432" spans="1:30">
      <c r="A432" s="35">
        <v>46009.625</v>
      </c>
      <c r="B432" s="34">
        <v>109.77079999999999</v>
      </c>
      <c r="C432" s="34">
        <v>5</v>
      </c>
      <c r="D432" s="34">
        <v>2.0066889632144012</v>
      </c>
      <c r="E432" s="34">
        <v>3.0067340067471378</v>
      </c>
      <c r="F432" s="34">
        <v>3.0203389830421656</v>
      </c>
      <c r="G432" s="34">
        <v>5.0340136054437608</v>
      </c>
      <c r="H432" s="34">
        <v>9</v>
      </c>
      <c r="I432" s="34">
        <v>8</v>
      </c>
      <c r="J432" s="34">
        <v>5</v>
      </c>
      <c r="K432" s="34">
        <v>8</v>
      </c>
      <c r="L432" s="34">
        <v>8</v>
      </c>
      <c r="M432" s="34">
        <v>8</v>
      </c>
      <c r="N432" s="34">
        <v>4</v>
      </c>
      <c r="O432" s="34">
        <v>8</v>
      </c>
      <c r="P432" s="34">
        <v>8</v>
      </c>
      <c r="Q432" s="34">
        <v>8</v>
      </c>
      <c r="R432" s="34">
        <v>4</v>
      </c>
      <c r="S432" s="34">
        <v>8</v>
      </c>
      <c r="T432" s="34">
        <v>8</v>
      </c>
      <c r="U432" s="34">
        <v>9</v>
      </c>
      <c r="V432" s="34">
        <v>7</v>
      </c>
      <c r="W432" s="34">
        <v>9</v>
      </c>
      <c r="X432" s="34">
        <v>6</v>
      </c>
      <c r="Y432" s="34">
        <v>8</v>
      </c>
      <c r="Z432" s="34">
        <v>7.7792207791935652</v>
      </c>
      <c r="AA432" s="34">
        <v>6.7719869706779718</v>
      </c>
      <c r="AB432" s="34">
        <v>6.8852459017070942</v>
      </c>
      <c r="AC432" s="34">
        <v>4.8819672131212428</v>
      </c>
      <c r="AD432" s="34">
        <v>5.2672353800735436</v>
      </c>
    </row>
    <row r="433" spans="1:30">
      <c r="A433" s="35">
        <v>46009.666666666664</v>
      </c>
      <c r="B433" s="34">
        <v>22.69584</v>
      </c>
      <c r="C433" s="34">
        <v>1</v>
      </c>
      <c r="D433" s="34">
        <v>1</v>
      </c>
      <c r="E433" s="34">
        <v>1</v>
      </c>
      <c r="F433" s="34">
        <v>1</v>
      </c>
      <c r="G433" s="34">
        <v>2</v>
      </c>
      <c r="H433" s="34">
        <v>2</v>
      </c>
      <c r="I433" s="34">
        <v>2</v>
      </c>
      <c r="J433" s="34">
        <v>2</v>
      </c>
      <c r="K433" s="34">
        <v>2</v>
      </c>
      <c r="L433" s="34">
        <v>2</v>
      </c>
      <c r="M433" s="34">
        <v>1</v>
      </c>
      <c r="N433" s="34">
        <v>1</v>
      </c>
      <c r="O433" s="34">
        <v>2</v>
      </c>
      <c r="P433" s="34">
        <v>2</v>
      </c>
      <c r="Q433" s="34">
        <v>2</v>
      </c>
      <c r="R433" s="34">
        <v>1</v>
      </c>
      <c r="S433" s="34">
        <v>1</v>
      </c>
      <c r="T433" s="34">
        <v>1</v>
      </c>
      <c r="U433" s="34">
        <v>1</v>
      </c>
      <c r="V433" s="34">
        <v>1</v>
      </c>
      <c r="W433" s="34">
        <v>1</v>
      </c>
      <c r="X433" s="34">
        <v>1</v>
      </c>
      <c r="Y433" s="34">
        <v>2</v>
      </c>
      <c r="Z433" s="34">
        <v>1.2207792208064348</v>
      </c>
      <c r="AA433" s="34">
        <v>1.2280130293220282</v>
      </c>
      <c r="AB433" s="34">
        <v>1.9856150255072862</v>
      </c>
      <c r="AC433" s="34">
        <v>1.1180327868787572</v>
      </c>
      <c r="AD433" s="34">
        <v>1.1192052979022264</v>
      </c>
    </row>
    <row r="434" spans="1:30">
      <c r="A434" s="35">
        <v>46009.708333333336</v>
      </c>
      <c r="B434" s="34">
        <v>0.20416670000000001</v>
      </c>
      <c r="C434" s="34">
        <v>0</v>
      </c>
      <c r="D434" s="34">
        <v>0</v>
      </c>
      <c r="E434" s="34">
        <v>0</v>
      </c>
      <c r="F434" s="34">
        <v>0</v>
      </c>
      <c r="G434" s="34">
        <v>0</v>
      </c>
      <c r="H434" s="34">
        <v>0</v>
      </c>
      <c r="I434" s="34">
        <v>-5.8207660913467407E-11</v>
      </c>
      <c r="J434" s="34">
        <v>0</v>
      </c>
      <c r="K434" s="34">
        <v>0</v>
      </c>
      <c r="L434" s="34">
        <v>0</v>
      </c>
      <c r="M434" s="34">
        <v>0</v>
      </c>
      <c r="N434" s="34">
        <v>-5.8207660913467407E-11</v>
      </c>
      <c r="O434" s="34">
        <v>0</v>
      </c>
      <c r="P434" s="34">
        <v>-5.8207660913467407E-11</v>
      </c>
      <c r="Q434" s="34">
        <v>-5.8207660913467407E-11</v>
      </c>
      <c r="R434" s="34">
        <v>0</v>
      </c>
      <c r="S434" s="34">
        <v>0</v>
      </c>
      <c r="T434" s="34">
        <v>0</v>
      </c>
      <c r="U434" s="34">
        <v>0</v>
      </c>
      <c r="V434" s="34">
        <v>-5.8207660913467407E-11</v>
      </c>
      <c r="W434" s="34">
        <v>0</v>
      </c>
      <c r="X434" s="34">
        <v>-5.8207660913467407E-11</v>
      </c>
      <c r="Y434" s="34">
        <v>0</v>
      </c>
      <c r="Z434" s="34">
        <v>0</v>
      </c>
      <c r="AA434" s="34">
        <v>0</v>
      </c>
      <c r="AB434" s="34">
        <v>0.12913907278561965</v>
      </c>
      <c r="AC434" s="34">
        <v>-5.8207660913467407E-11</v>
      </c>
      <c r="AD434" s="34">
        <v>0</v>
      </c>
    </row>
    <row r="435" spans="1:30">
      <c r="A435" s="35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spans="1:30">
      <c r="A436" s="35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spans="1:30">
      <c r="A437" s="35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 spans="1:30">
      <c r="A438" s="35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 spans="1:30">
      <c r="A439" s="35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 spans="1:30">
      <c r="A440" s="35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spans="1:30">
      <c r="A441" s="35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spans="1:30">
      <c r="A442" s="35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spans="1:30">
      <c r="A443" s="35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 spans="1:30">
      <c r="A444" s="35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 spans="1:30">
      <c r="A445" s="35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 spans="1:30">
      <c r="A446" s="35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 spans="1:30">
      <c r="A447" s="35">
        <v>46010.25</v>
      </c>
      <c r="B447" s="34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spans="1:30">
      <c r="A448" s="35">
        <v>46010.291666666664</v>
      </c>
      <c r="B448" s="34">
        <v>11.4</v>
      </c>
      <c r="C448" s="34">
        <v>0</v>
      </c>
      <c r="D448" s="34">
        <v>0</v>
      </c>
      <c r="E448" s="34">
        <v>0.99331103678559884</v>
      </c>
      <c r="F448" s="34">
        <v>0.99326599325286224</v>
      </c>
      <c r="G448" s="34">
        <v>0</v>
      </c>
      <c r="H448" s="34">
        <v>0</v>
      </c>
      <c r="I448" s="34">
        <v>5.8207660913467407E-11</v>
      </c>
      <c r="J448" s="34">
        <v>0</v>
      </c>
      <c r="K448" s="34">
        <v>1</v>
      </c>
      <c r="L448" s="34">
        <v>0</v>
      </c>
      <c r="M448" s="34">
        <v>0</v>
      </c>
      <c r="N448" s="34">
        <v>5.8207660913467407E-11</v>
      </c>
      <c r="O448" s="34">
        <v>0</v>
      </c>
      <c r="P448" s="34">
        <v>5.8207660913467407E-11</v>
      </c>
      <c r="Q448" s="34">
        <v>5.8207660913467407E-11</v>
      </c>
      <c r="R448" s="34">
        <v>0</v>
      </c>
      <c r="S448" s="34">
        <v>1</v>
      </c>
      <c r="T448" s="34">
        <v>0</v>
      </c>
      <c r="U448" s="34">
        <v>0</v>
      </c>
      <c r="V448" s="34">
        <v>1.0000000000582077</v>
      </c>
      <c r="W448" s="34">
        <v>0</v>
      </c>
      <c r="X448" s="34">
        <v>5.8207660913467407E-11</v>
      </c>
      <c r="Y448" s="34">
        <v>0</v>
      </c>
      <c r="Z448" s="34">
        <v>1</v>
      </c>
      <c r="AA448" s="34">
        <v>0</v>
      </c>
      <c r="AB448" s="34">
        <v>0</v>
      </c>
      <c r="AC448" s="34">
        <v>5.8207660913467407E-11</v>
      </c>
      <c r="AD448" s="34">
        <v>0</v>
      </c>
    </row>
    <row r="449" spans="1:30">
      <c r="A449" s="35">
        <v>46010.333333333336</v>
      </c>
      <c r="B449" s="34">
        <v>59.045830000000002</v>
      </c>
      <c r="C449" s="34">
        <v>1.9966666666441597</v>
      </c>
      <c r="D449" s="34">
        <v>1.9966555183636956</v>
      </c>
      <c r="E449" s="34">
        <v>1.9999775538453832</v>
      </c>
      <c r="F449" s="34">
        <v>1.9999543456942774</v>
      </c>
      <c r="G449" s="34">
        <v>2.9897610921179876</v>
      </c>
      <c r="H449" s="34">
        <v>2</v>
      </c>
      <c r="I449" s="34">
        <v>2</v>
      </c>
      <c r="J449" s="34">
        <v>2</v>
      </c>
      <c r="K449" s="34">
        <v>2</v>
      </c>
      <c r="L449" s="34">
        <v>2</v>
      </c>
      <c r="M449" s="34">
        <v>2</v>
      </c>
      <c r="N449" s="34">
        <v>2</v>
      </c>
      <c r="O449" s="34">
        <v>2</v>
      </c>
      <c r="P449" s="34">
        <v>2</v>
      </c>
      <c r="Q449" s="34">
        <v>2</v>
      </c>
      <c r="R449" s="34">
        <v>2</v>
      </c>
      <c r="S449" s="34">
        <v>2</v>
      </c>
      <c r="T449" s="34">
        <v>3</v>
      </c>
      <c r="U449" s="34">
        <v>3</v>
      </c>
      <c r="V449" s="34">
        <v>2</v>
      </c>
      <c r="W449" s="34">
        <v>3</v>
      </c>
      <c r="X449" s="34">
        <v>3</v>
      </c>
      <c r="Y449" s="34">
        <v>3</v>
      </c>
      <c r="Z449" s="34">
        <v>2</v>
      </c>
      <c r="AA449" s="34">
        <v>3</v>
      </c>
      <c r="AB449" s="34">
        <v>2</v>
      </c>
      <c r="AC449" s="34">
        <v>3</v>
      </c>
      <c r="AD449" s="34">
        <v>2.8469055374735035</v>
      </c>
    </row>
    <row r="450" spans="1:30">
      <c r="A450" s="35">
        <v>46010.375</v>
      </c>
      <c r="B450" s="34">
        <v>119.57080000000001</v>
      </c>
      <c r="C450" s="34">
        <v>6.0033333333558403</v>
      </c>
      <c r="D450" s="34">
        <v>3.0000111482804641</v>
      </c>
      <c r="E450" s="34">
        <v>4.0067114093690179</v>
      </c>
      <c r="F450" s="34">
        <v>4.0067796610528603</v>
      </c>
      <c r="G450" s="34">
        <v>3.0102389078820124</v>
      </c>
      <c r="H450" s="34">
        <v>5</v>
      </c>
      <c r="I450" s="34">
        <v>5</v>
      </c>
      <c r="J450" s="34">
        <v>4</v>
      </c>
      <c r="K450" s="34">
        <v>4</v>
      </c>
      <c r="L450" s="34">
        <v>5</v>
      </c>
      <c r="M450" s="34">
        <v>5</v>
      </c>
      <c r="N450" s="34">
        <v>5</v>
      </c>
      <c r="O450" s="34">
        <v>5</v>
      </c>
      <c r="P450" s="34">
        <v>5</v>
      </c>
      <c r="Q450" s="34">
        <v>5</v>
      </c>
      <c r="R450" s="34">
        <v>5</v>
      </c>
      <c r="S450" s="34">
        <v>5</v>
      </c>
      <c r="T450" s="34">
        <v>5</v>
      </c>
      <c r="U450" s="34">
        <v>5</v>
      </c>
      <c r="V450" s="34">
        <v>5</v>
      </c>
      <c r="W450" s="34">
        <v>5</v>
      </c>
      <c r="X450" s="34">
        <v>5</v>
      </c>
      <c r="Y450" s="34">
        <v>6</v>
      </c>
      <c r="Z450" s="34">
        <v>6</v>
      </c>
      <c r="AA450" s="34">
        <v>4.7077922078315169</v>
      </c>
      <c r="AB450" s="34">
        <v>5.7003257329342887</v>
      </c>
      <c r="AC450" s="34">
        <v>4.6973684210679494</v>
      </c>
      <c r="AD450" s="34">
        <v>4.8474466219777241</v>
      </c>
    </row>
    <row r="451" spans="1:30">
      <c r="A451" s="35">
        <v>46010.416666666664</v>
      </c>
      <c r="B451" s="34">
        <v>244.8083</v>
      </c>
      <c r="C451" s="34">
        <v>9</v>
      </c>
      <c r="D451" s="34">
        <v>6.0033333333558403</v>
      </c>
      <c r="E451" s="34">
        <v>12</v>
      </c>
      <c r="F451" s="34">
        <v>11</v>
      </c>
      <c r="G451" s="34">
        <v>13</v>
      </c>
      <c r="H451" s="34">
        <v>12</v>
      </c>
      <c r="I451" s="34">
        <v>12</v>
      </c>
      <c r="J451" s="34">
        <v>13</v>
      </c>
      <c r="K451" s="34">
        <v>13</v>
      </c>
      <c r="L451" s="34">
        <v>13</v>
      </c>
      <c r="M451" s="34">
        <v>13</v>
      </c>
      <c r="N451" s="34">
        <v>13</v>
      </c>
      <c r="O451" s="34">
        <v>13</v>
      </c>
      <c r="P451" s="34">
        <v>14</v>
      </c>
      <c r="Q451" s="34">
        <v>13</v>
      </c>
      <c r="R451" s="34">
        <v>13</v>
      </c>
      <c r="S451" s="34">
        <v>12</v>
      </c>
      <c r="T451" s="34">
        <v>12</v>
      </c>
      <c r="U451" s="34">
        <v>12</v>
      </c>
      <c r="V451" s="34">
        <v>12</v>
      </c>
      <c r="W451" s="34">
        <v>11.746621621598024</v>
      </c>
      <c r="X451" s="34">
        <v>11.647457627113909</v>
      </c>
      <c r="Y451" s="34">
        <v>11.645051194514963</v>
      </c>
      <c r="Z451" s="34">
        <v>11.638888888875954</v>
      </c>
      <c r="AA451" s="34">
        <v>12.007997265900485</v>
      </c>
      <c r="AB451" s="34">
        <v>12.013455185748171</v>
      </c>
      <c r="AC451" s="34">
        <v>12.003699194639921</v>
      </c>
      <c r="AD451" s="34">
        <v>9.3056478405487724</v>
      </c>
    </row>
    <row r="452" spans="1:30">
      <c r="A452" s="35">
        <v>46010.458333333336</v>
      </c>
      <c r="B452" s="34">
        <v>259.3417</v>
      </c>
      <c r="C452" s="34">
        <v>11</v>
      </c>
      <c r="D452" s="34">
        <v>7</v>
      </c>
      <c r="E452" s="34">
        <v>11</v>
      </c>
      <c r="F452" s="34">
        <v>11</v>
      </c>
      <c r="G452" s="34">
        <v>12</v>
      </c>
      <c r="H452" s="34">
        <v>12</v>
      </c>
      <c r="I452" s="34">
        <v>12</v>
      </c>
      <c r="J452" s="34">
        <v>12</v>
      </c>
      <c r="K452" s="34">
        <v>13</v>
      </c>
      <c r="L452" s="34">
        <v>12</v>
      </c>
      <c r="M452" s="34">
        <v>12</v>
      </c>
      <c r="N452" s="34">
        <v>12</v>
      </c>
      <c r="O452" s="34">
        <v>13</v>
      </c>
      <c r="P452" s="34">
        <v>12</v>
      </c>
      <c r="Q452" s="34">
        <v>12</v>
      </c>
      <c r="R452" s="34">
        <v>12</v>
      </c>
      <c r="S452" s="34">
        <v>12</v>
      </c>
      <c r="T452" s="34">
        <v>11.662162162188906</v>
      </c>
      <c r="U452" s="34">
        <v>11.644067796587478</v>
      </c>
      <c r="V452" s="34">
        <v>11.640410958905704</v>
      </c>
      <c r="W452" s="34">
        <v>11.875371505622752</v>
      </c>
      <c r="X452" s="34">
        <v>11.970597928389907</v>
      </c>
      <c r="Y452" s="34">
        <v>12.959265352241346</v>
      </c>
      <c r="Z452" s="34">
        <v>11.951858442102093</v>
      </c>
      <c r="AA452" s="34">
        <v>8.2842105262679979</v>
      </c>
      <c r="AB452" s="34">
        <v>7.2862190813175403</v>
      </c>
      <c r="AC452" s="34">
        <v>7.2989323842921294</v>
      </c>
      <c r="AD452" s="34">
        <v>10</v>
      </c>
    </row>
    <row r="453" spans="1:30">
      <c r="A453" s="35">
        <v>46010.5</v>
      </c>
      <c r="B453" s="34">
        <v>399.71249999999998</v>
      </c>
      <c r="C453" s="34">
        <v>17</v>
      </c>
      <c r="D453" s="34">
        <v>11</v>
      </c>
      <c r="E453" s="34">
        <v>17</v>
      </c>
      <c r="F453" s="34">
        <v>18</v>
      </c>
      <c r="G453" s="34">
        <v>19</v>
      </c>
      <c r="H453" s="34">
        <v>19</v>
      </c>
      <c r="I453" s="34">
        <v>18</v>
      </c>
      <c r="J453" s="34">
        <v>18</v>
      </c>
      <c r="K453" s="34">
        <v>19</v>
      </c>
      <c r="L453" s="34">
        <v>19</v>
      </c>
      <c r="M453" s="34">
        <v>19</v>
      </c>
      <c r="N453" s="34">
        <v>19</v>
      </c>
      <c r="O453" s="34">
        <v>19</v>
      </c>
      <c r="P453" s="34">
        <v>20</v>
      </c>
      <c r="Q453" s="34">
        <v>19.156549520790577</v>
      </c>
      <c r="R453" s="34">
        <v>18.239616613427643</v>
      </c>
      <c r="S453" s="34">
        <v>17.234726688126102</v>
      </c>
      <c r="T453" s="34">
        <v>16.660418482904788</v>
      </c>
      <c r="U453" s="34">
        <v>18.560477658000309</v>
      </c>
      <c r="V453" s="34">
        <v>18.536059629288502</v>
      </c>
      <c r="W453" s="34">
        <v>19.554477461031638</v>
      </c>
      <c r="X453" s="34">
        <v>12.381944444496185</v>
      </c>
      <c r="Y453" s="34">
        <v>12.395683453243691</v>
      </c>
      <c r="Z453" s="34">
        <v>12.409252669021953</v>
      </c>
      <c r="AA453" s="34">
        <v>17</v>
      </c>
      <c r="AB453" s="34">
        <v>18</v>
      </c>
      <c r="AC453" s="34">
        <v>17</v>
      </c>
      <c r="AD453" s="34">
        <v>17</v>
      </c>
    </row>
    <row r="454" spans="1:30">
      <c r="A454" s="35">
        <v>46010.541666666664</v>
      </c>
      <c r="B454" s="34">
        <v>246.80420000000001</v>
      </c>
      <c r="C454" s="34">
        <v>15</v>
      </c>
      <c r="D454" s="34">
        <v>9</v>
      </c>
      <c r="E454" s="34">
        <v>15</v>
      </c>
      <c r="F454" s="34">
        <v>14</v>
      </c>
      <c r="G454" s="34">
        <v>16</v>
      </c>
      <c r="H454" s="34">
        <v>16</v>
      </c>
      <c r="I454" s="34">
        <v>15</v>
      </c>
      <c r="J454" s="34">
        <v>15</v>
      </c>
      <c r="K454" s="34">
        <v>15</v>
      </c>
      <c r="L454" s="34">
        <v>15</v>
      </c>
      <c r="M454" s="34">
        <v>14.825806451612152</v>
      </c>
      <c r="N454" s="34">
        <v>13.824675324663986</v>
      </c>
      <c r="O454" s="34">
        <v>14.738181818160228</v>
      </c>
      <c r="P454" s="34">
        <v>13.811258278146852</v>
      </c>
      <c r="Q454" s="34">
        <v>14.652175311406609</v>
      </c>
      <c r="R454" s="34">
        <v>14.558363184565678</v>
      </c>
      <c r="S454" s="34">
        <v>13.562570609152317</v>
      </c>
      <c r="T454" s="34">
        <v>10.677419354906306</v>
      </c>
      <c r="U454" s="34">
        <v>10.795454545412213</v>
      </c>
      <c r="V454" s="34">
        <v>9.8235294118057936</v>
      </c>
      <c r="W454" s="34">
        <v>9.823529411747586</v>
      </c>
      <c r="X454" s="34">
        <v>17</v>
      </c>
      <c r="Y454" s="34">
        <v>17</v>
      </c>
      <c r="Z454" s="34">
        <v>15</v>
      </c>
      <c r="AA454" s="34">
        <v>15</v>
      </c>
      <c r="AB454" s="34">
        <v>15</v>
      </c>
      <c r="AC454" s="34">
        <v>15</v>
      </c>
      <c r="AD454" s="34">
        <v>15</v>
      </c>
    </row>
    <row r="455" spans="1:30">
      <c r="A455" s="35">
        <v>46010.583333333336</v>
      </c>
      <c r="B455" s="34">
        <v>57.670830000000002</v>
      </c>
      <c r="C455" s="34">
        <v>4</v>
      </c>
      <c r="D455" s="34">
        <v>3</v>
      </c>
      <c r="E455" s="34">
        <v>4</v>
      </c>
      <c r="F455" s="34">
        <v>4</v>
      </c>
      <c r="G455" s="34">
        <v>4</v>
      </c>
      <c r="H455" s="34">
        <v>4</v>
      </c>
      <c r="I455" s="34">
        <v>4</v>
      </c>
      <c r="J455" s="34">
        <v>3.9546925566392019</v>
      </c>
      <c r="K455" s="34">
        <v>3</v>
      </c>
      <c r="L455" s="34">
        <v>3.9436090225353837</v>
      </c>
      <c r="M455" s="34">
        <v>3.1241935482830741</v>
      </c>
      <c r="N455" s="34">
        <v>3.1753246753360145</v>
      </c>
      <c r="O455" s="34">
        <v>3.2072106732521206</v>
      </c>
      <c r="P455" s="34">
        <v>3.1301210321835242</v>
      </c>
      <c r="Q455" s="34">
        <v>2.1912751678028144</v>
      </c>
      <c r="R455" s="34">
        <v>2.202020202006679</v>
      </c>
      <c r="S455" s="34">
        <v>2.2027027027215809</v>
      </c>
      <c r="T455" s="34">
        <v>5</v>
      </c>
      <c r="U455" s="34">
        <v>4</v>
      </c>
      <c r="V455" s="34">
        <v>5</v>
      </c>
      <c r="W455" s="34">
        <v>5</v>
      </c>
      <c r="X455" s="34">
        <v>4</v>
      </c>
      <c r="Y455" s="34">
        <v>5</v>
      </c>
      <c r="Z455" s="34">
        <v>4</v>
      </c>
      <c r="AA455" s="34">
        <v>5</v>
      </c>
      <c r="AB455" s="34">
        <v>5</v>
      </c>
      <c r="AC455" s="34">
        <v>4</v>
      </c>
      <c r="AD455" s="34">
        <v>4</v>
      </c>
    </row>
    <row r="456" spans="1:30">
      <c r="A456" s="35">
        <v>46010.625</v>
      </c>
      <c r="B456" s="34">
        <v>27.545829999999999</v>
      </c>
      <c r="C456" s="34">
        <v>1</v>
      </c>
      <c r="D456" s="34">
        <v>1</v>
      </c>
      <c r="E456" s="34">
        <v>2</v>
      </c>
      <c r="F456" s="34">
        <v>1</v>
      </c>
      <c r="G456" s="34">
        <v>1</v>
      </c>
      <c r="H456" s="34">
        <v>1</v>
      </c>
      <c r="I456" s="34">
        <v>1.9831649832194671</v>
      </c>
      <c r="J456" s="34">
        <v>1.0453074433607981</v>
      </c>
      <c r="K456" s="34">
        <v>2</v>
      </c>
      <c r="L456" s="34">
        <v>1.0563909774646163</v>
      </c>
      <c r="M456" s="34">
        <v>1.0500000001047738</v>
      </c>
      <c r="N456" s="34">
        <v>1</v>
      </c>
      <c r="O456" s="34">
        <v>1.054607508587651</v>
      </c>
      <c r="P456" s="34">
        <v>1.058620689669624</v>
      </c>
      <c r="Q456" s="34">
        <v>2</v>
      </c>
      <c r="R456" s="34">
        <v>2</v>
      </c>
      <c r="S456" s="34">
        <v>2</v>
      </c>
      <c r="T456" s="34">
        <v>1</v>
      </c>
      <c r="U456" s="34">
        <v>2</v>
      </c>
      <c r="V456" s="34">
        <v>1</v>
      </c>
      <c r="W456" s="34">
        <v>1</v>
      </c>
      <c r="X456" s="34">
        <v>2</v>
      </c>
      <c r="Y456" s="34">
        <v>2</v>
      </c>
      <c r="Z456" s="34">
        <v>2</v>
      </c>
      <c r="AA456" s="34">
        <v>1</v>
      </c>
      <c r="AB456" s="34">
        <v>1</v>
      </c>
      <c r="AC456" s="34">
        <v>2</v>
      </c>
      <c r="AD456" s="34">
        <v>2</v>
      </c>
    </row>
    <row r="457" spans="1:30">
      <c r="A457" s="35">
        <v>46010.666666666664</v>
      </c>
      <c r="B457" s="34">
        <v>2.8833329999999999</v>
      </c>
      <c r="C457" s="34">
        <v>0</v>
      </c>
      <c r="D457" s="34">
        <v>0</v>
      </c>
      <c r="E457" s="34">
        <v>0</v>
      </c>
      <c r="F457" s="34">
        <v>0</v>
      </c>
      <c r="G457" s="34">
        <v>0</v>
      </c>
      <c r="H457" s="34">
        <v>-5.8207660913467407E-11</v>
      </c>
      <c r="I457" s="34">
        <v>1.6835016780532897E-2</v>
      </c>
      <c r="J457" s="34">
        <v>0</v>
      </c>
      <c r="K457" s="34">
        <v>0</v>
      </c>
      <c r="L457" s="34">
        <v>0</v>
      </c>
      <c r="M457" s="34">
        <v>0</v>
      </c>
      <c r="N457" s="34">
        <v>1</v>
      </c>
      <c r="O457" s="34">
        <v>0</v>
      </c>
      <c r="P457" s="34">
        <v>0</v>
      </c>
      <c r="Q457" s="34">
        <v>0</v>
      </c>
      <c r="R457" s="34">
        <v>0</v>
      </c>
      <c r="S457" s="34">
        <v>5.8207660913467407E-11</v>
      </c>
      <c r="T457" s="34">
        <v>0</v>
      </c>
      <c r="U457" s="34">
        <v>0</v>
      </c>
      <c r="V457" s="34">
        <v>0</v>
      </c>
      <c r="W457" s="34">
        <v>1</v>
      </c>
      <c r="X457" s="34">
        <v>0</v>
      </c>
      <c r="Y457" s="34">
        <v>0</v>
      </c>
      <c r="Z457" s="34">
        <v>0</v>
      </c>
      <c r="AA457" s="34">
        <v>5.8207660913467407E-11</v>
      </c>
      <c r="AB457" s="34">
        <v>0</v>
      </c>
      <c r="AC457" s="34">
        <v>0</v>
      </c>
      <c r="AD457" s="34">
        <v>0</v>
      </c>
    </row>
    <row r="458" spans="1:30">
      <c r="A458" s="35">
        <v>46010.708333333336</v>
      </c>
      <c r="B458" s="34">
        <v>0</v>
      </c>
      <c r="C458" s="33"/>
      <c r="D458" s="33"/>
      <c r="E458" s="33"/>
      <c r="F458" s="33"/>
      <c r="G458" s="33"/>
      <c r="H458" s="33"/>
      <c r="I458" s="33"/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  <c r="Q458" s="34">
        <v>5.8207660913467407E-11</v>
      </c>
      <c r="R458" s="33"/>
      <c r="S458" s="33"/>
      <c r="T458" s="33"/>
      <c r="U458" s="34">
        <v>0</v>
      </c>
      <c r="V458" s="34">
        <v>0</v>
      </c>
      <c r="W458" s="33"/>
      <c r="X458" s="34">
        <v>0</v>
      </c>
      <c r="Y458" s="34">
        <v>0</v>
      </c>
      <c r="Z458" s="33"/>
      <c r="AA458" s="34">
        <v>-5.8207660913467407E-11</v>
      </c>
      <c r="AB458" s="33"/>
      <c r="AC458" s="33"/>
      <c r="AD458" s="33"/>
    </row>
    <row r="459" spans="1:30">
      <c r="A459" s="35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spans="1:30">
      <c r="A460" s="35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spans="1:30">
      <c r="A461" s="35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spans="1:30">
      <c r="A462" s="35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 spans="1:30">
      <c r="A463" s="35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 spans="1:30">
      <c r="A464" s="35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 spans="1:30">
      <c r="A465" s="35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 spans="1:30">
      <c r="A466" s="35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spans="1:30">
      <c r="A467" s="35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spans="1:30">
      <c r="A468" s="35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spans="1:30">
      <c r="A469" s="35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 spans="1:30">
      <c r="A470" s="35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 spans="1:30">
      <c r="A471" s="35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 spans="1:30">
      <c r="A472" s="35">
        <v>46011.291666666664</v>
      </c>
      <c r="B472" s="34">
        <v>9.6166689999999999</v>
      </c>
      <c r="C472" s="34">
        <v>0</v>
      </c>
      <c r="D472" s="34">
        <v>0</v>
      </c>
      <c r="E472" s="34">
        <v>0</v>
      </c>
      <c r="F472" s="34">
        <v>0</v>
      </c>
      <c r="G472" s="34">
        <v>0.9932432432542555</v>
      </c>
      <c r="H472" s="34">
        <v>0.98983050853712484</v>
      </c>
      <c r="I472" s="34">
        <v>0</v>
      </c>
      <c r="J472" s="34">
        <v>0</v>
      </c>
      <c r="K472" s="34">
        <v>0</v>
      </c>
      <c r="L472" s="34">
        <v>0</v>
      </c>
      <c r="M472" s="34">
        <v>1</v>
      </c>
      <c r="N472" s="34">
        <v>0</v>
      </c>
      <c r="O472" s="34">
        <v>0</v>
      </c>
      <c r="P472" s="34">
        <v>0</v>
      </c>
      <c r="Q472" s="34">
        <v>-5.8207660913467407E-11</v>
      </c>
      <c r="R472" s="34">
        <v>0</v>
      </c>
      <c r="S472" s="34">
        <v>-5.8207660913467407E-11</v>
      </c>
      <c r="T472" s="34">
        <v>1</v>
      </c>
      <c r="U472" s="34">
        <v>0</v>
      </c>
      <c r="V472" s="34">
        <v>0</v>
      </c>
      <c r="W472" s="34">
        <v>0</v>
      </c>
      <c r="X472" s="34">
        <v>0</v>
      </c>
      <c r="Y472" s="34">
        <v>0</v>
      </c>
      <c r="Z472" s="34">
        <v>0</v>
      </c>
      <c r="AA472" s="34">
        <v>0</v>
      </c>
      <c r="AB472" s="34">
        <v>0</v>
      </c>
      <c r="AC472" s="34">
        <v>0</v>
      </c>
      <c r="AD472" s="34">
        <v>0</v>
      </c>
    </row>
    <row r="473" spans="1:30">
      <c r="A473" s="35">
        <v>46011.333333333336</v>
      </c>
      <c r="B473" s="34">
        <v>40.708329999999997</v>
      </c>
      <c r="C473" s="34">
        <v>2</v>
      </c>
      <c r="D473" s="34">
        <v>1</v>
      </c>
      <c r="E473" s="34">
        <v>1.9966329965973273</v>
      </c>
      <c r="F473" s="34">
        <v>1.9932659932528622</v>
      </c>
      <c r="G473" s="34">
        <v>1.9931974346400239</v>
      </c>
      <c r="H473" s="34">
        <v>1.0101694915210828</v>
      </c>
      <c r="I473" s="34">
        <v>1</v>
      </c>
      <c r="J473" s="34">
        <v>1</v>
      </c>
      <c r="K473" s="34">
        <v>1</v>
      </c>
      <c r="L473" s="34">
        <v>1</v>
      </c>
      <c r="M473" s="34">
        <v>1</v>
      </c>
      <c r="N473" s="34">
        <v>1</v>
      </c>
      <c r="O473" s="34">
        <v>1</v>
      </c>
      <c r="P473" s="34">
        <v>2</v>
      </c>
      <c r="Q473" s="34">
        <v>1</v>
      </c>
      <c r="R473" s="34">
        <v>2</v>
      </c>
      <c r="S473" s="34">
        <v>2</v>
      </c>
      <c r="T473" s="34">
        <v>1</v>
      </c>
      <c r="U473" s="34">
        <v>2</v>
      </c>
      <c r="V473" s="34">
        <v>2</v>
      </c>
      <c r="W473" s="34">
        <v>1</v>
      </c>
      <c r="X473" s="34">
        <v>2</v>
      </c>
      <c r="Y473" s="34">
        <v>2</v>
      </c>
      <c r="Z473" s="34">
        <v>2</v>
      </c>
      <c r="AA473" s="34">
        <v>2</v>
      </c>
      <c r="AB473" s="34">
        <v>2</v>
      </c>
      <c r="AC473" s="34">
        <v>2</v>
      </c>
      <c r="AD473" s="34">
        <v>1.84415584418457</v>
      </c>
    </row>
    <row r="474" spans="1:30">
      <c r="A474" s="35">
        <v>46011.375</v>
      </c>
      <c r="B474" s="34">
        <v>68.304169999999999</v>
      </c>
      <c r="C474" s="34">
        <v>4</v>
      </c>
      <c r="D474" s="34">
        <v>2</v>
      </c>
      <c r="E474" s="34">
        <v>2.0033670034026727</v>
      </c>
      <c r="F474" s="34">
        <v>2.0067340067471378</v>
      </c>
      <c r="G474" s="34">
        <v>2.0135593221057206</v>
      </c>
      <c r="H474" s="34">
        <v>3</v>
      </c>
      <c r="I474" s="34">
        <v>3</v>
      </c>
      <c r="J474" s="34">
        <v>3</v>
      </c>
      <c r="K474" s="34">
        <v>3</v>
      </c>
      <c r="L474" s="34">
        <v>4</v>
      </c>
      <c r="M474" s="34">
        <v>3</v>
      </c>
      <c r="N474" s="34">
        <v>3</v>
      </c>
      <c r="O474" s="34">
        <v>4</v>
      </c>
      <c r="P474" s="34">
        <v>3</v>
      </c>
      <c r="Q474" s="34">
        <v>4</v>
      </c>
      <c r="R474" s="34">
        <v>3</v>
      </c>
      <c r="S474" s="34">
        <v>3</v>
      </c>
      <c r="T474" s="34">
        <v>3</v>
      </c>
      <c r="U474" s="34">
        <v>3</v>
      </c>
      <c r="V474" s="34">
        <v>3</v>
      </c>
      <c r="W474" s="34">
        <v>4</v>
      </c>
      <c r="X474" s="34">
        <v>3</v>
      </c>
      <c r="Y474" s="34">
        <v>3</v>
      </c>
      <c r="Z474" s="34">
        <v>2.8524096385226585</v>
      </c>
      <c r="AA474" s="34">
        <v>3.7030303030624054</v>
      </c>
      <c r="AB474" s="34">
        <v>3.6835443038144149</v>
      </c>
      <c r="AC474" s="34">
        <v>2.8456790123018436</v>
      </c>
      <c r="AD474" s="34">
        <v>2.9969656511675566</v>
      </c>
    </row>
    <row r="475" spans="1:30">
      <c r="A475" s="35">
        <v>46011.416666666664</v>
      </c>
      <c r="B475" s="34">
        <v>108.8583</v>
      </c>
      <c r="C475" s="34">
        <v>3</v>
      </c>
      <c r="D475" s="34">
        <v>2</v>
      </c>
      <c r="E475" s="34">
        <v>5</v>
      </c>
      <c r="F475" s="34">
        <v>5</v>
      </c>
      <c r="G475" s="34">
        <v>4</v>
      </c>
      <c r="H475" s="34">
        <v>5</v>
      </c>
      <c r="I475" s="34">
        <v>5</v>
      </c>
      <c r="J475" s="34">
        <v>5</v>
      </c>
      <c r="K475" s="34">
        <v>5</v>
      </c>
      <c r="L475" s="34">
        <v>5</v>
      </c>
      <c r="M475" s="34">
        <v>5</v>
      </c>
      <c r="N475" s="34">
        <v>5</v>
      </c>
      <c r="O475" s="34">
        <v>5</v>
      </c>
      <c r="P475" s="34">
        <v>5</v>
      </c>
      <c r="Q475" s="34">
        <v>5</v>
      </c>
      <c r="R475" s="34">
        <v>5</v>
      </c>
      <c r="S475" s="34">
        <v>5</v>
      </c>
      <c r="T475" s="34">
        <v>6</v>
      </c>
      <c r="U475" s="34">
        <v>5</v>
      </c>
      <c r="V475" s="34">
        <v>6</v>
      </c>
      <c r="W475" s="34">
        <v>4.836065573792439</v>
      </c>
      <c r="X475" s="34">
        <v>4.8355263157864101</v>
      </c>
      <c r="Y475" s="34">
        <v>5.7425742574414471</v>
      </c>
      <c r="Z475" s="34">
        <v>4.9748328864225186</v>
      </c>
      <c r="AA475" s="34">
        <v>5.1175677035353146</v>
      </c>
      <c r="AB475" s="34">
        <v>5.1358536894549616</v>
      </c>
      <c r="AC475" s="34">
        <v>4.9670300177531317</v>
      </c>
      <c r="AD475" s="34">
        <v>3.1588785046478733</v>
      </c>
    </row>
    <row r="476" spans="1:30">
      <c r="A476" s="35">
        <v>46011.458333333336</v>
      </c>
      <c r="B476" s="34">
        <v>148.0917</v>
      </c>
      <c r="C476" s="34">
        <v>7</v>
      </c>
      <c r="D476" s="34">
        <v>5</v>
      </c>
      <c r="E476" s="34">
        <v>7</v>
      </c>
      <c r="F476" s="34">
        <v>7</v>
      </c>
      <c r="G476" s="34">
        <v>7</v>
      </c>
      <c r="H476" s="34">
        <v>7</v>
      </c>
      <c r="I476" s="34">
        <v>7</v>
      </c>
      <c r="J476" s="34">
        <v>7</v>
      </c>
      <c r="K476" s="34">
        <v>8</v>
      </c>
      <c r="L476" s="34">
        <v>7</v>
      </c>
      <c r="M476" s="34">
        <v>7</v>
      </c>
      <c r="N476" s="34">
        <v>7</v>
      </c>
      <c r="O476" s="34">
        <v>7</v>
      </c>
      <c r="P476" s="34">
        <v>8</v>
      </c>
      <c r="Q476" s="34">
        <v>7</v>
      </c>
      <c r="R476" s="34">
        <v>7</v>
      </c>
      <c r="S476" s="34">
        <v>8</v>
      </c>
      <c r="T476" s="34">
        <v>6.6732673267251812</v>
      </c>
      <c r="U476" s="34">
        <v>7.6622516556526534</v>
      </c>
      <c r="V476" s="34">
        <v>6.658862876240164</v>
      </c>
      <c r="W476" s="34">
        <v>6.9349781972705387</v>
      </c>
      <c r="X476" s="34">
        <v>7.8073308271123096</v>
      </c>
      <c r="Y476" s="34">
        <v>7.0168759143562056</v>
      </c>
      <c r="Z476" s="34">
        <v>7.8003436819417402</v>
      </c>
      <c r="AA476" s="34">
        <v>5.1794019934022799</v>
      </c>
      <c r="AB476" s="34">
        <v>5.1806020067306235</v>
      </c>
      <c r="AC476" s="34">
        <v>5.1872909699450247</v>
      </c>
      <c r="AD476" s="34">
        <v>7</v>
      </c>
    </row>
    <row r="477" spans="1:30">
      <c r="A477" s="35">
        <v>46011.5</v>
      </c>
      <c r="B477" s="34">
        <v>126.0667</v>
      </c>
      <c r="C477" s="34">
        <v>6</v>
      </c>
      <c r="D477" s="34">
        <v>4</v>
      </c>
      <c r="E477" s="34">
        <v>6</v>
      </c>
      <c r="F477" s="34">
        <v>6</v>
      </c>
      <c r="G477" s="34">
        <v>7</v>
      </c>
      <c r="H477" s="34">
        <v>6</v>
      </c>
      <c r="I477" s="34">
        <v>7</v>
      </c>
      <c r="J477" s="34">
        <v>7</v>
      </c>
      <c r="K477" s="34">
        <v>6</v>
      </c>
      <c r="L477" s="34">
        <v>7</v>
      </c>
      <c r="M477" s="34">
        <v>7</v>
      </c>
      <c r="N477" s="34">
        <v>7</v>
      </c>
      <c r="O477" s="34">
        <v>7</v>
      </c>
      <c r="P477" s="34">
        <v>5.855737704958301</v>
      </c>
      <c r="Q477" s="34">
        <v>6.7737704918254167</v>
      </c>
      <c r="R477" s="34">
        <v>5.8476821191725321</v>
      </c>
      <c r="S477" s="34">
        <v>5.7600000000093132</v>
      </c>
      <c r="T477" s="34">
        <v>7.083489430078771</v>
      </c>
      <c r="U477" s="34">
        <v>6.16044337983476</v>
      </c>
      <c r="V477" s="34">
        <v>7.0816215528175235</v>
      </c>
      <c r="W477" s="34">
        <v>4.2289562289370224</v>
      </c>
      <c r="X477" s="34">
        <v>4.3571428571012802</v>
      </c>
      <c r="Y477" s="34">
        <v>4.2405498282023473</v>
      </c>
      <c r="Z477" s="34">
        <v>4.3724137931130826</v>
      </c>
      <c r="AA477" s="34">
        <v>6</v>
      </c>
      <c r="AB477" s="34">
        <v>6</v>
      </c>
      <c r="AC477" s="34">
        <v>6</v>
      </c>
      <c r="AD477" s="34">
        <v>7</v>
      </c>
    </row>
    <row r="478" spans="1:30">
      <c r="A478" s="35">
        <v>46011.541666666664</v>
      </c>
      <c r="B478" s="34">
        <v>118.8583</v>
      </c>
      <c r="C478" s="34">
        <v>7</v>
      </c>
      <c r="D478" s="34">
        <v>4</v>
      </c>
      <c r="E478" s="34">
        <v>7</v>
      </c>
      <c r="F478" s="34">
        <v>7</v>
      </c>
      <c r="G478" s="34">
        <v>7</v>
      </c>
      <c r="H478" s="34">
        <v>7</v>
      </c>
      <c r="I478" s="34">
        <v>6</v>
      </c>
      <c r="J478" s="34">
        <v>6</v>
      </c>
      <c r="K478" s="34">
        <v>7</v>
      </c>
      <c r="L478" s="34">
        <v>6</v>
      </c>
      <c r="M478" s="34">
        <v>5.8142414860776626</v>
      </c>
      <c r="N478" s="34">
        <v>5.8074534161714837</v>
      </c>
      <c r="O478" s="34">
        <v>5.8062500000232831</v>
      </c>
      <c r="P478" s="34">
        <v>6.8423755026306026</v>
      </c>
      <c r="Q478" s="34">
        <v>6.0224078521132469</v>
      </c>
      <c r="R478" s="34">
        <v>5.9407794192084111</v>
      </c>
      <c r="S478" s="34">
        <v>6.0264077669708058</v>
      </c>
      <c r="T478" s="34">
        <v>4.2432432431960478</v>
      </c>
      <c r="U478" s="34">
        <v>4.1773049645125866</v>
      </c>
      <c r="V478" s="34">
        <v>4.2595155709423125</v>
      </c>
      <c r="W478" s="34">
        <v>7</v>
      </c>
      <c r="X478" s="34">
        <v>6</v>
      </c>
      <c r="Y478" s="34">
        <v>7</v>
      </c>
      <c r="Z478" s="34">
        <v>6</v>
      </c>
      <c r="AA478" s="34">
        <v>7</v>
      </c>
      <c r="AB478" s="34">
        <v>7</v>
      </c>
      <c r="AC478" s="34">
        <v>6</v>
      </c>
      <c r="AD478" s="34">
        <v>6</v>
      </c>
    </row>
    <row r="479" spans="1:30">
      <c r="A479" s="35">
        <v>46011.583333333336</v>
      </c>
      <c r="B479" s="34">
        <v>93.583340000000007</v>
      </c>
      <c r="C479" s="34">
        <v>5</v>
      </c>
      <c r="D479" s="34">
        <v>3</v>
      </c>
      <c r="E479" s="34">
        <v>5</v>
      </c>
      <c r="F479" s="34">
        <v>5</v>
      </c>
      <c r="G479" s="34">
        <v>5</v>
      </c>
      <c r="H479" s="34">
        <v>5</v>
      </c>
      <c r="I479" s="34">
        <v>4.9673202614649199</v>
      </c>
      <c r="J479" s="34">
        <v>4.934210526291281</v>
      </c>
      <c r="K479" s="34">
        <v>4.9271523178904317</v>
      </c>
      <c r="L479" s="34">
        <v>4.9576923077111132</v>
      </c>
      <c r="M479" s="34">
        <v>5.1450805477797985</v>
      </c>
      <c r="N479" s="34">
        <v>5.1002388915512711</v>
      </c>
      <c r="O479" s="34">
        <v>5.1031576654640958</v>
      </c>
      <c r="P479" s="34">
        <v>3.3018867924110964</v>
      </c>
      <c r="Q479" s="34">
        <v>3.2038216560613364</v>
      </c>
      <c r="R479" s="34">
        <v>4.2115384616190568</v>
      </c>
      <c r="S479" s="34">
        <v>4.213592233019881</v>
      </c>
      <c r="T479" s="34">
        <v>5</v>
      </c>
      <c r="U479" s="34">
        <v>6</v>
      </c>
      <c r="V479" s="34">
        <v>5</v>
      </c>
      <c r="W479" s="34">
        <v>5</v>
      </c>
      <c r="X479" s="34">
        <v>6</v>
      </c>
      <c r="Y479" s="34">
        <v>6</v>
      </c>
      <c r="Z479" s="34">
        <v>6</v>
      </c>
      <c r="AA479" s="34">
        <v>5</v>
      </c>
      <c r="AB479" s="34">
        <v>5</v>
      </c>
      <c r="AC479" s="34">
        <v>5</v>
      </c>
      <c r="AD479" s="34">
        <v>5</v>
      </c>
    </row>
    <row r="480" spans="1:30">
      <c r="A480" s="35">
        <v>46011.625</v>
      </c>
      <c r="B480" s="34">
        <v>50.987499999999997</v>
      </c>
      <c r="C480" s="34">
        <v>3</v>
      </c>
      <c r="D480" s="34">
        <v>2</v>
      </c>
      <c r="E480" s="34">
        <v>3</v>
      </c>
      <c r="F480" s="34">
        <v>2</v>
      </c>
      <c r="G480" s="34">
        <v>2.9899665552075021</v>
      </c>
      <c r="H480" s="34">
        <v>2.9898989898501895</v>
      </c>
      <c r="I480" s="34">
        <v>2.0326797385350801</v>
      </c>
      <c r="J480" s="34">
        <v>2.065789473708719</v>
      </c>
      <c r="K480" s="34">
        <v>2.0728476821095683</v>
      </c>
      <c r="L480" s="34">
        <v>2.0423076922888868</v>
      </c>
      <c r="M480" s="34">
        <v>2.0406779661425389</v>
      </c>
      <c r="N480" s="34">
        <v>2.0923076922772452</v>
      </c>
      <c r="O480" s="34">
        <v>2.0905923345126212</v>
      </c>
      <c r="P480" s="34">
        <v>3</v>
      </c>
      <c r="Q480" s="34">
        <v>4</v>
      </c>
      <c r="R480" s="34">
        <v>3</v>
      </c>
      <c r="S480" s="34">
        <v>3</v>
      </c>
      <c r="T480" s="34">
        <v>3</v>
      </c>
      <c r="U480" s="34">
        <v>3</v>
      </c>
      <c r="V480" s="34">
        <v>3</v>
      </c>
      <c r="W480" s="34">
        <v>3</v>
      </c>
      <c r="X480" s="34">
        <v>3</v>
      </c>
      <c r="Y480" s="34">
        <v>3</v>
      </c>
      <c r="Z480" s="34">
        <v>3</v>
      </c>
      <c r="AA480" s="34">
        <v>3</v>
      </c>
      <c r="AB480" s="34">
        <v>3</v>
      </c>
      <c r="AC480" s="34">
        <v>3</v>
      </c>
      <c r="AD480" s="34">
        <v>3</v>
      </c>
    </row>
    <row r="481" spans="1:30">
      <c r="A481" s="35">
        <v>46011.666666666664</v>
      </c>
      <c r="B481" s="34">
        <v>8.8791670000000007</v>
      </c>
      <c r="C481" s="34">
        <v>0</v>
      </c>
      <c r="D481" s="34">
        <v>0</v>
      </c>
      <c r="E481" s="34">
        <v>0</v>
      </c>
      <c r="F481" s="34">
        <v>1</v>
      </c>
      <c r="G481" s="34">
        <v>1.0033444792497903E-2</v>
      </c>
      <c r="H481" s="34">
        <v>1.0101010091602802E-2</v>
      </c>
      <c r="I481" s="34">
        <v>1</v>
      </c>
      <c r="J481" s="34">
        <v>1.0000000000582077</v>
      </c>
      <c r="K481" s="34">
        <v>1</v>
      </c>
      <c r="L481" s="34">
        <v>1</v>
      </c>
      <c r="M481" s="34">
        <v>1</v>
      </c>
      <c r="N481" s="34">
        <v>1</v>
      </c>
      <c r="O481" s="34">
        <v>0</v>
      </c>
      <c r="P481" s="34">
        <v>1</v>
      </c>
      <c r="Q481" s="34">
        <v>0</v>
      </c>
      <c r="R481" s="34">
        <v>0</v>
      </c>
      <c r="S481" s="34">
        <v>5.8207660913467407E-11</v>
      </c>
      <c r="T481" s="34">
        <v>1</v>
      </c>
      <c r="U481" s="34">
        <v>1</v>
      </c>
      <c r="V481" s="34">
        <v>1</v>
      </c>
      <c r="W481" s="34">
        <v>1</v>
      </c>
      <c r="X481" s="34">
        <v>0</v>
      </c>
      <c r="Y481" s="34">
        <v>1</v>
      </c>
      <c r="Z481" s="34">
        <v>0</v>
      </c>
      <c r="AA481" s="34">
        <v>0</v>
      </c>
      <c r="AB481" s="34">
        <v>0</v>
      </c>
      <c r="AC481" s="34">
        <v>1</v>
      </c>
      <c r="AD481" s="34">
        <v>0</v>
      </c>
    </row>
    <row r="482" spans="1:30">
      <c r="A482" s="35">
        <v>46011.708333333336</v>
      </c>
      <c r="B482" s="34">
        <v>4.1666669999999998E-3</v>
      </c>
      <c r="C482" s="34">
        <v>0</v>
      </c>
      <c r="D482" s="34">
        <v>0</v>
      </c>
      <c r="E482" s="34">
        <v>0</v>
      </c>
      <c r="F482" s="34">
        <v>0</v>
      </c>
      <c r="G482" s="34">
        <v>0</v>
      </c>
      <c r="H482" s="34">
        <v>5.8207660913467407E-11</v>
      </c>
      <c r="I482" s="34">
        <v>5.8207660913467407E-11</v>
      </c>
      <c r="J482" s="34">
        <v>-5.8207660913467407E-11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  <c r="Q482" s="34">
        <v>0</v>
      </c>
      <c r="R482" s="34">
        <v>0</v>
      </c>
      <c r="S482" s="34">
        <v>-5.8207660913467407E-11</v>
      </c>
      <c r="T482" s="34">
        <v>0</v>
      </c>
      <c r="U482" s="34">
        <v>5.8207660913467407E-11</v>
      </c>
      <c r="V482" s="34">
        <v>0</v>
      </c>
      <c r="W482" s="34">
        <v>0</v>
      </c>
      <c r="X482" s="34">
        <v>0</v>
      </c>
      <c r="Y482" s="34">
        <v>0</v>
      </c>
      <c r="Z482" s="34">
        <v>0</v>
      </c>
      <c r="AA482" s="34">
        <v>0</v>
      </c>
      <c r="AB482" s="34">
        <v>0</v>
      </c>
      <c r="AC482" s="34">
        <v>0</v>
      </c>
      <c r="AD482" s="34">
        <v>0</v>
      </c>
    </row>
    <row r="483" spans="1:30">
      <c r="A483" s="35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 spans="1:30">
      <c r="A484" s="35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 spans="1:30">
      <c r="A485" s="35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spans="1:30">
      <c r="A486" s="35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spans="1:30">
      <c r="A487" s="35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spans="1:30">
      <c r="A488" s="35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 spans="1:30">
      <c r="A489" s="35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 spans="1:30">
      <c r="A490" s="35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spans="1:30">
      <c r="A491" s="35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spans="1:30">
      <c r="A492" s="35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spans="1:30">
      <c r="A493" s="35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spans="1:30">
      <c r="A494" s="35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 spans="1:30">
      <c r="A495" s="35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 spans="1:30">
      <c r="A496" s="35">
        <v>46012.291666666664</v>
      </c>
      <c r="B496" s="34">
        <v>5.391667</v>
      </c>
      <c r="C496" s="34">
        <v>0</v>
      </c>
      <c r="D496" s="34">
        <v>0</v>
      </c>
      <c r="E496" s="34">
        <v>0</v>
      </c>
      <c r="F496" s="34">
        <v>0</v>
      </c>
      <c r="G496" s="34">
        <v>0</v>
      </c>
      <c r="H496" s="34">
        <v>0</v>
      </c>
      <c r="I496" s="34">
        <v>-5.8207660913467407E-11</v>
      </c>
      <c r="J496" s="34">
        <v>0</v>
      </c>
      <c r="K496" s="34">
        <v>0</v>
      </c>
      <c r="L496" s="34">
        <v>0</v>
      </c>
      <c r="M496" s="34">
        <v>0</v>
      </c>
      <c r="N496" s="34">
        <v>0</v>
      </c>
      <c r="O496" s="34">
        <v>1</v>
      </c>
      <c r="P496" s="34">
        <v>0</v>
      </c>
      <c r="Q496" s="34">
        <v>0</v>
      </c>
      <c r="R496" s="34">
        <v>1</v>
      </c>
      <c r="S496" s="34">
        <v>0</v>
      </c>
      <c r="T496" s="34">
        <v>0</v>
      </c>
      <c r="U496" s="34">
        <v>-5.8207660913467407E-11</v>
      </c>
      <c r="V496" s="34">
        <v>0</v>
      </c>
      <c r="W496" s="34">
        <v>0</v>
      </c>
      <c r="X496" s="34">
        <v>0</v>
      </c>
      <c r="Y496" s="34">
        <v>0</v>
      </c>
      <c r="Z496" s="34">
        <v>0.90689655172172934</v>
      </c>
      <c r="AA496" s="34">
        <v>0</v>
      </c>
      <c r="AB496" s="34">
        <v>0</v>
      </c>
      <c r="AC496" s="34">
        <v>0</v>
      </c>
      <c r="AD496" s="34">
        <v>0</v>
      </c>
    </row>
    <row r="497" spans="1:30">
      <c r="A497" s="35">
        <v>46012.333333333336</v>
      </c>
      <c r="B497" s="34">
        <v>58.833329999999997</v>
      </c>
      <c r="C497" s="34">
        <v>3</v>
      </c>
      <c r="D497" s="34">
        <v>2</v>
      </c>
      <c r="E497" s="34">
        <v>2</v>
      </c>
      <c r="F497" s="34">
        <v>2</v>
      </c>
      <c r="G497" s="34">
        <v>2</v>
      </c>
      <c r="H497" s="34">
        <v>3</v>
      </c>
      <c r="I497" s="34">
        <v>2</v>
      </c>
      <c r="J497" s="34">
        <v>2</v>
      </c>
      <c r="K497" s="34">
        <v>2</v>
      </c>
      <c r="L497" s="34">
        <v>2</v>
      </c>
      <c r="M497" s="34">
        <v>2</v>
      </c>
      <c r="N497" s="34">
        <v>2</v>
      </c>
      <c r="O497" s="34">
        <v>2</v>
      </c>
      <c r="P497" s="34">
        <v>3</v>
      </c>
      <c r="Q497" s="34">
        <v>2.930921052582562</v>
      </c>
      <c r="R497" s="34">
        <v>1.92739273927873</v>
      </c>
      <c r="S497" s="34">
        <v>2.9266666666953824</v>
      </c>
      <c r="T497" s="34">
        <v>2.9228187919361517</v>
      </c>
      <c r="U497" s="34">
        <v>1.9217687074560672</v>
      </c>
      <c r="V497" s="34">
        <v>1.9209621993359178</v>
      </c>
      <c r="W497" s="34">
        <v>2</v>
      </c>
      <c r="X497" s="34">
        <v>2</v>
      </c>
      <c r="Y497" s="34">
        <v>2</v>
      </c>
      <c r="Z497" s="34">
        <v>1.0931034482782707</v>
      </c>
      <c r="AA497" s="34">
        <v>2</v>
      </c>
      <c r="AB497" s="34">
        <v>2</v>
      </c>
      <c r="AC497" s="34">
        <v>2</v>
      </c>
      <c r="AD497" s="34">
        <v>2</v>
      </c>
    </row>
    <row r="498" spans="1:30">
      <c r="A498" s="35">
        <v>46012.375</v>
      </c>
      <c r="B498" s="34">
        <v>58.47916</v>
      </c>
      <c r="C498" s="34">
        <v>2</v>
      </c>
      <c r="D498" s="34">
        <v>1</v>
      </c>
      <c r="E498" s="34">
        <v>3</v>
      </c>
      <c r="F498" s="34">
        <v>3</v>
      </c>
      <c r="G498" s="34">
        <v>3</v>
      </c>
      <c r="H498" s="34">
        <v>2</v>
      </c>
      <c r="I498" s="34">
        <v>3</v>
      </c>
      <c r="J498" s="34">
        <v>3</v>
      </c>
      <c r="K498" s="34">
        <v>3</v>
      </c>
      <c r="L498" s="34">
        <v>3</v>
      </c>
      <c r="M498" s="34">
        <v>2.9573770491988398</v>
      </c>
      <c r="N498" s="34">
        <v>2.9540983606711961</v>
      </c>
      <c r="O498" s="34">
        <v>2.9536423840909265</v>
      </c>
      <c r="P498" s="34">
        <v>1.9500000000116415</v>
      </c>
      <c r="Q498" s="34">
        <v>2.0184032717370428</v>
      </c>
      <c r="R498" s="34">
        <v>3.014425442495849</v>
      </c>
      <c r="S498" s="34">
        <v>2.0179700115113519</v>
      </c>
      <c r="T498" s="34">
        <v>1.0771812080638483</v>
      </c>
      <c r="U498" s="34">
        <v>2.0782312925439328</v>
      </c>
      <c r="V498" s="34">
        <v>2.0790378006640822</v>
      </c>
      <c r="W498" s="34">
        <v>2</v>
      </c>
      <c r="X498" s="34">
        <v>2</v>
      </c>
      <c r="Y498" s="34">
        <v>2</v>
      </c>
      <c r="Z498" s="34">
        <v>3</v>
      </c>
      <c r="AA498" s="34">
        <v>2</v>
      </c>
      <c r="AB498" s="34">
        <v>3</v>
      </c>
      <c r="AC498" s="34">
        <v>2</v>
      </c>
      <c r="AD498" s="34">
        <v>2</v>
      </c>
    </row>
    <row r="499" spans="1:30">
      <c r="A499" s="35">
        <v>46012.416666666664</v>
      </c>
      <c r="B499" s="34">
        <v>63.2</v>
      </c>
      <c r="C499" s="34">
        <v>3</v>
      </c>
      <c r="D499" s="34">
        <v>2</v>
      </c>
      <c r="E499" s="34">
        <v>2</v>
      </c>
      <c r="F499" s="34">
        <v>2</v>
      </c>
      <c r="G499" s="34">
        <v>3</v>
      </c>
      <c r="H499" s="34">
        <v>3</v>
      </c>
      <c r="I499" s="34">
        <v>3</v>
      </c>
      <c r="J499" s="34">
        <v>2.9471947195124812</v>
      </c>
      <c r="K499" s="34">
        <v>2.9468438538024202</v>
      </c>
      <c r="L499" s="34">
        <v>2.9698996656225063</v>
      </c>
      <c r="M499" s="34">
        <v>2.9818121399730444</v>
      </c>
      <c r="N499" s="34">
        <v>2.9778744284412824</v>
      </c>
      <c r="O499" s="34">
        <v>2.9776290935697034</v>
      </c>
      <c r="P499" s="34">
        <v>2.0499999999883585</v>
      </c>
      <c r="Q499" s="34">
        <v>2.0506756756803952</v>
      </c>
      <c r="R499" s="34">
        <v>1.058181818225421</v>
      </c>
      <c r="S499" s="34">
        <v>2.0553633217932656</v>
      </c>
      <c r="T499" s="34">
        <v>3</v>
      </c>
      <c r="U499" s="34">
        <v>2</v>
      </c>
      <c r="V499" s="34">
        <v>2</v>
      </c>
      <c r="W499" s="34">
        <v>3</v>
      </c>
      <c r="X499" s="34">
        <v>3</v>
      </c>
      <c r="Y499" s="34">
        <v>3</v>
      </c>
      <c r="Z499" s="34">
        <v>2</v>
      </c>
      <c r="AA499" s="34">
        <v>3</v>
      </c>
      <c r="AB499" s="34">
        <v>2</v>
      </c>
      <c r="AC499" s="34">
        <v>2</v>
      </c>
      <c r="AD499" s="34">
        <v>3</v>
      </c>
    </row>
    <row r="500" spans="1:30">
      <c r="A500" s="35">
        <v>46012.458333333336</v>
      </c>
      <c r="B500" s="34">
        <v>101.6583</v>
      </c>
      <c r="C500" s="34">
        <v>4</v>
      </c>
      <c r="D500" s="34">
        <v>3</v>
      </c>
      <c r="E500" s="34">
        <v>5</v>
      </c>
      <c r="F500" s="34">
        <v>4.9799331104150042</v>
      </c>
      <c r="G500" s="34">
        <v>4.973154362407513</v>
      </c>
      <c r="H500" s="34">
        <v>4.972881355904974</v>
      </c>
      <c r="I500" s="34">
        <v>3.9657534246216528</v>
      </c>
      <c r="J500" s="34">
        <v>4.0134352017776109</v>
      </c>
      <c r="K500" s="34">
        <v>5.0110508829820901</v>
      </c>
      <c r="L500" s="34">
        <v>4.9873957080417313</v>
      </c>
      <c r="M500" s="34">
        <v>2.0608108108281158</v>
      </c>
      <c r="N500" s="34">
        <v>2.0680272108875215</v>
      </c>
      <c r="O500" s="34">
        <v>3.0687285223393701</v>
      </c>
      <c r="P500" s="34">
        <v>4</v>
      </c>
      <c r="Q500" s="34">
        <v>4</v>
      </c>
      <c r="R500" s="34">
        <v>4</v>
      </c>
      <c r="S500" s="34">
        <v>4</v>
      </c>
      <c r="T500" s="34">
        <v>4</v>
      </c>
      <c r="U500" s="34">
        <v>5</v>
      </c>
      <c r="V500" s="34">
        <v>5</v>
      </c>
      <c r="W500" s="34">
        <v>4</v>
      </c>
      <c r="X500" s="34">
        <v>4</v>
      </c>
      <c r="Y500" s="34">
        <v>4</v>
      </c>
      <c r="Z500" s="34">
        <v>5</v>
      </c>
      <c r="AA500" s="34">
        <v>4</v>
      </c>
      <c r="AB500" s="34">
        <v>5</v>
      </c>
      <c r="AC500" s="34">
        <v>5</v>
      </c>
      <c r="AD500" s="34">
        <v>4</v>
      </c>
    </row>
    <row r="501" spans="1:30">
      <c r="A501" s="35">
        <v>46012.5</v>
      </c>
      <c r="B501" s="34">
        <v>162.9042</v>
      </c>
      <c r="C501" s="34">
        <v>7.9899999999906868</v>
      </c>
      <c r="D501" s="34">
        <v>4.9932885905727744</v>
      </c>
      <c r="E501" s="34">
        <v>7.9797979797585867</v>
      </c>
      <c r="F501" s="34">
        <v>7.9997966193477623</v>
      </c>
      <c r="G501" s="34">
        <v>8.0064374742796645</v>
      </c>
      <c r="H501" s="34">
        <v>7.996401920565404</v>
      </c>
      <c r="I501" s="34">
        <v>8.0136280186707154</v>
      </c>
      <c r="J501" s="34">
        <v>5.0393700787099078</v>
      </c>
      <c r="K501" s="34">
        <v>5.0421052632154897</v>
      </c>
      <c r="L501" s="34">
        <v>5.0427046263357624</v>
      </c>
      <c r="M501" s="34">
        <v>8</v>
      </c>
      <c r="N501" s="34">
        <v>8</v>
      </c>
      <c r="O501" s="34">
        <v>7</v>
      </c>
      <c r="P501" s="34">
        <v>8</v>
      </c>
      <c r="Q501" s="34">
        <v>8</v>
      </c>
      <c r="R501" s="34">
        <v>8</v>
      </c>
      <c r="S501" s="34">
        <v>8</v>
      </c>
      <c r="T501" s="34">
        <v>8</v>
      </c>
      <c r="U501" s="34">
        <v>7</v>
      </c>
      <c r="V501" s="34">
        <v>7</v>
      </c>
      <c r="W501" s="34">
        <v>7</v>
      </c>
      <c r="X501" s="34">
        <v>8</v>
      </c>
      <c r="Y501" s="34">
        <v>8</v>
      </c>
      <c r="Z501" s="34">
        <v>7</v>
      </c>
      <c r="AA501" s="34">
        <v>8</v>
      </c>
      <c r="AB501" s="34">
        <v>7</v>
      </c>
      <c r="AC501" s="34">
        <v>7</v>
      </c>
      <c r="AD501" s="34">
        <v>8</v>
      </c>
    </row>
    <row r="502" spans="1:30">
      <c r="A502" s="35">
        <v>46012.541666666664</v>
      </c>
      <c r="B502" s="34">
        <v>113.38330000000001</v>
      </c>
      <c r="C502" s="34">
        <v>6.0100000000093132</v>
      </c>
      <c r="D502" s="34">
        <v>3.0033557047136128</v>
      </c>
      <c r="E502" s="34">
        <v>6.0100668850936927</v>
      </c>
      <c r="F502" s="34">
        <v>5.0000682500540279</v>
      </c>
      <c r="G502" s="34">
        <v>3.0204081633128226</v>
      </c>
      <c r="H502" s="34">
        <v>3.030716723529622</v>
      </c>
      <c r="I502" s="34">
        <v>3.0206185567076318</v>
      </c>
      <c r="J502" s="34">
        <v>6</v>
      </c>
      <c r="K502" s="34">
        <v>6</v>
      </c>
      <c r="L502" s="34">
        <v>6</v>
      </c>
      <c r="M502" s="34">
        <v>5</v>
      </c>
      <c r="N502" s="34">
        <v>5</v>
      </c>
      <c r="O502" s="34">
        <v>6</v>
      </c>
      <c r="P502" s="34">
        <v>5</v>
      </c>
      <c r="Q502" s="34">
        <v>5</v>
      </c>
      <c r="R502" s="34">
        <v>5</v>
      </c>
      <c r="S502" s="34">
        <v>5</v>
      </c>
      <c r="T502" s="34">
        <v>5</v>
      </c>
      <c r="U502" s="34">
        <v>6</v>
      </c>
      <c r="V502" s="34">
        <v>6</v>
      </c>
      <c r="W502" s="34">
        <v>6</v>
      </c>
      <c r="X502" s="34">
        <v>6</v>
      </c>
      <c r="Y502" s="34">
        <v>6</v>
      </c>
      <c r="Z502" s="34">
        <v>6</v>
      </c>
      <c r="AA502" s="34">
        <v>6</v>
      </c>
      <c r="AB502" s="34">
        <v>5.6091205212287605</v>
      </c>
      <c r="AC502" s="34">
        <v>5.598039215663448</v>
      </c>
      <c r="AD502" s="34">
        <v>4.7302631579223089</v>
      </c>
    </row>
    <row r="503" spans="1:30">
      <c r="A503" s="35">
        <v>46012.583333333336</v>
      </c>
      <c r="B503" s="34">
        <v>118.6125</v>
      </c>
      <c r="C503" s="34">
        <v>5</v>
      </c>
      <c r="D503" s="34">
        <v>3.0033557047136128</v>
      </c>
      <c r="E503" s="34">
        <v>4.0101351351477206</v>
      </c>
      <c r="F503" s="34">
        <v>5.0202020201832056</v>
      </c>
      <c r="G503" s="34">
        <v>7</v>
      </c>
      <c r="H503" s="34">
        <v>7</v>
      </c>
      <c r="I503" s="34">
        <v>8</v>
      </c>
      <c r="J503" s="34">
        <v>7</v>
      </c>
      <c r="K503" s="34">
        <v>7</v>
      </c>
      <c r="L503" s="34">
        <v>7</v>
      </c>
      <c r="M503" s="34">
        <v>8</v>
      </c>
      <c r="N503" s="34">
        <v>7</v>
      </c>
      <c r="O503" s="34">
        <v>7</v>
      </c>
      <c r="P503" s="34">
        <v>7</v>
      </c>
      <c r="Q503" s="34">
        <v>7</v>
      </c>
      <c r="R503" s="34">
        <v>7</v>
      </c>
      <c r="S503" s="34">
        <v>7</v>
      </c>
      <c r="T503" s="34">
        <v>7</v>
      </c>
      <c r="U503" s="34">
        <v>6</v>
      </c>
      <c r="V503" s="34">
        <v>6</v>
      </c>
      <c r="W503" s="34">
        <v>7</v>
      </c>
      <c r="X503" s="34">
        <v>6</v>
      </c>
      <c r="Y503" s="34">
        <v>6.7278481012617704</v>
      </c>
      <c r="Z503" s="34">
        <v>5.860317460319493</v>
      </c>
      <c r="AA503" s="34">
        <v>5.8594249201123603</v>
      </c>
      <c r="AB503" s="34">
        <v>6.2466487094643526</v>
      </c>
      <c r="AC503" s="34">
        <v>5.2572662505554035</v>
      </c>
      <c r="AD503" s="34">
        <v>6.1213497452554293</v>
      </c>
    </row>
    <row r="504" spans="1:30">
      <c r="A504" s="35">
        <v>46012.625</v>
      </c>
      <c r="B504" s="34">
        <v>34.337499999999999</v>
      </c>
      <c r="C504" s="34">
        <v>2</v>
      </c>
      <c r="D504" s="34">
        <v>2</v>
      </c>
      <c r="E504" s="34">
        <v>3</v>
      </c>
      <c r="F504" s="34">
        <v>2</v>
      </c>
      <c r="G504" s="34">
        <v>3</v>
      </c>
      <c r="H504" s="34">
        <v>3</v>
      </c>
      <c r="I504" s="34">
        <v>2</v>
      </c>
      <c r="J504" s="34">
        <v>2</v>
      </c>
      <c r="K504" s="34">
        <v>2</v>
      </c>
      <c r="L504" s="34">
        <v>2</v>
      </c>
      <c r="M504" s="34">
        <v>2</v>
      </c>
      <c r="N504" s="34">
        <v>2</v>
      </c>
      <c r="O504" s="34">
        <v>2</v>
      </c>
      <c r="P504" s="34">
        <v>3</v>
      </c>
      <c r="Q504" s="34">
        <v>2</v>
      </c>
      <c r="R504" s="34">
        <v>2</v>
      </c>
      <c r="S504" s="34">
        <v>2</v>
      </c>
      <c r="T504" s="34">
        <v>2</v>
      </c>
      <c r="U504" s="34">
        <v>2</v>
      </c>
      <c r="V504" s="34">
        <v>2</v>
      </c>
      <c r="W504" s="34">
        <v>1</v>
      </c>
      <c r="X504" s="34">
        <v>2</v>
      </c>
      <c r="Y504" s="34">
        <v>1.2721518987382296</v>
      </c>
      <c r="Z504" s="34">
        <v>2.139682539680507</v>
      </c>
      <c r="AA504" s="34">
        <v>1.1405750798876397</v>
      </c>
      <c r="AB504" s="34">
        <v>2.1442307693068869</v>
      </c>
      <c r="AC504" s="34">
        <v>2.1446945337811485</v>
      </c>
      <c r="AD504" s="34">
        <v>2.1483870968222618</v>
      </c>
    </row>
    <row r="505" spans="1:30">
      <c r="A505" s="35">
        <v>46012.666666666664</v>
      </c>
      <c r="B505" s="34">
        <v>5.1166679999999998</v>
      </c>
      <c r="C505" s="34">
        <v>1</v>
      </c>
      <c r="D505" s="34">
        <v>-5.8207660913467407E-11</v>
      </c>
      <c r="E505" s="34">
        <v>0</v>
      </c>
      <c r="F505" s="34">
        <v>1</v>
      </c>
      <c r="G505" s="34">
        <v>0</v>
      </c>
      <c r="H505" s="34">
        <v>0</v>
      </c>
      <c r="I505" s="34">
        <v>0</v>
      </c>
      <c r="J505" s="34">
        <v>1.0000000000582077</v>
      </c>
      <c r="K505" s="34">
        <v>1</v>
      </c>
      <c r="L505" s="34">
        <v>1</v>
      </c>
      <c r="M505" s="34">
        <v>0</v>
      </c>
      <c r="N505" s="34">
        <v>1.0000000000582077</v>
      </c>
      <c r="O505" s="34">
        <v>5.8207660913467407E-11</v>
      </c>
      <c r="P505" s="34">
        <v>0</v>
      </c>
      <c r="Q505" s="34">
        <v>0</v>
      </c>
      <c r="R505" s="34">
        <v>5.8207660913467407E-11</v>
      </c>
      <c r="S505" s="34">
        <v>5.8207660913467407E-11</v>
      </c>
      <c r="T505" s="34">
        <v>0</v>
      </c>
      <c r="U505" s="34">
        <v>0</v>
      </c>
      <c r="V505" s="34">
        <v>0</v>
      </c>
      <c r="W505" s="34">
        <v>1</v>
      </c>
      <c r="X505" s="34">
        <v>0</v>
      </c>
      <c r="Y505" s="34">
        <v>0</v>
      </c>
      <c r="Z505" s="34">
        <v>0</v>
      </c>
      <c r="AA505" s="34">
        <v>1</v>
      </c>
      <c r="AB505" s="34">
        <v>0</v>
      </c>
      <c r="AC505" s="34">
        <v>0</v>
      </c>
      <c r="AD505" s="34">
        <v>0</v>
      </c>
    </row>
    <row r="506" spans="1:30">
      <c r="A506" s="35">
        <v>46012.708333333336</v>
      </c>
      <c r="B506" s="34">
        <v>0</v>
      </c>
      <c r="C506" s="34">
        <v>0</v>
      </c>
      <c r="D506" s="34">
        <v>5.8207660913467407E-11</v>
      </c>
      <c r="E506" s="34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-5.8207660913467407E-11</v>
      </c>
      <c r="K506" s="34">
        <v>0</v>
      </c>
      <c r="L506" s="34">
        <v>0</v>
      </c>
      <c r="M506" s="34">
        <v>0</v>
      </c>
      <c r="N506" s="34">
        <v>0</v>
      </c>
      <c r="O506" s="34">
        <v>-5.8207660913467407E-11</v>
      </c>
      <c r="P506" s="34">
        <v>0</v>
      </c>
      <c r="Q506" s="34">
        <v>0</v>
      </c>
      <c r="R506" s="34">
        <v>-5.8207660913467407E-11</v>
      </c>
      <c r="S506" s="34">
        <v>-5.8207660913467407E-11</v>
      </c>
      <c r="T506" s="34">
        <v>0</v>
      </c>
      <c r="U506" s="34">
        <v>0</v>
      </c>
      <c r="V506" s="34">
        <v>0</v>
      </c>
      <c r="W506" s="34">
        <v>0</v>
      </c>
      <c r="X506" s="34">
        <v>0</v>
      </c>
      <c r="Y506" s="34">
        <v>0</v>
      </c>
      <c r="Z506" s="34">
        <v>0</v>
      </c>
      <c r="AA506" s="34">
        <v>0</v>
      </c>
      <c r="AB506" s="34">
        <v>0</v>
      </c>
      <c r="AC506" s="34">
        <v>0</v>
      </c>
      <c r="AD506" s="34">
        <v>0</v>
      </c>
    </row>
    <row r="507" spans="1:30">
      <c r="A507" s="35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 spans="1:30">
      <c r="A508" s="35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 spans="1:30">
      <c r="A509" s="35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 spans="1:30">
      <c r="A510" s="35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 spans="1:30">
      <c r="A511" s="35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 spans="1:30">
      <c r="A512" s="35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 spans="1:30">
      <c r="A513" s="35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 spans="1:30">
      <c r="A514" s="35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 spans="1:30">
      <c r="A515" s="35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 spans="1:30">
      <c r="A516" s="35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 spans="1:30">
      <c r="A517" s="35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 spans="1:30">
      <c r="A518" s="35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 spans="1:30">
      <c r="A519" s="35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 spans="1:30">
      <c r="A520" s="35">
        <v>46013.291666666664</v>
      </c>
      <c r="B520" s="34">
        <v>0.69583320000000004</v>
      </c>
      <c r="C520" s="34">
        <v>0</v>
      </c>
      <c r="D520" s="33"/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-5.8207660913467407E-11</v>
      </c>
      <c r="O520" s="34">
        <v>0</v>
      </c>
      <c r="P520" s="34">
        <v>0</v>
      </c>
      <c r="Q520" s="34">
        <v>0</v>
      </c>
      <c r="R520" s="34">
        <v>0</v>
      </c>
      <c r="S520" s="34">
        <v>0</v>
      </c>
      <c r="T520" s="34">
        <v>0</v>
      </c>
      <c r="U520" s="34">
        <v>0</v>
      </c>
      <c r="V520" s="34">
        <v>0</v>
      </c>
      <c r="W520" s="34">
        <v>0</v>
      </c>
      <c r="X520" s="34">
        <v>0</v>
      </c>
      <c r="Y520" s="34">
        <v>0</v>
      </c>
      <c r="Z520" s="34">
        <v>0</v>
      </c>
      <c r="AA520" s="34">
        <v>0</v>
      </c>
      <c r="AB520" s="34">
        <v>0</v>
      </c>
      <c r="AC520" s="34">
        <v>0</v>
      </c>
      <c r="AD520" s="34">
        <v>0</v>
      </c>
    </row>
    <row r="521" spans="1:30">
      <c r="A521" s="35">
        <v>46013.333333333336</v>
      </c>
      <c r="B521" s="34">
        <v>5.8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</v>
      </c>
      <c r="I521" s="34">
        <v>0</v>
      </c>
      <c r="J521" s="34">
        <v>0</v>
      </c>
      <c r="K521" s="34">
        <v>0</v>
      </c>
      <c r="L521" s="34">
        <v>0</v>
      </c>
      <c r="M521" s="34">
        <v>0</v>
      </c>
      <c r="N521" s="34">
        <v>0</v>
      </c>
      <c r="O521" s="34">
        <v>0</v>
      </c>
      <c r="P521" s="34">
        <v>0</v>
      </c>
      <c r="Q521" s="34">
        <v>1</v>
      </c>
      <c r="R521" s="34">
        <v>0</v>
      </c>
      <c r="S521" s="34">
        <v>0</v>
      </c>
      <c r="T521" s="34">
        <v>0</v>
      </c>
      <c r="U521" s="34">
        <v>0</v>
      </c>
      <c r="V521" s="34">
        <v>0</v>
      </c>
      <c r="W521" s="34">
        <v>0</v>
      </c>
      <c r="X521" s="34">
        <v>0</v>
      </c>
      <c r="Y521" s="34">
        <v>0</v>
      </c>
      <c r="Z521" s="34">
        <v>0</v>
      </c>
      <c r="AA521" s="34">
        <v>0</v>
      </c>
      <c r="AB521" s="34">
        <v>0</v>
      </c>
      <c r="AC521" s="34">
        <v>0</v>
      </c>
      <c r="AD521" s="34">
        <v>0</v>
      </c>
    </row>
    <row r="522" spans="1:30">
      <c r="A522" s="35">
        <v>46013.375</v>
      </c>
      <c r="B522" s="34">
        <v>47.55</v>
      </c>
      <c r="C522" s="34">
        <v>1</v>
      </c>
      <c r="D522" s="34">
        <v>1</v>
      </c>
      <c r="E522" s="34">
        <v>2</v>
      </c>
      <c r="F522" s="34">
        <v>1</v>
      </c>
      <c r="G522" s="34">
        <v>1.9801324502914213</v>
      </c>
      <c r="H522" s="34">
        <v>1.9799999999813735</v>
      </c>
      <c r="I522" s="34">
        <v>1.9765886287786998</v>
      </c>
      <c r="J522" s="34">
        <v>1.9525423728628084</v>
      </c>
      <c r="K522" s="34">
        <v>1.9375</v>
      </c>
      <c r="L522" s="34">
        <v>1.9444444444961846</v>
      </c>
      <c r="M522" s="34">
        <v>1.9684210526174866</v>
      </c>
      <c r="N522" s="34">
        <v>0</v>
      </c>
      <c r="O522" s="34">
        <v>1</v>
      </c>
      <c r="P522" s="34">
        <v>1</v>
      </c>
      <c r="Q522" s="34">
        <v>1</v>
      </c>
      <c r="R522" s="34">
        <v>1</v>
      </c>
      <c r="S522" s="34">
        <v>1</v>
      </c>
      <c r="T522" s="34">
        <v>1</v>
      </c>
      <c r="U522" s="34">
        <v>1</v>
      </c>
      <c r="V522" s="34">
        <v>2</v>
      </c>
      <c r="W522" s="34">
        <v>1</v>
      </c>
      <c r="X522" s="34">
        <v>1</v>
      </c>
      <c r="Y522" s="34">
        <v>2</v>
      </c>
      <c r="Z522" s="34">
        <v>2</v>
      </c>
      <c r="AA522" s="34">
        <v>1</v>
      </c>
      <c r="AB522" s="34">
        <v>1</v>
      </c>
      <c r="AC522" s="34">
        <v>2</v>
      </c>
      <c r="AD522" s="34">
        <v>2</v>
      </c>
    </row>
    <row r="523" spans="1:30">
      <c r="A523" s="35">
        <v>46013.416666666664</v>
      </c>
      <c r="B523" s="34">
        <v>68.195830000000001</v>
      </c>
      <c r="C523" s="34">
        <v>3.9933333333465271</v>
      </c>
      <c r="D523" s="34">
        <v>1.9966442952863872</v>
      </c>
      <c r="E523" s="34">
        <v>2.9932432432542555</v>
      </c>
      <c r="F523" s="34">
        <v>3.9931506849243306</v>
      </c>
      <c r="G523" s="34">
        <v>3.0094869268359616</v>
      </c>
      <c r="H523" s="34">
        <v>3.9990209790412337</v>
      </c>
      <c r="I523" s="34">
        <v>3.9953411957831122</v>
      </c>
      <c r="J523" s="34">
        <v>2.0474576271371916</v>
      </c>
      <c r="K523" s="34">
        <v>2.0625</v>
      </c>
      <c r="L523" s="34">
        <v>2.0555555555038154</v>
      </c>
      <c r="M523" s="34">
        <v>2.0315789473825134</v>
      </c>
      <c r="N523" s="34">
        <v>4</v>
      </c>
      <c r="O523" s="34">
        <v>4</v>
      </c>
      <c r="P523" s="34">
        <v>3</v>
      </c>
      <c r="Q523" s="34">
        <v>3</v>
      </c>
      <c r="R523" s="34">
        <v>4</v>
      </c>
      <c r="S523" s="34">
        <v>4</v>
      </c>
      <c r="T523" s="34">
        <v>4</v>
      </c>
      <c r="U523" s="34">
        <v>4</v>
      </c>
      <c r="V523" s="34">
        <v>3</v>
      </c>
      <c r="W523" s="34">
        <v>3</v>
      </c>
      <c r="X523" s="34">
        <v>4</v>
      </c>
      <c r="Y523" s="34">
        <v>3</v>
      </c>
      <c r="Z523" s="34">
        <v>3</v>
      </c>
      <c r="AA523" s="34">
        <v>4</v>
      </c>
      <c r="AB523" s="34">
        <v>4</v>
      </c>
      <c r="AC523" s="34">
        <v>3</v>
      </c>
      <c r="AD523" s="34">
        <v>3</v>
      </c>
    </row>
    <row r="524" spans="1:30">
      <c r="A524" s="35">
        <v>46013.458333333336</v>
      </c>
      <c r="B524" s="34">
        <v>164.11250000000001</v>
      </c>
      <c r="C524" s="34">
        <v>6.9867331118439324</v>
      </c>
      <c r="D524" s="34">
        <v>4.9900223714066669</v>
      </c>
      <c r="E524" s="34">
        <v>7.9766564223682508</v>
      </c>
      <c r="F524" s="34">
        <v>7.9535159817314707</v>
      </c>
      <c r="G524" s="34">
        <v>5.0103806228726171</v>
      </c>
      <c r="H524" s="34">
        <v>4.0209790209773928</v>
      </c>
      <c r="I524" s="34">
        <v>4.028070175438188</v>
      </c>
      <c r="J524" s="34">
        <v>6</v>
      </c>
      <c r="K524" s="34">
        <v>6</v>
      </c>
      <c r="L524" s="34">
        <v>6</v>
      </c>
      <c r="M524" s="34">
        <v>6</v>
      </c>
      <c r="N524" s="34">
        <v>6</v>
      </c>
      <c r="O524" s="34">
        <v>6</v>
      </c>
      <c r="P524" s="34">
        <v>7</v>
      </c>
      <c r="Q524" s="34">
        <v>7</v>
      </c>
      <c r="R524" s="34">
        <v>6</v>
      </c>
      <c r="S524" s="34">
        <v>6</v>
      </c>
      <c r="T524" s="34">
        <v>6</v>
      </c>
      <c r="U524" s="34">
        <v>7</v>
      </c>
      <c r="V524" s="34">
        <v>7</v>
      </c>
      <c r="W524" s="34">
        <v>7</v>
      </c>
      <c r="X524" s="34">
        <v>7</v>
      </c>
      <c r="Y524" s="34">
        <v>8</v>
      </c>
      <c r="Z524" s="34">
        <v>7</v>
      </c>
      <c r="AA524" s="34">
        <v>7</v>
      </c>
      <c r="AB524" s="34">
        <v>7.5686274509644136</v>
      </c>
      <c r="AC524" s="34">
        <v>6.6655737704713829</v>
      </c>
      <c r="AD524" s="34">
        <v>7.6622516556526534</v>
      </c>
    </row>
    <row r="525" spans="1:30">
      <c r="A525" s="35">
        <v>46013.5</v>
      </c>
      <c r="B525" s="34">
        <v>326.52080000000001</v>
      </c>
      <c r="C525" s="34">
        <v>12.019933554809541</v>
      </c>
      <c r="D525" s="34">
        <v>7.0133333333069459</v>
      </c>
      <c r="E525" s="34">
        <v>12.030100334377494</v>
      </c>
      <c r="F525" s="34">
        <v>12.053333333344199</v>
      </c>
      <c r="G525" s="34">
        <v>16</v>
      </c>
      <c r="H525" s="34">
        <v>16</v>
      </c>
      <c r="I525" s="34">
        <v>16</v>
      </c>
      <c r="J525" s="34">
        <v>16</v>
      </c>
      <c r="K525" s="34">
        <v>17</v>
      </c>
      <c r="L525" s="34">
        <v>17</v>
      </c>
      <c r="M525" s="34">
        <v>18</v>
      </c>
      <c r="N525" s="34">
        <v>17</v>
      </c>
      <c r="O525" s="34">
        <v>17</v>
      </c>
      <c r="P525" s="34">
        <v>17</v>
      </c>
      <c r="Q525" s="34">
        <v>17</v>
      </c>
      <c r="R525" s="34">
        <v>18</v>
      </c>
      <c r="S525" s="34">
        <v>17</v>
      </c>
      <c r="T525" s="34">
        <v>17</v>
      </c>
      <c r="U525" s="34">
        <v>17</v>
      </c>
      <c r="V525" s="34">
        <v>17</v>
      </c>
      <c r="W525" s="34">
        <v>18</v>
      </c>
      <c r="X525" s="34">
        <v>17</v>
      </c>
      <c r="Y525" s="34">
        <v>17.148264984236448</v>
      </c>
      <c r="Z525" s="34">
        <v>16.14285714289872</v>
      </c>
      <c r="AA525" s="34">
        <v>16.121019108279143</v>
      </c>
      <c r="AB525" s="34">
        <v>15.689437065157108</v>
      </c>
      <c r="AC525" s="34">
        <v>16.391282416821923</v>
      </c>
      <c r="AD525" s="34">
        <v>15.562170786550269</v>
      </c>
    </row>
    <row r="526" spans="1:30">
      <c r="A526" s="35">
        <v>46013.541666666664</v>
      </c>
      <c r="B526" s="34">
        <v>185.91669999999999</v>
      </c>
      <c r="C526" s="34">
        <v>11</v>
      </c>
      <c r="D526" s="34">
        <v>8</v>
      </c>
      <c r="E526" s="34">
        <v>12</v>
      </c>
      <c r="F526" s="34">
        <v>11</v>
      </c>
      <c r="G526" s="34">
        <v>12</v>
      </c>
      <c r="H526" s="34">
        <v>12</v>
      </c>
      <c r="I526" s="34">
        <v>12</v>
      </c>
      <c r="J526" s="34">
        <v>11</v>
      </c>
      <c r="K526" s="34">
        <v>11</v>
      </c>
      <c r="L526" s="34">
        <v>11</v>
      </c>
      <c r="M526" s="34">
        <v>10</v>
      </c>
      <c r="N526" s="34">
        <v>10</v>
      </c>
      <c r="O526" s="34">
        <v>10</v>
      </c>
      <c r="P526" s="34">
        <v>10</v>
      </c>
      <c r="Q526" s="34">
        <v>10</v>
      </c>
      <c r="R526" s="34">
        <v>9</v>
      </c>
      <c r="S526" s="34">
        <v>10</v>
      </c>
      <c r="T526" s="34">
        <v>10</v>
      </c>
      <c r="U526" s="34">
        <v>10</v>
      </c>
      <c r="V526" s="34">
        <v>8.8601398601895198</v>
      </c>
      <c r="W526" s="34">
        <v>8.7797202797373757</v>
      </c>
      <c r="X526" s="34">
        <v>9.7773851589881815</v>
      </c>
      <c r="Y526" s="34">
        <v>10.616859570916859</v>
      </c>
      <c r="Z526" s="34">
        <v>10.620583717303816</v>
      </c>
      <c r="AA526" s="34">
        <v>9.6398504570242949</v>
      </c>
      <c r="AB526" s="34">
        <v>7.7419354838784784</v>
      </c>
      <c r="AC526" s="34">
        <v>6.943143812706694</v>
      </c>
      <c r="AD526" s="34">
        <v>7.775577557797078</v>
      </c>
    </row>
    <row r="527" spans="1:30">
      <c r="A527" s="35">
        <v>46013.583333333336</v>
      </c>
      <c r="B527" s="34">
        <v>214.88749999999999</v>
      </c>
      <c r="C527" s="34">
        <v>10</v>
      </c>
      <c r="D527" s="34">
        <v>6</v>
      </c>
      <c r="E527" s="34">
        <v>11</v>
      </c>
      <c r="F527" s="34">
        <v>10</v>
      </c>
      <c r="G527" s="34">
        <v>11</v>
      </c>
      <c r="H527" s="34">
        <v>11</v>
      </c>
      <c r="I527" s="34">
        <v>11</v>
      </c>
      <c r="J527" s="34">
        <v>11</v>
      </c>
      <c r="K527" s="34">
        <v>11</v>
      </c>
      <c r="L527" s="34">
        <v>11</v>
      </c>
      <c r="M527" s="34">
        <v>11</v>
      </c>
      <c r="N527" s="34">
        <v>12</v>
      </c>
      <c r="O527" s="34">
        <v>12</v>
      </c>
      <c r="P527" s="34">
        <v>12</v>
      </c>
      <c r="Q527" s="34">
        <v>12</v>
      </c>
      <c r="R527" s="34">
        <v>10.74342105264077</v>
      </c>
      <c r="S527" s="34">
        <v>10.73267326731002</v>
      </c>
      <c r="T527" s="34">
        <v>10.73089700989658</v>
      </c>
      <c r="U527" s="34">
        <v>10.719063545111567</v>
      </c>
      <c r="V527" s="34">
        <v>11.85607635602355</v>
      </c>
      <c r="W527" s="34">
        <v>11.029803529789206</v>
      </c>
      <c r="X527" s="34">
        <v>10.926696473674383</v>
      </c>
      <c r="Y527" s="34">
        <v>9.2348754448466934</v>
      </c>
      <c r="Z527" s="34">
        <v>8.236559139797464</v>
      </c>
      <c r="AA527" s="34">
        <v>8.2391304346965626</v>
      </c>
      <c r="AB527" s="34">
        <v>11</v>
      </c>
      <c r="AC527" s="34">
        <v>11</v>
      </c>
      <c r="AD527" s="34">
        <v>11</v>
      </c>
    </row>
    <row r="528" spans="1:30">
      <c r="A528" s="35">
        <v>46013.625</v>
      </c>
      <c r="B528" s="34">
        <v>87.187510000000003</v>
      </c>
      <c r="C528" s="34">
        <v>6</v>
      </c>
      <c r="D528" s="34">
        <v>4</v>
      </c>
      <c r="E528" s="34">
        <v>5</v>
      </c>
      <c r="F528" s="34">
        <v>6</v>
      </c>
      <c r="G528" s="34">
        <v>6</v>
      </c>
      <c r="H528" s="34">
        <v>6</v>
      </c>
      <c r="I528" s="34">
        <v>5</v>
      </c>
      <c r="J528" s="34">
        <v>5</v>
      </c>
      <c r="K528" s="34">
        <v>5</v>
      </c>
      <c r="L528" s="34">
        <v>5</v>
      </c>
      <c r="M528" s="34">
        <v>6</v>
      </c>
      <c r="N528" s="34">
        <v>3.929712460085284</v>
      </c>
      <c r="O528" s="34">
        <v>4.9292604501824826</v>
      </c>
      <c r="P528" s="34">
        <v>4.9258064515888691</v>
      </c>
      <c r="Q528" s="34">
        <v>4</v>
      </c>
      <c r="R528" s="34">
        <v>4.1786568693351001</v>
      </c>
      <c r="S528" s="34">
        <v>5.1886382080847397</v>
      </c>
      <c r="T528" s="34">
        <v>4.2691029901034199</v>
      </c>
      <c r="U528" s="34">
        <v>3.2809364548884332</v>
      </c>
      <c r="V528" s="34">
        <v>3.2837837837869301</v>
      </c>
      <c r="W528" s="34">
        <v>4.1904761904734187</v>
      </c>
      <c r="X528" s="34">
        <v>3.2959183673374355</v>
      </c>
      <c r="Y528" s="34">
        <v>6</v>
      </c>
      <c r="Z528" s="34">
        <v>6</v>
      </c>
      <c r="AA528" s="34">
        <v>6</v>
      </c>
      <c r="AB528" s="34">
        <v>6</v>
      </c>
      <c r="AC528" s="34">
        <v>5</v>
      </c>
      <c r="AD528" s="34">
        <v>5</v>
      </c>
    </row>
    <row r="529" spans="1:30">
      <c r="A529" s="35">
        <v>46013.666666666664</v>
      </c>
      <c r="B529" s="34">
        <v>16.804169999999999</v>
      </c>
      <c r="C529" s="34">
        <v>1</v>
      </c>
      <c r="D529" s="34">
        <v>1</v>
      </c>
      <c r="E529" s="34">
        <v>1</v>
      </c>
      <c r="F529" s="34">
        <v>1</v>
      </c>
      <c r="G529" s="34">
        <v>1</v>
      </c>
      <c r="H529" s="34">
        <v>1</v>
      </c>
      <c r="I529" s="34">
        <v>1</v>
      </c>
      <c r="J529" s="34">
        <v>1</v>
      </c>
      <c r="K529" s="34">
        <v>1</v>
      </c>
      <c r="L529" s="34">
        <v>1</v>
      </c>
      <c r="M529" s="34">
        <v>0</v>
      </c>
      <c r="N529" s="34">
        <v>1.070287539914716</v>
      </c>
      <c r="O529" s="34">
        <v>1.0707395498175174</v>
      </c>
      <c r="P529" s="34">
        <v>7.4193548411130905E-2</v>
      </c>
      <c r="Q529" s="34">
        <v>1</v>
      </c>
      <c r="R529" s="34">
        <v>1.0779220780241303</v>
      </c>
      <c r="S529" s="34">
        <v>1.0786885246052407</v>
      </c>
      <c r="T529" s="34">
        <v>1</v>
      </c>
      <c r="U529" s="34">
        <v>2</v>
      </c>
      <c r="V529" s="34">
        <v>2</v>
      </c>
      <c r="W529" s="34">
        <v>1</v>
      </c>
      <c r="X529" s="34">
        <v>2</v>
      </c>
      <c r="Y529" s="34">
        <v>2</v>
      </c>
      <c r="Z529" s="34">
        <v>2</v>
      </c>
      <c r="AA529" s="34">
        <v>2</v>
      </c>
      <c r="AB529" s="34">
        <v>2</v>
      </c>
      <c r="AC529" s="34">
        <v>1</v>
      </c>
      <c r="AD529" s="34">
        <v>2</v>
      </c>
    </row>
    <row r="530" spans="1:30">
      <c r="A530" s="35">
        <v>46013.708333333336</v>
      </c>
      <c r="B530" s="34">
        <v>4.5833319999999997E-2</v>
      </c>
      <c r="C530" s="34">
        <v>0</v>
      </c>
      <c r="D530" s="34">
        <v>0</v>
      </c>
      <c r="E530" s="34">
        <v>0</v>
      </c>
      <c r="F530" s="34">
        <v>5.8207660913467407E-11</v>
      </c>
      <c r="G530" s="34">
        <v>0</v>
      </c>
      <c r="H530" s="34">
        <v>0</v>
      </c>
      <c r="I530" s="34">
        <v>-5.8207660913467407E-11</v>
      </c>
      <c r="J530" s="34">
        <v>0</v>
      </c>
      <c r="K530" s="34">
        <v>5.8207660913467407E-11</v>
      </c>
      <c r="L530" s="34">
        <v>0</v>
      </c>
      <c r="M530" s="34">
        <v>0</v>
      </c>
      <c r="N530" s="34">
        <v>5.8207660913467407E-11</v>
      </c>
      <c r="O530" s="34">
        <v>0</v>
      </c>
      <c r="P530" s="34">
        <v>-5.8207660913467407E-11</v>
      </c>
      <c r="Q530" s="34">
        <v>-5.8207660913467407E-11</v>
      </c>
      <c r="R530" s="34">
        <v>0</v>
      </c>
      <c r="S530" s="34">
        <v>-5.8207660913467407E-11</v>
      </c>
      <c r="T530" s="34">
        <v>5.8207660913467407E-11</v>
      </c>
      <c r="U530" s="34">
        <v>0</v>
      </c>
      <c r="V530" s="34">
        <v>0</v>
      </c>
      <c r="W530" s="34">
        <v>0</v>
      </c>
      <c r="X530" s="34">
        <v>0</v>
      </c>
      <c r="Y530" s="34">
        <v>0</v>
      </c>
      <c r="Z530" s="34">
        <v>0</v>
      </c>
      <c r="AA530" s="34">
        <v>0</v>
      </c>
      <c r="AB530" s="34">
        <v>5.8207660913467407E-11</v>
      </c>
      <c r="AC530" s="34">
        <v>0</v>
      </c>
      <c r="AD530" s="34">
        <v>0</v>
      </c>
    </row>
    <row r="531" spans="1:30">
      <c r="A531" s="35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 spans="1:30">
      <c r="A532" s="35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 spans="1:30">
      <c r="A533" s="35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 spans="1:30">
      <c r="A534" s="35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 spans="1:30">
      <c r="A535" s="35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 spans="1:30">
      <c r="A536" s="35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 spans="1:30">
      <c r="A537" s="35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 spans="1:30">
      <c r="A538" s="35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 spans="1:30">
      <c r="A539" s="35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 spans="1:30">
      <c r="A540" s="35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 spans="1:30">
      <c r="A541" s="35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 spans="1:30">
      <c r="A542" s="35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 spans="1:30">
      <c r="A543" s="35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 spans="1:30">
      <c r="A544" s="35">
        <v>46014.291666666664</v>
      </c>
      <c r="B544" s="34">
        <v>8.595834</v>
      </c>
      <c r="C544" s="34">
        <v>0</v>
      </c>
      <c r="D544" s="34">
        <v>0</v>
      </c>
      <c r="E544" s="34">
        <v>0</v>
      </c>
      <c r="F544" s="34">
        <v>-5.8207660913467407E-11</v>
      </c>
      <c r="G544" s="34">
        <v>0</v>
      </c>
      <c r="H544" s="34">
        <v>0</v>
      </c>
      <c r="I544" s="34">
        <v>0.98000000003958121</v>
      </c>
      <c r="J544" s="34">
        <v>0.97701149428030476</v>
      </c>
      <c r="K544" s="34">
        <v>0.976109214941971</v>
      </c>
      <c r="L544" s="34">
        <v>0.97328244271920994</v>
      </c>
      <c r="M544" s="34">
        <v>0.97535211261129007</v>
      </c>
      <c r="N544" s="34">
        <v>-5.8207660913467407E-11</v>
      </c>
      <c r="O544" s="34">
        <v>0</v>
      </c>
      <c r="P544" s="34">
        <v>5.8207660913467407E-11</v>
      </c>
      <c r="Q544" s="34">
        <v>5.8207660913467407E-11</v>
      </c>
      <c r="R544" s="34">
        <v>0</v>
      </c>
      <c r="S544" s="34">
        <v>5.8207660913467407E-11</v>
      </c>
      <c r="T544" s="34">
        <v>-5.8207660913467407E-11</v>
      </c>
      <c r="U544" s="34">
        <v>0</v>
      </c>
      <c r="V544" s="34">
        <v>0</v>
      </c>
      <c r="W544" s="34">
        <v>1</v>
      </c>
      <c r="X544" s="34">
        <v>0</v>
      </c>
      <c r="Y544" s="34">
        <v>0</v>
      </c>
      <c r="Z544" s="34">
        <v>0</v>
      </c>
      <c r="AA544" s="34">
        <v>0</v>
      </c>
      <c r="AB544" s="34">
        <v>-5.8207660913467407E-11</v>
      </c>
      <c r="AC544" s="34">
        <v>1</v>
      </c>
      <c r="AD544" s="34">
        <v>0</v>
      </c>
    </row>
    <row r="545" spans="1:30">
      <c r="A545" s="35">
        <v>46014.333333333336</v>
      </c>
      <c r="B545" s="34">
        <v>54.379170000000002</v>
      </c>
      <c r="C545" s="34">
        <v>2.9966777408844791</v>
      </c>
      <c r="D545" s="34">
        <v>1</v>
      </c>
      <c r="E545" s="34">
        <v>2.9961089494172484</v>
      </c>
      <c r="F545" s="34">
        <v>1.9931506849825382</v>
      </c>
      <c r="G545" s="34">
        <v>1.9930795847903937</v>
      </c>
      <c r="H545" s="34">
        <v>2.979094076610636</v>
      </c>
      <c r="I545" s="34">
        <v>2.0094366197590716</v>
      </c>
      <c r="J545" s="34">
        <v>1.0229885057196952</v>
      </c>
      <c r="K545" s="34">
        <v>1.0238907849998213</v>
      </c>
      <c r="L545" s="34">
        <v>1.0267175572807901</v>
      </c>
      <c r="M545" s="34">
        <v>1.0246478873887099</v>
      </c>
      <c r="N545" s="34">
        <v>2</v>
      </c>
      <c r="O545" s="34">
        <v>2</v>
      </c>
      <c r="P545" s="34">
        <v>2</v>
      </c>
      <c r="Q545" s="34">
        <v>2</v>
      </c>
      <c r="R545" s="34">
        <v>2</v>
      </c>
      <c r="S545" s="34">
        <v>2</v>
      </c>
      <c r="T545" s="34">
        <v>2</v>
      </c>
      <c r="U545" s="34">
        <v>2</v>
      </c>
      <c r="V545" s="34">
        <v>2</v>
      </c>
      <c r="W545" s="34">
        <v>2</v>
      </c>
      <c r="X545" s="34">
        <v>2</v>
      </c>
      <c r="Y545" s="34">
        <v>2</v>
      </c>
      <c r="Z545" s="34">
        <v>2</v>
      </c>
      <c r="AA545" s="34">
        <v>2</v>
      </c>
      <c r="AB545" s="34">
        <v>2</v>
      </c>
      <c r="AC545" s="34">
        <v>2</v>
      </c>
      <c r="AD545" s="34">
        <v>2</v>
      </c>
    </row>
    <row r="546" spans="1:30">
      <c r="A546" s="35">
        <v>46014.375</v>
      </c>
      <c r="B546" s="34">
        <v>137.33330000000001</v>
      </c>
      <c r="C546" s="34">
        <v>5.9933554817107506</v>
      </c>
      <c r="D546" s="34">
        <v>3.9966555184219033</v>
      </c>
      <c r="E546" s="34">
        <v>6.9937559154350311</v>
      </c>
      <c r="F546" s="34">
        <v>6.9865790447802283</v>
      </c>
      <c r="G546" s="34">
        <v>5.0069204152096063</v>
      </c>
      <c r="H546" s="34">
        <v>4.020905923389364</v>
      </c>
      <c r="I546" s="34">
        <v>4.0105633802595548</v>
      </c>
      <c r="J546" s="34">
        <v>6</v>
      </c>
      <c r="K546" s="34">
        <v>6</v>
      </c>
      <c r="L546" s="34">
        <v>6</v>
      </c>
      <c r="M546" s="34">
        <v>6</v>
      </c>
      <c r="N546" s="34">
        <v>6</v>
      </c>
      <c r="O546" s="34">
        <v>5</v>
      </c>
      <c r="P546" s="34">
        <v>6</v>
      </c>
      <c r="Q546" s="34">
        <v>6</v>
      </c>
      <c r="R546" s="34">
        <v>5</v>
      </c>
      <c r="S546" s="34">
        <v>5</v>
      </c>
      <c r="T546" s="34">
        <v>6</v>
      </c>
      <c r="U546" s="34">
        <v>6</v>
      </c>
      <c r="V546" s="34">
        <v>6</v>
      </c>
      <c r="W546" s="34">
        <v>6</v>
      </c>
      <c r="X546" s="34">
        <v>6</v>
      </c>
      <c r="Y546" s="34">
        <v>6</v>
      </c>
      <c r="Z546" s="34">
        <v>6</v>
      </c>
      <c r="AA546" s="34">
        <v>6</v>
      </c>
      <c r="AB546" s="34">
        <v>5.7524429967743345</v>
      </c>
      <c r="AC546" s="34">
        <v>5.6262295081978664</v>
      </c>
      <c r="AD546" s="34">
        <v>5.7382550336187705</v>
      </c>
    </row>
    <row r="547" spans="1:30">
      <c r="A547" s="35">
        <v>46014.416666666664</v>
      </c>
      <c r="B547" s="34">
        <v>195.95410000000001</v>
      </c>
      <c r="C547" s="34">
        <v>7.0099667774047703</v>
      </c>
      <c r="D547" s="34">
        <v>5.0033444815780967</v>
      </c>
      <c r="E547" s="34">
        <v>6.0101351351477206</v>
      </c>
      <c r="F547" s="34">
        <v>7.0202702702372335</v>
      </c>
      <c r="G547" s="34">
        <v>10</v>
      </c>
      <c r="H547" s="34">
        <v>10</v>
      </c>
      <c r="I547" s="34">
        <v>10</v>
      </c>
      <c r="J547" s="34">
        <v>9</v>
      </c>
      <c r="K547" s="34">
        <v>10</v>
      </c>
      <c r="L547" s="34">
        <v>10</v>
      </c>
      <c r="M547" s="34">
        <v>10</v>
      </c>
      <c r="N547" s="34">
        <v>10</v>
      </c>
      <c r="O547" s="34">
        <v>10</v>
      </c>
      <c r="P547" s="34">
        <v>10</v>
      </c>
      <c r="Q547" s="34">
        <v>10</v>
      </c>
      <c r="R547" s="34">
        <v>11</v>
      </c>
      <c r="S547" s="34">
        <v>10</v>
      </c>
      <c r="T547" s="34">
        <v>10</v>
      </c>
      <c r="U547" s="34">
        <v>10</v>
      </c>
      <c r="V547" s="34">
        <v>10</v>
      </c>
      <c r="W547" s="34">
        <v>10</v>
      </c>
      <c r="X547" s="34">
        <v>10</v>
      </c>
      <c r="Y547" s="34">
        <v>10.42679127723386</v>
      </c>
      <c r="Z547" s="34">
        <v>9.5673981191357598</v>
      </c>
      <c r="AA547" s="34">
        <v>9.5566037736134604</v>
      </c>
      <c r="AB547" s="34">
        <v>10.654497066279873</v>
      </c>
      <c r="AC547" s="34">
        <v>9.9247259058174677</v>
      </c>
      <c r="AD547" s="34">
        <v>9.8002065047621727</v>
      </c>
    </row>
    <row r="548" spans="1:30">
      <c r="A548" s="35">
        <v>46014.458333333336</v>
      </c>
      <c r="B548" s="34">
        <v>179.95830000000001</v>
      </c>
      <c r="C548" s="34">
        <v>9</v>
      </c>
      <c r="D548" s="34">
        <v>6</v>
      </c>
      <c r="E548" s="34">
        <v>10</v>
      </c>
      <c r="F548" s="34">
        <v>9</v>
      </c>
      <c r="G548" s="34">
        <v>9</v>
      </c>
      <c r="H548" s="34">
        <v>9</v>
      </c>
      <c r="I548" s="34">
        <v>10</v>
      </c>
      <c r="J548" s="34">
        <v>10</v>
      </c>
      <c r="K548" s="34">
        <v>9</v>
      </c>
      <c r="L548" s="34">
        <v>9</v>
      </c>
      <c r="M548" s="34">
        <v>9</v>
      </c>
      <c r="N548" s="34">
        <v>9</v>
      </c>
      <c r="O548" s="34">
        <v>10</v>
      </c>
      <c r="P548" s="34">
        <v>10</v>
      </c>
      <c r="Q548" s="34">
        <v>10</v>
      </c>
      <c r="R548" s="34">
        <v>9</v>
      </c>
      <c r="S548" s="34">
        <v>10</v>
      </c>
      <c r="T548" s="34">
        <v>10</v>
      </c>
      <c r="U548" s="34">
        <v>9</v>
      </c>
      <c r="V548" s="34">
        <v>8.7578947367728688</v>
      </c>
      <c r="W548" s="34">
        <v>8.7473684210563079</v>
      </c>
      <c r="X548" s="34">
        <v>8.7446808510576375</v>
      </c>
      <c r="Y548" s="34">
        <v>9.3053515798819717</v>
      </c>
      <c r="Z548" s="34">
        <v>10.070283040287904</v>
      </c>
      <c r="AA548" s="34">
        <v>10.075749167590402</v>
      </c>
      <c r="AB548" s="34">
        <v>6.5930599369457923</v>
      </c>
      <c r="AC548" s="34">
        <v>6.4490445859846659</v>
      </c>
      <c r="AD548" s="34">
        <v>6.4615384616190568</v>
      </c>
    </row>
    <row r="549" spans="1:30">
      <c r="A549" s="35">
        <v>46014.5</v>
      </c>
      <c r="B549" s="34">
        <v>233.8708</v>
      </c>
      <c r="C549" s="34">
        <v>11</v>
      </c>
      <c r="D549" s="34">
        <v>7</v>
      </c>
      <c r="E549" s="34">
        <v>11</v>
      </c>
      <c r="F549" s="34">
        <v>12</v>
      </c>
      <c r="G549" s="34">
        <v>12</v>
      </c>
      <c r="H549" s="34">
        <v>12</v>
      </c>
      <c r="I549" s="34">
        <v>11</v>
      </c>
      <c r="J549" s="34">
        <v>11</v>
      </c>
      <c r="K549" s="34">
        <v>12</v>
      </c>
      <c r="L549" s="34">
        <v>12</v>
      </c>
      <c r="M549" s="34">
        <v>12</v>
      </c>
      <c r="N549" s="34">
        <v>12</v>
      </c>
      <c r="O549" s="34">
        <v>12</v>
      </c>
      <c r="P549" s="34">
        <v>12</v>
      </c>
      <c r="Q549" s="34">
        <v>12</v>
      </c>
      <c r="R549" s="34">
        <v>10.619672131142579</v>
      </c>
      <c r="S549" s="34">
        <v>11.617161716159899</v>
      </c>
      <c r="T549" s="34">
        <v>11.602649006585125</v>
      </c>
      <c r="U549" s="34">
        <v>11.599999999976717</v>
      </c>
      <c r="V549" s="34">
        <v>11.825997880659997</v>
      </c>
      <c r="W549" s="34">
        <v>11.833712660009041</v>
      </c>
      <c r="X549" s="34">
        <v>11.938992618350312</v>
      </c>
      <c r="Y549" s="34">
        <v>9.2678571428841678</v>
      </c>
      <c r="Z549" s="34">
        <v>8.3623188405763358</v>
      </c>
      <c r="AA549" s="34">
        <v>8.3676470587961376</v>
      </c>
      <c r="AB549" s="34">
        <v>11</v>
      </c>
      <c r="AC549" s="34">
        <v>11</v>
      </c>
      <c r="AD549" s="34">
        <v>12</v>
      </c>
    </row>
    <row r="550" spans="1:30">
      <c r="A550" s="35">
        <v>46014.541666666664</v>
      </c>
      <c r="B550" s="34">
        <v>161.91669999999999</v>
      </c>
      <c r="C550" s="34">
        <v>10</v>
      </c>
      <c r="D550" s="34">
        <v>5</v>
      </c>
      <c r="E550" s="34">
        <v>9</v>
      </c>
      <c r="F550" s="34">
        <v>9</v>
      </c>
      <c r="G550" s="34">
        <v>9</v>
      </c>
      <c r="H550" s="34">
        <v>9</v>
      </c>
      <c r="I550" s="34">
        <v>10</v>
      </c>
      <c r="J550" s="34">
        <v>9</v>
      </c>
      <c r="K550" s="34">
        <v>9</v>
      </c>
      <c r="L550" s="34">
        <v>9</v>
      </c>
      <c r="M550" s="34">
        <v>9</v>
      </c>
      <c r="N550" s="34">
        <v>7.8594249201123603</v>
      </c>
      <c r="O550" s="34">
        <v>7.8585209003067575</v>
      </c>
      <c r="P550" s="34">
        <v>8.7870967742055655</v>
      </c>
      <c r="Q550" s="34">
        <v>7.7766990290838294</v>
      </c>
      <c r="R550" s="34">
        <v>9.154837672773283</v>
      </c>
      <c r="S550" s="34">
        <v>8.1459961786167696</v>
      </c>
      <c r="T550" s="34">
        <v>8.1573509934241883</v>
      </c>
      <c r="U550" s="34">
        <v>6.4000000000232831</v>
      </c>
      <c r="V550" s="34">
        <v>6.4161073825671338</v>
      </c>
      <c r="W550" s="34">
        <v>6.4189189189346507</v>
      </c>
      <c r="X550" s="34">
        <v>6.3163265305920504</v>
      </c>
      <c r="Y550" s="34">
        <v>10</v>
      </c>
      <c r="Z550" s="34">
        <v>9</v>
      </c>
      <c r="AA550" s="34">
        <v>9</v>
      </c>
      <c r="AB550" s="34">
        <v>9</v>
      </c>
      <c r="AC550" s="34">
        <v>9</v>
      </c>
      <c r="AD550" s="34">
        <v>9</v>
      </c>
    </row>
    <row r="551" spans="1:30">
      <c r="A551" s="35">
        <v>46014.583333333336</v>
      </c>
      <c r="B551" s="34">
        <v>76.595830000000007</v>
      </c>
      <c r="C551" s="34">
        <v>4</v>
      </c>
      <c r="D551" s="34">
        <v>3</v>
      </c>
      <c r="E551" s="34">
        <v>5</v>
      </c>
      <c r="F551" s="34">
        <v>4</v>
      </c>
      <c r="G551" s="34">
        <v>5</v>
      </c>
      <c r="H551" s="34">
        <v>5</v>
      </c>
      <c r="I551" s="34">
        <v>4</v>
      </c>
      <c r="J551" s="34">
        <v>3.9609120521345176</v>
      </c>
      <c r="K551" s="34">
        <v>3.9607843137346208</v>
      </c>
      <c r="L551" s="34">
        <v>3.9573770491988398</v>
      </c>
      <c r="M551" s="34">
        <v>3.951492537278682</v>
      </c>
      <c r="N551" s="34">
        <v>4.0935952141298912</v>
      </c>
      <c r="O551" s="34">
        <v>4.0892402937170118</v>
      </c>
      <c r="P551" s="34">
        <v>4.1647932602209039</v>
      </c>
      <c r="Q551" s="34">
        <v>3.2233009709161706</v>
      </c>
      <c r="R551" s="34">
        <v>3.225490196084138</v>
      </c>
      <c r="S551" s="34">
        <v>3.2368421052233316</v>
      </c>
      <c r="T551" s="34">
        <v>3.2399999999906868</v>
      </c>
      <c r="U551" s="34">
        <v>5</v>
      </c>
      <c r="V551" s="34">
        <v>5</v>
      </c>
      <c r="W551" s="34">
        <v>5</v>
      </c>
      <c r="X551" s="34">
        <v>5</v>
      </c>
      <c r="Y551" s="34">
        <v>5</v>
      </c>
      <c r="Z551" s="34">
        <v>5</v>
      </c>
      <c r="AA551" s="34">
        <v>5</v>
      </c>
      <c r="AB551" s="34">
        <v>5</v>
      </c>
      <c r="AC551" s="34">
        <v>4</v>
      </c>
      <c r="AD551" s="34">
        <v>4</v>
      </c>
    </row>
    <row r="552" spans="1:30">
      <c r="A552" s="35">
        <v>46014.625</v>
      </c>
      <c r="B552" s="34">
        <v>59.358330000000002</v>
      </c>
      <c r="C552" s="34">
        <v>3</v>
      </c>
      <c r="D552" s="34">
        <v>2</v>
      </c>
      <c r="E552" s="34">
        <v>3</v>
      </c>
      <c r="F552" s="34">
        <v>3</v>
      </c>
      <c r="G552" s="34">
        <v>2.9867109634797089</v>
      </c>
      <c r="H552" s="34">
        <v>2.9866220735711977</v>
      </c>
      <c r="I552" s="34">
        <v>2.986486486508511</v>
      </c>
      <c r="J552" s="34">
        <v>3.022081145143602</v>
      </c>
      <c r="K552" s="34">
        <v>3.0219743069610558</v>
      </c>
      <c r="L552" s="34">
        <v>3.0217170274700038</v>
      </c>
      <c r="M552" s="34">
        <v>2.048507462721318</v>
      </c>
      <c r="N552" s="34">
        <v>2.0469798657577485</v>
      </c>
      <c r="O552" s="34">
        <v>2.0522388059762307</v>
      </c>
      <c r="P552" s="34">
        <v>2.0481099655735306</v>
      </c>
      <c r="Q552" s="34">
        <v>3</v>
      </c>
      <c r="R552" s="34">
        <v>3</v>
      </c>
      <c r="S552" s="34">
        <v>3</v>
      </c>
      <c r="T552" s="34">
        <v>3</v>
      </c>
      <c r="U552" s="34">
        <v>3</v>
      </c>
      <c r="V552" s="34">
        <v>3</v>
      </c>
      <c r="W552" s="34">
        <v>3</v>
      </c>
      <c r="X552" s="34">
        <v>3</v>
      </c>
      <c r="Y552" s="34">
        <v>3</v>
      </c>
      <c r="Z552" s="34">
        <v>3</v>
      </c>
      <c r="AA552" s="34">
        <v>3</v>
      </c>
      <c r="AB552" s="34">
        <v>3</v>
      </c>
      <c r="AC552" s="34">
        <v>3</v>
      </c>
      <c r="AD552" s="34">
        <v>3</v>
      </c>
    </row>
    <row r="553" spans="1:30">
      <c r="A553" s="35">
        <v>46014.666666666664</v>
      </c>
      <c r="B553" s="34">
        <v>15.054169999999999</v>
      </c>
      <c r="C553" s="34">
        <v>1</v>
      </c>
      <c r="D553" s="34">
        <v>1</v>
      </c>
      <c r="E553" s="34">
        <v>1</v>
      </c>
      <c r="F553" s="34">
        <v>1</v>
      </c>
      <c r="G553" s="34">
        <v>1.328903652029112E-2</v>
      </c>
      <c r="H553" s="34">
        <v>1.3377926428802311E-2</v>
      </c>
      <c r="I553" s="34">
        <v>1.3513513491488993E-2</v>
      </c>
      <c r="J553" s="34">
        <v>1.0170068027218804</v>
      </c>
      <c r="K553" s="34">
        <v>1.0172413793043233</v>
      </c>
      <c r="L553" s="34">
        <v>1.0209059233311564</v>
      </c>
      <c r="M553" s="34">
        <v>2</v>
      </c>
      <c r="N553" s="34">
        <v>2</v>
      </c>
      <c r="O553" s="34">
        <v>2</v>
      </c>
      <c r="P553" s="34">
        <v>1</v>
      </c>
      <c r="Q553" s="34">
        <v>1</v>
      </c>
      <c r="R553" s="34">
        <v>1</v>
      </c>
      <c r="S553" s="34">
        <v>1</v>
      </c>
      <c r="T553" s="34">
        <v>1</v>
      </c>
      <c r="U553" s="34">
        <v>2</v>
      </c>
      <c r="V553" s="34">
        <v>1</v>
      </c>
      <c r="W553" s="34">
        <v>1</v>
      </c>
      <c r="X553" s="34">
        <v>1</v>
      </c>
      <c r="Y553" s="34">
        <v>1</v>
      </c>
      <c r="Z553" s="34">
        <v>2</v>
      </c>
      <c r="AA553" s="34">
        <v>1</v>
      </c>
      <c r="AB553" s="34">
        <v>1</v>
      </c>
      <c r="AC553" s="34">
        <v>1</v>
      </c>
      <c r="AD553" s="34">
        <v>1</v>
      </c>
    </row>
    <row r="554" spans="1:30">
      <c r="A554" s="35">
        <v>46014.708333333336</v>
      </c>
      <c r="B554" s="34">
        <v>2.5000000000000001E-2</v>
      </c>
      <c r="C554" s="34">
        <v>0</v>
      </c>
      <c r="D554" s="34">
        <v>0</v>
      </c>
      <c r="E554" s="34">
        <v>0</v>
      </c>
      <c r="F554" s="34">
        <v>-5.8207660913467407E-11</v>
      </c>
      <c r="G554" s="34">
        <v>5.8207660913467407E-11</v>
      </c>
      <c r="H554" s="34">
        <v>0</v>
      </c>
      <c r="I554" s="34">
        <v>0</v>
      </c>
      <c r="J554" s="34">
        <v>0</v>
      </c>
      <c r="K554" s="34">
        <v>5.8207660913467407E-11</v>
      </c>
      <c r="L554" s="34">
        <v>5.8207660913467407E-11</v>
      </c>
      <c r="M554" s="34">
        <v>0</v>
      </c>
      <c r="N554" s="34">
        <v>0</v>
      </c>
      <c r="O554" s="34">
        <v>0</v>
      </c>
      <c r="P554" s="34">
        <v>0</v>
      </c>
      <c r="Q554" s="34">
        <v>0</v>
      </c>
      <c r="R554" s="34">
        <v>0</v>
      </c>
      <c r="S554" s="34">
        <v>0</v>
      </c>
      <c r="T554" s="34">
        <v>0</v>
      </c>
      <c r="U554" s="34">
        <v>0</v>
      </c>
      <c r="V554" s="34">
        <v>0</v>
      </c>
      <c r="W554" s="34">
        <v>5.8207660913467407E-11</v>
      </c>
      <c r="X554" s="34">
        <v>0</v>
      </c>
      <c r="Y554" s="34">
        <v>0</v>
      </c>
      <c r="Z554" s="34">
        <v>0</v>
      </c>
      <c r="AA554" s="34">
        <v>0</v>
      </c>
      <c r="AB554" s="34">
        <v>0</v>
      </c>
      <c r="AC554" s="34">
        <v>0</v>
      </c>
      <c r="AD554" s="34">
        <v>0</v>
      </c>
    </row>
    <row r="555" spans="1:30">
      <c r="A555" s="35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 spans="1:30">
      <c r="A556" s="35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 spans="1:30">
      <c r="A557" s="35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 spans="1:30">
      <c r="A558" s="35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 spans="1:30">
      <c r="A559" s="35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 spans="1:30">
      <c r="A560" s="35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 spans="1:30">
      <c r="A561" s="35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 spans="1:30">
      <c r="A562" s="35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 spans="1:30">
      <c r="A563" s="35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 spans="1:30">
      <c r="A564" s="35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 spans="1:30">
      <c r="A565" s="35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 spans="1:30">
      <c r="A566" s="35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 spans="1:30">
      <c r="A567" s="35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 spans="1:30">
      <c r="A568" s="35">
        <v>46015.291666666664</v>
      </c>
      <c r="B568" s="34">
        <v>6.6583319999999997</v>
      </c>
      <c r="C568" s="34">
        <v>0</v>
      </c>
      <c r="D568" s="34">
        <v>0</v>
      </c>
      <c r="E568" s="34">
        <v>0</v>
      </c>
      <c r="F568" s="34">
        <v>5.8207660913467407E-11</v>
      </c>
      <c r="G568" s="34">
        <v>-5.8207660913467407E-11</v>
      </c>
      <c r="H568" s="34">
        <v>0</v>
      </c>
      <c r="I568" s="34">
        <v>1</v>
      </c>
      <c r="J568" s="34">
        <v>0</v>
      </c>
      <c r="K568" s="34">
        <v>-5.8207660913467407E-11</v>
      </c>
      <c r="L568" s="34">
        <v>-5.8207660913467407E-11</v>
      </c>
      <c r="M568" s="34">
        <v>0</v>
      </c>
      <c r="N568" s="34">
        <v>0</v>
      </c>
      <c r="O568" s="34">
        <v>0</v>
      </c>
      <c r="P568" s="34">
        <v>0</v>
      </c>
      <c r="Q568" s="34">
        <v>1</v>
      </c>
      <c r="R568" s="34">
        <v>0</v>
      </c>
      <c r="S568" s="34">
        <v>0</v>
      </c>
      <c r="T568" s="34">
        <v>0</v>
      </c>
      <c r="U568" s="34">
        <v>0</v>
      </c>
      <c r="V568" s="34">
        <v>0</v>
      </c>
      <c r="W568" s="34">
        <v>-5.8207660913467407E-11</v>
      </c>
      <c r="X568" s="34">
        <v>0</v>
      </c>
      <c r="Y568" s="34">
        <v>1</v>
      </c>
      <c r="Z568" s="34">
        <v>0</v>
      </c>
      <c r="AA568" s="34">
        <v>0</v>
      </c>
      <c r="AB568" s="34">
        <v>0</v>
      </c>
      <c r="AC568" s="34">
        <v>0</v>
      </c>
      <c r="AD568" s="34">
        <v>0</v>
      </c>
    </row>
    <row r="569" spans="1:30">
      <c r="A569" s="35">
        <v>46015.333333333336</v>
      </c>
      <c r="B569" s="34">
        <v>58.725000000000001</v>
      </c>
      <c r="C569" s="34">
        <v>2</v>
      </c>
      <c r="D569" s="34">
        <v>1</v>
      </c>
      <c r="E569" s="34">
        <v>1</v>
      </c>
      <c r="F569" s="34">
        <v>2</v>
      </c>
      <c r="G569" s="34">
        <v>2</v>
      </c>
      <c r="H569" s="34">
        <v>2</v>
      </c>
      <c r="I569" s="34">
        <v>1</v>
      </c>
      <c r="J569" s="34">
        <v>2</v>
      </c>
      <c r="K569" s="34">
        <v>2</v>
      </c>
      <c r="L569" s="34">
        <v>2</v>
      </c>
      <c r="M569" s="34">
        <v>2</v>
      </c>
      <c r="N569" s="34">
        <v>2</v>
      </c>
      <c r="O569" s="34">
        <v>2</v>
      </c>
      <c r="P569" s="34">
        <v>2</v>
      </c>
      <c r="Q569" s="34">
        <v>2</v>
      </c>
      <c r="R569" s="34">
        <v>2</v>
      </c>
      <c r="S569" s="34">
        <v>3</v>
      </c>
      <c r="T569" s="34">
        <v>3</v>
      </c>
      <c r="U569" s="34">
        <v>2</v>
      </c>
      <c r="V569" s="34">
        <v>2.7887788779335096</v>
      </c>
      <c r="W569" s="34">
        <v>2.7866666666232049</v>
      </c>
      <c r="X569" s="34">
        <v>2.8892617449746467</v>
      </c>
      <c r="Y569" s="34">
        <v>1.8829787233989919</v>
      </c>
      <c r="Z569" s="34">
        <v>1.8831615120288916</v>
      </c>
      <c r="AA569" s="34">
        <v>2.7638888888759539</v>
      </c>
      <c r="AB569" s="34">
        <v>2.8807017544168048</v>
      </c>
      <c r="AC569" s="34">
        <v>1</v>
      </c>
      <c r="AD569" s="34">
        <v>2</v>
      </c>
    </row>
    <row r="570" spans="1:30">
      <c r="A570" s="35">
        <v>46015.375</v>
      </c>
      <c r="B570" s="34">
        <v>92.000020000000006</v>
      </c>
      <c r="C570" s="34">
        <v>4</v>
      </c>
      <c r="D570" s="34">
        <v>2</v>
      </c>
      <c r="E570" s="34">
        <v>5</v>
      </c>
      <c r="F570" s="34">
        <v>4</v>
      </c>
      <c r="G570" s="34">
        <v>5</v>
      </c>
      <c r="H570" s="34">
        <v>5</v>
      </c>
      <c r="I570" s="34">
        <v>5</v>
      </c>
      <c r="J570" s="34">
        <v>4</v>
      </c>
      <c r="K570" s="34">
        <v>5</v>
      </c>
      <c r="L570" s="34">
        <v>4</v>
      </c>
      <c r="M570" s="34">
        <v>4</v>
      </c>
      <c r="N570" s="34">
        <v>5</v>
      </c>
      <c r="O570" s="34">
        <v>5</v>
      </c>
      <c r="P570" s="34">
        <v>5</v>
      </c>
      <c r="Q570" s="34">
        <v>4</v>
      </c>
      <c r="R570" s="34">
        <v>5</v>
      </c>
      <c r="S570" s="34">
        <v>3.9166666666278616</v>
      </c>
      <c r="T570" s="34">
        <v>3.9133333333884366</v>
      </c>
      <c r="U570" s="34">
        <v>4.8255033557070419</v>
      </c>
      <c r="V570" s="34">
        <v>4.1230855288449675</v>
      </c>
      <c r="W570" s="34">
        <v>5.029032992082648</v>
      </c>
      <c r="X570" s="34">
        <v>4.924531358468812</v>
      </c>
      <c r="Y570" s="34">
        <v>4.9239178283169167</v>
      </c>
      <c r="Z570" s="34">
        <v>3.1168384879711084</v>
      </c>
      <c r="AA570" s="34">
        <v>2.2361111111240461</v>
      </c>
      <c r="AB570" s="34">
        <v>3.1192982455831952</v>
      </c>
      <c r="AC570" s="34">
        <v>5</v>
      </c>
      <c r="AD570" s="34">
        <v>4</v>
      </c>
    </row>
    <row r="571" spans="1:30">
      <c r="A571" s="35">
        <v>46015.416666666664</v>
      </c>
      <c r="B571" s="34">
        <v>167.5</v>
      </c>
      <c r="C571" s="34">
        <v>8</v>
      </c>
      <c r="D571" s="34">
        <v>5</v>
      </c>
      <c r="E571" s="34">
        <v>8</v>
      </c>
      <c r="F571" s="34">
        <v>8</v>
      </c>
      <c r="G571" s="34">
        <v>8</v>
      </c>
      <c r="H571" s="34">
        <v>8</v>
      </c>
      <c r="I571" s="34">
        <v>8</v>
      </c>
      <c r="J571" s="34">
        <v>9</v>
      </c>
      <c r="K571" s="34">
        <v>8</v>
      </c>
      <c r="L571" s="34">
        <v>9</v>
      </c>
      <c r="M571" s="34">
        <v>9</v>
      </c>
      <c r="N571" s="34">
        <v>8</v>
      </c>
      <c r="O571" s="34">
        <v>7.778135048225522</v>
      </c>
      <c r="P571" s="34">
        <v>7.7774193548248149</v>
      </c>
      <c r="Q571" s="34">
        <v>8.766990291303955</v>
      </c>
      <c r="R571" s="34">
        <v>7.7647058824077249</v>
      </c>
      <c r="S571" s="34">
        <v>7.9177704194444232</v>
      </c>
      <c r="T571" s="34">
        <v>8.8358305462170392</v>
      </c>
      <c r="U571" s="34">
        <v>7.9109831308014691</v>
      </c>
      <c r="V571" s="34">
        <v>6.0881355932215229</v>
      </c>
      <c r="W571" s="34">
        <v>5.1843003412941471</v>
      </c>
      <c r="X571" s="34">
        <v>5.1862068965565413</v>
      </c>
      <c r="Y571" s="34">
        <v>6.1931034482840914</v>
      </c>
      <c r="Z571" s="34">
        <v>8</v>
      </c>
      <c r="AA571" s="34">
        <v>8</v>
      </c>
      <c r="AB571" s="34">
        <v>8</v>
      </c>
      <c r="AC571" s="34">
        <v>7</v>
      </c>
      <c r="AD571" s="34">
        <v>7</v>
      </c>
    </row>
    <row r="572" spans="1:30">
      <c r="A572" s="35">
        <v>46015.458333333336</v>
      </c>
      <c r="B572" s="34">
        <v>316.2</v>
      </c>
      <c r="C572" s="34">
        <v>13</v>
      </c>
      <c r="D572" s="34">
        <v>9</v>
      </c>
      <c r="E572" s="34">
        <v>14</v>
      </c>
      <c r="F572" s="34">
        <v>14</v>
      </c>
      <c r="G572" s="34">
        <v>15</v>
      </c>
      <c r="H572" s="34">
        <v>15</v>
      </c>
      <c r="I572" s="34">
        <v>15</v>
      </c>
      <c r="J572" s="34">
        <v>14</v>
      </c>
      <c r="K572" s="34">
        <v>14.602523659297731</v>
      </c>
      <c r="L572" s="34">
        <v>14.583596214535646</v>
      </c>
      <c r="M572" s="34">
        <v>14.579617834417149</v>
      </c>
      <c r="N572" s="34">
        <v>14.559105431311764</v>
      </c>
      <c r="O572" s="34">
        <v>14.853275208151899</v>
      </c>
      <c r="P572" s="34">
        <v>15.759558137157001</v>
      </c>
      <c r="Q572" s="34">
        <v>14.844660194125026</v>
      </c>
      <c r="R572" s="34">
        <v>10.235294117592275</v>
      </c>
      <c r="S572" s="34">
        <v>10.165562913927715</v>
      </c>
      <c r="T572" s="34">
        <v>9.2508361203945242</v>
      </c>
      <c r="U572" s="34">
        <v>10.263513513491489</v>
      </c>
      <c r="V572" s="34">
        <v>13</v>
      </c>
      <c r="W572" s="34">
        <v>13</v>
      </c>
      <c r="X572" s="34">
        <v>14</v>
      </c>
      <c r="Y572" s="34">
        <v>14</v>
      </c>
      <c r="Z572" s="34">
        <v>13</v>
      </c>
      <c r="AA572" s="34">
        <v>13</v>
      </c>
      <c r="AB572" s="34">
        <v>13</v>
      </c>
      <c r="AC572" s="34">
        <v>13</v>
      </c>
      <c r="AD572" s="34">
        <v>13</v>
      </c>
    </row>
    <row r="573" spans="1:30">
      <c r="A573" s="35">
        <v>46015.5</v>
      </c>
      <c r="B573" s="34">
        <v>492.67500000000001</v>
      </c>
      <c r="C573" s="34">
        <v>18</v>
      </c>
      <c r="D573" s="34">
        <v>13</v>
      </c>
      <c r="E573" s="34">
        <v>21</v>
      </c>
      <c r="F573" s="34">
        <v>19</v>
      </c>
      <c r="G573" s="34">
        <v>23</v>
      </c>
      <c r="H573" s="34">
        <v>22.815181518148165</v>
      </c>
      <c r="I573" s="34">
        <v>23.791390728496481</v>
      </c>
      <c r="J573" s="34">
        <v>23.813333333353512</v>
      </c>
      <c r="K573" s="34">
        <v>24.156673665100243</v>
      </c>
      <c r="L573" s="34">
        <v>24.173979543091264</v>
      </c>
      <c r="M573" s="34">
        <v>24.14487196150003</v>
      </c>
      <c r="N573" s="34">
        <v>24.162544053222518</v>
      </c>
      <c r="O573" s="34">
        <v>16.368589743622579</v>
      </c>
      <c r="P573" s="34">
        <v>15.463022508018184</v>
      </c>
      <c r="Q573" s="34">
        <v>16.388349514571019</v>
      </c>
      <c r="R573" s="34">
        <v>22</v>
      </c>
      <c r="S573" s="34">
        <v>20</v>
      </c>
      <c r="T573" s="34">
        <v>18</v>
      </c>
      <c r="U573" s="34">
        <v>20</v>
      </c>
      <c r="V573" s="34">
        <v>19</v>
      </c>
      <c r="W573" s="34">
        <v>20</v>
      </c>
      <c r="X573" s="34">
        <v>20</v>
      </c>
      <c r="Y573" s="34">
        <v>21</v>
      </c>
      <c r="Z573" s="34">
        <v>18</v>
      </c>
      <c r="AA573" s="34">
        <v>20</v>
      </c>
      <c r="AB573" s="34">
        <v>21</v>
      </c>
      <c r="AC573" s="34">
        <v>20</v>
      </c>
      <c r="AD573" s="34">
        <v>19</v>
      </c>
    </row>
    <row r="574" spans="1:30">
      <c r="A574" s="35">
        <v>46015.541666666664</v>
      </c>
      <c r="B574" s="34">
        <v>326.42910000000001</v>
      </c>
      <c r="C574" s="34">
        <v>14</v>
      </c>
      <c r="D574" s="34">
        <v>8.9966555184219033</v>
      </c>
      <c r="E574" s="34">
        <v>15.989898989908397</v>
      </c>
      <c r="F574" s="34">
        <v>13.993174061411992</v>
      </c>
      <c r="G574" s="34">
        <v>17.976095617515966</v>
      </c>
      <c r="H574" s="34">
        <v>18.163839460874442</v>
      </c>
      <c r="I574" s="34">
        <v>16.184704889019486</v>
      </c>
      <c r="J574" s="34">
        <v>17.154523809498642</v>
      </c>
      <c r="K574" s="34">
        <v>14.240802675602026</v>
      </c>
      <c r="L574" s="34">
        <v>14.24242424237309</v>
      </c>
      <c r="M574" s="34">
        <v>14.275510204082821</v>
      </c>
      <c r="N574" s="34">
        <v>14.278350515465718</v>
      </c>
      <c r="O574" s="34">
        <v>23</v>
      </c>
      <c r="P574" s="34">
        <v>23</v>
      </c>
      <c r="Q574" s="34">
        <v>22</v>
      </c>
      <c r="R574" s="34">
        <v>21</v>
      </c>
      <c r="S574" s="34">
        <v>20</v>
      </c>
      <c r="T574" s="34">
        <v>17</v>
      </c>
      <c r="U574" s="34">
        <v>20</v>
      </c>
      <c r="V574" s="34">
        <v>18</v>
      </c>
      <c r="W574" s="34">
        <v>19</v>
      </c>
      <c r="X574" s="34">
        <v>18</v>
      </c>
      <c r="Y574" s="34">
        <v>19</v>
      </c>
      <c r="Z574" s="34">
        <v>15</v>
      </c>
      <c r="AA574" s="34">
        <v>17</v>
      </c>
      <c r="AB574" s="34">
        <v>17</v>
      </c>
      <c r="AC574" s="34">
        <v>17</v>
      </c>
      <c r="AD574" s="34">
        <v>15</v>
      </c>
    </row>
    <row r="575" spans="1:30">
      <c r="A575" s="35">
        <v>46015.583333333336</v>
      </c>
      <c r="B575" s="34">
        <v>147.42089999999999</v>
      </c>
      <c r="C575" s="34">
        <v>6.9933554817107506</v>
      </c>
      <c r="D575" s="34">
        <v>4.9966555183636956</v>
      </c>
      <c r="E575" s="34">
        <v>6.9986941660172306</v>
      </c>
      <c r="F575" s="34">
        <v>6.986277993361</v>
      </c>
      <c r="G575" s="34">
        <v>5.0239043824840337</v>
      </c>
      <c r="H575" s="34">
        <v>5.0209790209773928</v>
      </c>
      <c r="I575" s="34">
        <v>5.0239043824840337</v>
      </c>
      <c r="J575" s="34">
        <v>5.0321428571478464</v>
      </c>
      <c r="K575" s="34">
        <v>8</v>
      </c>
      <c r="L575" s="34">
        <v>8</v>
      </c>
      <c r="M575" s="34">
        <v>7</v>
      </c>
      <c r="N575" s="34">
        <v>7</v>
      </c>
      <c r="O575" s="34">
        <v>7</v>
      </c>
      <c r="P575" s="34">
        <v>7</v>
      </c>
      <c r="Q575" s="34">
        <v>7</v>
      </c>
      <c r="R575" s="34">
        <v>7</v>
      </c>
      <c r="S575" s="34">
        <v>7</v>
      </c>
      <c r="T575" s="34">
        <v>7</v>
      </c>
      <c r="U575" s="34">
        <v>7</v>
      </c>
      <c r="V575" s="34">
        <v>7</v>
      </c>
      <c r="W575" s="34">
        <v>8</v>
      </c>
      <c r="X575" s="34">
        <v>8</v>
      </c>
      <c r="Y575" s="34">
        <v>8</v>
      </c>
      <c r="Z575" s="34">
        <v>7</v>
      </c>
      <c r="AA575" s="34">
        <v>7</v>
      </c>
      <c r="AB575" s="34">
        <v>8</v>
      </c>
      <c r="AC575" s="34">
        <v>6.6888888888643123</v>
      </c>
      <c r="AD575" s="34">
        <v>7.5303514376864769</v>
      </c>
    </row>
    <row r="576" spans="1:30">
      <c r="A576" s="35">
        <v>46015.625</v>
      </c>
      <c r="B576" s="34">
        <v>59.929160000000003</v>
      </c>
      <c r="C576" s="34">
        <v>3.0066445182892494</v>
      </c>
      <c r="D576" s="34">
        <v>1.0066889632144012</v>
      </c>
      <c r="E576" s="34">
        <v>2.0114068440743722</v>
      </c>
      <c r="F576" s="34">
        <v>2.0205479452270083</v>
      </c>
      <c r="G576" s="34">
        <v>5</v>
      </c>
      <c r="H576" s="34">
        <v>5</v>
      </c>
      <c r="I576" s="34">
        <v>5</v>
      </c>
      <c r="J576" s="34">
        <v>5</v>
      </c>
      <c r="K576" s="34">
        <v>5</v>
      </c>
      <c r="L576" s="34">
        <v>5</v>
      </c>
      <c r="M576" s="34">
        <v>5</v>
      </c>
      <c r="N576" s="34">
        <v>5</v>
      </c>
      <c r="O576" s="34">
        <v>5</v>
      </c>
      <c r="P576" s="34">
        <v>5</v>
      </c>
      <c r="Q576" s="34">
        <v>5</v>
      </c>
      <c r="R576" s="34">
        <v>4</v>
      </c>
      <c r="S576" s="34">
        <v>5</v>
      </c>
      <c r="T576" s="34">
        <v>4</v>
      </c>
      <c r="U576" s="34">
        <v>4</v>
      </c>
      <c r="V576" s="34">
        <v>4</v>
      </c>
      <c r="W576" s="34">
        <v>4</v>
      </c>
      <c r="X576" s="34">
        <v>4</v>
      </c>
      <c r="Y576" s="34">
        <v>3.8742138364759739</v>
      </c>
      <c r="Z576" s="34">
        <v>4</v>
      </c>
      <c r="AA576" s="34">
        <v>3.8690095846541226</v>
      </c>
      <c r="AB576" s="34">
        <v>3</v>
      </c>
      <c r="AC576" s="34">
        <v>3.3111111111356877</v>
      </c>
      <c r="AD576" s="34">
        <v>3.3310347009100951</v>
      </c>
    </row>
    <row r="577" spans="1:30">
      <c r="A577" s="35">
        <v>46015.666666666664</v>
      </c>
      <c r="B577" s="34">
        <v>12.158329999999999</v>
      </c>
      <c r="C577" s="34">
        <v>1</v>
      </c>
      <c r="D577" s="34">
        <v>1</v>
      </c>
      <c r="E577" s="34">
        <v>1</v>
      </c>
      <c r="F577" s="34">
        <v>1</v>
      </c>
      <c r="G577" s="34">
        <v>1</v>
      </c>
      <c r="H577" s="34">
        <v>1</v>
      </c>
      <c r="I577" s="34">
        <v>1</v>
      </c>
      <c r="J577" s="34">
        <v>0</v>
      </c>
      <c r="K577" s="34">
        <v>1</v>
      </c>
      <c r="L577" s="34">
        <v>0</v>
      </c>
      <c r="M577" s="34">
        <v>1</v>
      </c>
      <c r="N577" s="34">
        <v>0</v>
      </c>
      <c r="O577" s="34">
        <v>0</v>
      </c>
      <c r="P577" s="34">
        <v>0</v>
      </c>
      <c r="Q577" s="34">
        <v>1</v>
      </c>
      <c r="R577" s="34">
        <v>1</v>
      </c>
      <c r="S577" s="34">
        <v>0</v>
      </c>
      <c r="T577" s="34">
        <v>1</v>
      </c>
      <c r="U577" s="34">
        <v>1</v>
      </c>
      <c r="V577" s="34">
        <v>0</v>
      </c>
      <c r="W577" s="34">
        <v>0</v>
      </c>
      <c r="X577" s="34">
        <v>0</v>
      </c>
      <c r="Y577" s="34">
        <v>0.12578616352402605</v>
      </c>
      <c r="Z577" s="34">
        <v>1</v>
      </c>
      <c r="AA577" s="34">
        <v>0.13099041534587741</v>
      </c>
      <c r="AB577" s="34">
        <v>1</v>
      </c>
      <c r="AC577" s="34">
        <v>1</v>
      </c>
      <c r="AD577" s="34">
        <v>0.13861386140342802</v>
      </c>
    </row>
    <row r="578" spans="1:30">
      <c r="A578" s="35">
        <v>46015.708333333336</v>
      </c>
      <c r="B578" s="34">
        <v>8.7499999999999994E-2</v>
      </c>
      <c r="C578" s="34">
        <v>5.8207660913467407E-11</v>
      </c>
      <c r="D578" s="34">
        <v>0</v>
      </c>
      <c r="E578" s="34">
        <v>0</v>
      </c>
      <c r="F578" s="34">
        <v>0</v>
      </c>
      <c r="G578" s="34">
        <v>5.8207660913467407E-11</v>
      </c>
      <c r="H578" s="34">
        <v>0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  <c r="N578" s="34">
        <v>0</v>
      </c>
      <c r="O578" s="34">
        <v>0</v>
      </c>
      <c r="P578" s="34">
        <v>0</v>
      </c>
      <c r="Q578" s="34">
        <v>0</v>
      </c>
      <c r="R578" s="34">
        <v>5.8207660913467407E-11</v>
      </c>
      <c r="S578" s="34">
        <v>0</v>
      </c>
      <c r="T578" s="34">
        <v>0</v>
      </c>
      <c r="U578" s="34">
        <v>0</v>
      </c>
      <c r="V578" s="34">
        <v>0</v>
      </c>
      <c r="W578" s="34">
        <v>0</v>
      </c>
      <c r="X578" s="34">
        <v>5.8207660913467407E-11</v>
      </c>
      <c r="Y578" s="34">
        <v>0</v>
      </c>
      <c r="Z578" s="34">
        <v>0</v>
      </c>
      <c r="AA578" s="34">
        <v>5.8207660913467407E-11</v>
      </c>
      <c r="AB578" s="34">
        <v>0</v>
      </c>
      <c r="AC578" s="34">
        <v>0</v>
      </c>
      <c r="AD578" s="34">
        <v>0</v>
      </c>
    </row>
    <row r="579" spans="1:30">
      <c r="A579" s="35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 spans="1:30">
      <c r="A580" s="35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 spans="1:30">
      <c r="A581" s="35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 spans="1:30">
      <c r="A582" s="35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 spans="1:30">
      <c r="A583" s="35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 spans="1:30">
      <c r="A584" s="35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 spans="1:30">
      <c r="A585" s="35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 spans="1:30">
      <c r="A586" s="35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 spans="1:30">
      <c r="A587" s="35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 spans="1:30">
      <c r="A588" s="35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 spans="1:30">
      <c r="A589" s="35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 spans="1:30">
      <c r="A590" s="35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 spans="1:30">
      <c r="A591" s="35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 spans="1:30">
      <c r="A592" s="35">
        <v>46016.291666666664</v>
      </c>
      <c r="B592" s="34">
        <v>10.845829999999999</v>
      </c>
      <c r="C592" s="34">
        <v>-5.8207660913467407E-11</v>
      </c>
      <c r="D592" s="34">
        <v>0</v>
      </c>
      <c r="E592" s="34">
        <v>0</v>
      </c>
      <c r="F592" s="34">
        <v>0</v>
      </c>
      <c r="G592" s="34">
        <v>-5.8207660913467407E-11</v>
      </c>
      <c r="H592" s="34">
        <v>0</v>
      </c>
      <c r="I592" s="34">
        <v>0</v>
      </c>
      <c r="J592" s="34">
        <v>1</v>
      </c>
      <c r="K592" s="34">
        <v>0</v>
      </c>
      <c r="L592" s="34">
        <v>0</v>
      </c>
      <c r="M592" s="34">
        <v>0</v>
      </c>
      <c r="N592" s="34">
        <v>1</v>
      </c>
      <c r="O592" s="34">
        <v>0</v>
      </c>
      <c r="P592" s="34">
        <v>0</v>
      </c>
      <c r="Q592" s="34">
        <v>0</v>
      </c>
      <c r="R592" s="34">
        <v>-5.8207660913467407E-11</v>
      </c>
      <c r="S592" s="34">
        <v>0</v>
      </c>
      <c r="T592" s="34">
        <v>0</v>
      </c>
      <c r="U592" s="34">
        <v>0</v>
      </c>
      <c r="V592" s="34">
        <v>1</v>
      </c>
      <c r="W592" s="34">
        <v>1</v>
      </c>
      <c r="X592" s="34">
        <v>-5.8207660913467407E-11</v>
      </c>
      <c r="Y592" s="34">
        <v>0.8831168831238756</v>
      </c>
      <c r="Z592" s="34">
        <v>0</v>
      </c>
      <c r="AA592" s="34">
        <v>0.87285223364597186</v>
      </c>
      <c r="AB592" s="34">
        <v>0</v>
      </c>
      <c r="AC592" s="34">
        <v>0</v>
      </c>
      <c r="AD592" s="34">
        <v>0</v>
      </c>
    </row>
    <row r="593" spans="1:30">
      <c r="A593" s="35">
        <v>46016.333333333336</v>
      </c>
      <c r="B593" s="34">
        <v>74.099999999999994</v>
      </c>
      <c r="C593" s="34">
        <v>2</v>
      </c>
      <c r="D593" s="34">
        <v>1</v>
      </c>
      <c r="E593" s="34">
        <v>3</v>
      </c>
      <c r="F593" s="34">
        <v>3</v>
      </c>
      <c r="G593" s="34">
        <v>4</v>
      </c>
      <c r="H593" s="34">
        <v>3</v>
      </c>
      <c r="I593" s="34">
        <v>4</v>
      </c>
      <c r="J593" s="34">
        <v>3</v>
      </c>
      <c r="K593" s="34">
        <v>3</v>
      </c>
      <c r="L593" s="34">
        <v>4</v>
      </c>
      <c r="M593" s="34">
        <v>3</v>
      </c>
      <c r="N593" s="34">
        <v>3</v>
      </c>
      <c r="O593" s="34">
        <v>4</v>
      </c>
      <c r="P593" s="34">
        <v>4</v>
      </c>
      <c r="Q593" s="34">
        <v>4</v>
      </c>
      <c r="R593" s="34">
        <v>4</v>
      </c>
      <c r="S593" s="34">
        <v>3</v>
      </c>
      <c r="T593" s="34">
        <v>3</v>
      </c>
      <c r="U593" s="34">
        <v>3</v>
      </c>
      <c r="V593" s="34">
        <v>1.8874598070979118</v>
      </c>
      <c r="W593" s="34">
        <v>1.8838709677802399</v>
      </c>
      <c r="X593" s="34">
        <v>2.883116883225739</v>
      </c>
      <c r="Y593" s="34">
        <v>2.9963619442423806</v>
      </c>
      <c r="Z593" s="34">
        <v>2.8786885245935991</v>
      </c>
      <c r="AA593" s="34">
        <v>3.0050355549901724</v>
      </c>
      <c r="AB593" s="34">
        <v>2.8737541528535075</v>
      </c>
      <c r="AC593" s="34">
        <v>2</v>
      </c>
      <c r="AD593" s="34">
        <v>2</v>
      </c>
    </row>
    <row r="594" spans="1:30">
      <c r="A594" s="35">
        <v>46016.375</v>
      </c>
      <c r="B594" s="34">
        <v>281.32499999999999</v>
      </c>
      <c r="C594" s="34">
        <v>6</v>
      </c>
      <c r="D594" s="34">
        <v>5</v>
      </c>
      <c r="E594" s="34">
        <v>8</v>
      </c>
      <c r="F594" s="34">
        <v>7</v>
      </c>
      <c r="G594" s="34">
        <v>10</v>
      </c>
      <c r="H594" s="34">
        <v>11</v>
      </c>
      <c r="I594" s="34">
        <v>10</v>
      </c>
      <c r="J594" s="34">
        <v>10</v>
      </c>
      <c r="K594" s="34">
        <v>11</v>
      </c>
      <c r="L594" s="34">
        <v>12</v>
      </c>
      <c r="M594" s="34">
        <v>11</v>
      </c>
      <c r="N594" s="34">
        <v>11</v>
      </c>
      <c r="O594" s="34">
        <v>12</v>
      </c>
      <c r="P594" s="34">
        <v>13</v>
      </c>
      <c r="Q594" s="34">
        <v>11</v>
      </c>
      <c r="R594" s="34">
        <v>12</v>
      </c>
      <c r="S594" s="34">
        <v>9.5805369127774611</v>
      </c>
      <c r="T594" s="34">
        <v>8.5622895623091608</v>
      </c>
      <c r="U594" s="34">
        <v>8.6474576271139085</v>
      </c>
      <c r="V594" s="34">
        <v>9.745193254086189</v>
      </c>
      <c r="W594" s="34">
        <v>9.7462660185410641</v>
      </c>
      <c r="X594" s="34">
        <v>9.7444693236611784</v>
      </c>
      <c r="Y594" s="34">
        <v>9.6377625519380672</v>
      </c>
      <c r="Z594" s="34">
        <v>5.1213114754064009</v>
      </c>
      <c r="AA594" s="34">
        <v>6.1221122113056481</v>
      </c>
      <c r="AB594" s="34">
        <v>6.1262458471464925</v>
      </c>
      <c r="AC594" s="34">
        <v>7</v>
      </c>
      <c r="AD594" s="34">
        <v>7</v>
      </c>
    </row>
    <row r="595" spans="1:30">
      <c r="A595" s="35">
        <v>46016.416666666664</v>
      </c>
      <c r="B595" s="34">
        <v>422.83330000000001</v>
      </c>
      <c r="C595" s="34">
        <v>13</v>
      </c>
      <c r="D595" s="34">
        <v>9</v>
      </c>
      <c r="E595" s="34">
        <v>17</v>
      </c>
      <c r="F595" s="34">
        <v>15</v>
      </c>
      <c r="G595" s="34">
        <v>20</v>
      </c>
      <c r="H595" s="34">
        <v>20</v>
      </c>
      <c r="I595" s="34">
        <v>19</v>
      </c>
      <c r="J595" s="34">
        <v>19</v>
      </c>
      <c r="K595" s="34">
        <v>21</v>
      </c>
      <c r="L595" s="34">
        <v>20</v>
      </c>
      <c r="M595" s="34">
        <v>20</v>
      </c>
      <c r="N595" s="34">
        <v>20</v>
      </c>
      <c r="O595" s="34">
        <v>20.409836065548006</v>
      </c>
      <c r="P595" s="34">
        <v>19.40789473685436</v>
      </c>
      <c r="Q595" s="34">
        <v>20.320143884862773</v>
      </c>
      <c r="R595" s="34">
        <v>19.363636363705155</v>
      </c>
      <c r="S595" s="34">
        <v>16.822852917714044</v>
      </c>
      <c r="T595" s="34">
        <v>13.985655643162318</v>
      </c>
      <c r="U595" s="34">
        <v>16.821507890184876</v>
      </c>
      <c r="V595" s="34">
        <v>9.3673469388158992</v>
      </c>
      <c r="W595" s="34">
        <v>10.369863013678696</v>
      </c>
      <c r="X595" s="34">
        <v>10.372413793113083</v>
      </c>
      <c r="Y595" s="34">
        <v>11.482758620695677</v>
      </c>
      <c r="Z595" s="34">
        <v>13</v>
      </c>
      <c r="AA595" s="34">
        <v>14</v>
      </c>
      <c r="AB595" s="34">
        <v>14</v>
      </c>
      <c r="AC595" s="34">
        <v>14</v>
      </c>
      <c r="AD595" s="34">
        <v>14</v>
      </c>
    </row>
    <row r="596" spans="1:30">
      <c r="A596" s="35">
        <v>46016.458333333336</v>
      </c>
      <c r="B596" s="34">
        <v>345.23329999999999</v>
      </c>
      <c r="C596" s="34">
        <v>14</v>
      </c>
      <c r="D596" s="34">
        <v>11</v>
      </c>
      <c r="E596" s="34">
        <v>17</v>
      </c>
      <c r="F596" s="34">
        <v>15</v>
      </c>
      <c r="G596" s="34">
        <v>19</v>
      </c>
      <c r="H596" s="34">
        <v>19</v>
      </c>
      <c r="I596" s="34">
        <v>18</v>
      </c>
      <c r="J596" s="34">
        <v>18</v>
      </c>
      <c r="K596" s="34">
        <v>18</v>
      </c>
      <c r="L596" s="34">
        <v>17.534810126526281</v>
      </c>
      <c r="M596" s="34">
        <v>16.53184713376686</v>
      </c>
      <c r="N596" s="34">
        <v>16.528846153814811</v>
      </c>
      <c r="O596" s="34">
        <v>17.954784873116296</v>
      </c>
      <c r="P596" s="34">
        <v>18.087187230354175</v>
      </c>
      <c r="Q596" s="34">
        <v>17.017985611513723</v>
      </c>
      <c r="R596" s="34">
        <v>16.173276387969963</v>
      </c>
      <c r="S596" s="34">
        <v>9.5966101695084944</v>
      </c>
      <c r="T596" s="34">
        <v>7.4520547945285216</v>
      </c>
      <c r="U596" s="34">
        <v>9.5310344827012159</v>
      </c>
      <c r="V596" s="34">
        <v>15</v>
      </c>
      <c r="W596" s="34">
        <v>16</v>
      </c>
      <c r="X596" s="34">
        <v>17</v>
      </c>
      <c r="Y596" s="34">
        <v>16</v>
      </c>
      <c r="Z596" s="34">
        <v>14</v>
      </c>
      <c r="AA596" s="34">
        <v>16</v>
      </c>
      <c r="AB596" s="34">
        <v>17</v>
      </c>
      <c r="AC596" s="34">
        <v>16</v>
      </c>
      <c r="AD596" s="34">
        <v>15</v>
      </c>
    </row>
    <row r="597" spans="1:30">
      <c r="A597" s="35">
        <v>46016.5</v>
      </c>
      <c r="B597" s="34">
        <v>291.07080000000002</v>
      </c>
      <c r="C597" s="34">
        <v>13</v>
      </c>
      <c r="D597" s="34">
        <v>9</v>
      </c>
      <c r="E597" s="34">
        <v>15</v>
      </c>
      <c r="F597" s="34">
        <v>14</v>
      </c>
      <c r="G597" s="34">
        <v>16</v>
      </c>
      <c r="H597" s="34">
        <v>15.820846905524377</v>
      </c>
      <c r="I597" s="34">
        <v>15.783606557408348</v>
      </c>
      <c r="J597" s="34">
        <v>15.78217821783619</v>
      </c>
      <c r="K597" s="34">
        <v>16.759197324397974</v>
      </c>
      <c r="L597" s="34">
        <v>16.262487170752138</v>
      </c>
      <c r="M597" s="34">
        <v>16.246309862821363</v>
      </c>
      <c r="N597" s="34">
        <v>15.246240351290908</v>
      </c>
      <c r="O597" s="34">
        <v>10.635379061335698</v>
      </c>
      <c r="P597" s="34">
        <v>10.504918032791466</v>
      </c>
      <c r="Q597" s="34">
        <v>10.661870503623504</v>
      </c>
      <c r="R597" s="34">
        <v>10.463087248324882</v>
      </c>
      <c r="S597" s="34">
        <v>16</v>
      </c>
      <c r="T597" s="34">
        <v>15</v>
      </c>
      <c r="U597" s="34">
        <v>16</v>
      </c>
      <c r="V597" s="34">
        <v>14</v>
      </c>
      <c r="W597" s="34">
        <v>16</v>
      </c>
      <c r="X597" s="34">
        <v>15</v>
      </c>
      <c r="Y597" s="34">
        <v>16</v>
      </c>
      <c r="Z597" s="34">
        <v>14</v>
      </c>
      <c r="AA597" s="34">
        <v>15</v>
      </c>
      <c r="AB597" s="34">
        <v>15</v>
      </c>
      <c r="AC597" s="34">
        <v>14</v>
      </c>
      <c r="AD597" s="34">
        <v>14</v>
      </c>
    </row>
    <row r="598" spans="1:30">
      <c r="A598" s="35">
        <v>46016.541666666664</v>
      </c>
      <c r="B598" s="34">
        <v>302</v>
      </c>
      <c r="C598" s="34">
        <v>15</v>
      </c>
      <c r="D598" s="34">
        <v>9</v>
      </c>
      <c r="E598" s="34">
        <v>13.966555183927994</v>
      </c>
      <c r="F598" s="34">
        <v>13.966442953038495</v>
      </c>
      <c r="G598" s="34">
        <v>16.952542372921016</v>
      </c>
      <c r="H598" s="34">
        <v>16.117719647416379</v>
      </c>
      <c r="I598" s="34">
        <v>16.143979649466928</v>
      </c>
      <c r="J598" s="34">
        <v>15.134488448849879</v>
      </c>
      <c r="K598" s="34">
        <v>10.240802675602026</v>
      </c>
      <c r="L598" s="34">
        <v>11.202702702721581</v>
      </c>
      <c r="M598" s="34">
        <v>10.221843003411777</v>
      </c>
      <c r="N598" s="34">
        <v>11.224913494894281</v>
      </c>
      <c r="O598" s="34">
        <v>17</v>
      </c>
      <c r="P598" s="34">
        <v>16</v>
      </c>
      <c r="Q598" s="34">
        <v>17</v>
      </c>
      <c r="R598" s="34">
        <v>17</v>
      </c>
      <c r="S598" s="34">
        <v>16</v>
      </c>
      <c r="T598" s="34">
        <v>16</v>
      </c>
      <c r="U598" s="34">
        <v>17</v>
      </c>
      <c r="V598" s="34">
        <v>17</v>
      </c>
      <c r="W598" s="34">
        <v>17</v>
      </c>
      <c r="X598" s="34">
        <v>17</v>
      </c>
      <c r="Y598" s="34">
        <v>18</v>
      </c>
      <c r="Z598" s="34">
        <v>15</v>
      </c>
      <c r="AA598" s="34">
        <v>16</v>
      </c>
      <c r="AB598" s="34">
        <v>17</v>
      </c>
      <c r="AC598" s="34">
        <v>16</v>
      </c>
      <c r="AD598" s="34">
        <v>15</v>
      </c>
    </row>
    <row r="599" spans="1:30">
      <c r="A599" s="35">
        <v>46016.583333333336</v>
      </c>
      <c r="B599" s="34">
        <v>182.7208</v>
      </c>
      <c r="C599" s="34">
        <v>7.9933333333465271</v>
      </c>
      <c r="D599" s="34">
        <v>5.9966442952863872</v>
      </c>
      <c r="E599" s="34">
        <v>9.0199768025777303</v>
      </c>
      <c r="F599" s="34">
        <v>8.0199051698436961</v>
      </c>
      <c r="G599" s="34">
        <v>9.0338057499029674</v>
      </c>
      <c r="H599" s="34">
        <v>8.0614334470592439</v>
      </c>
      <c r="I599" s="34">
        <v>7.0724137931247242</v>
      </c>
      <c r="J599" s="34">
        <v>8.0833333333139308</v>
      </c>
      <c r="K599" s="34">
        <v>13</v>
      </c>
      <c r="L599" s="34">
        <v>13</v>
      </c>
      <c r="M599" s="34">
        <v>14</v>
      </c>
      <c r="N599" s="34">
        <v>13</v>
      </c>
      <c r="O599" s="34">
        <v>12</v>
      </c>
      <c r="P599" s="34">
        <v>13</v>
      </c>
      <c r="Q599" s="34">
        <v>12</v>
      </c>
      <c r="R599" s="34">
        <v>12</v>
      </c>
      <c r="S599" s="34">
        <v>11</v>
      </c>
      <c r="T599" s="34">
        <v>10</v>
      </c>
      <c r="U599" s="34">
        <v>11</v>
      </c>
      <c r="V599" s="34">
        <v>10</v>
      </c>
      <c r="W599" s="34">
        <v>11</v>
      </c>
      <c r="X599" s="34">
        <v>10</v>
      </c>
      <c r="Y599" s="34">
        <v>10</v>
      </c>
      <c r="Z599" s="34">
        <v>9</v>
      </c>
      <c r="AA599" s="34">
        <v>10</v>
      </c>
      <c r="AB599" s="34">
        <v>9</v>
      </c>
      <c r="AC599" s="34">
        <v>8.736486486508511</v>
      </c>
      <c r="AD599" s="34">
        <v>8.7346938775153831</v>
      </c>
    </row>
    <row r="600" spans="1:30">
      <c r="A600" s="35">
        <v>46016.625</v>
      </c>
      <c r="B600" s="34">
        <v>86.7</v>
      </c>
      <c r="C600" s="34">
        <v>3.0066666666534729</v>
      </c>
      <c r="D600" s="34">
        <v>1.0033557047136128</v>
      </c>
      <c r="E600" s="34">
        <v>2.0134680134942755</v>
      </c>
      <c r="F600" s="34">
        <v>3.0136518771178089</v>
      </c>
      <c r="G600" s="34">
        <v>4.0136518771760166</v>
      </c>
      <c r="H600" s="34">
        <v>5</v>
      </c>
      <c r="I600" s="34">
        <v>6</v>
      </c>
      <c r="J600" s="34">
        <v>4</v>
      </c>
      <c r="K600" s="34">
        <v>5</v>
      </c>
      <c r="L600" s="34">
        <v>5</v>
      </c>
      <c r="M600" s="34">
        <v>4</v>
      </c>
      <c r="N600" s="34">
        <v>4</v>
      </c>
      <c r="O600" s="34">
        <v>5</v>
      </c>
      <c r="P600" s="34">
        <v>5</v>
      </c>
      <c r="Q600" s="34">
        <v>5</v>
      </c>
      <c r="R600" s="34">
        <v>3</v>
      </c>
      <c r="S600" s="34">
        <v>5</v>
      </c>
      <c r="T600" s="34">
        <v>5</v>
      </c>
      <c r="U600" s="34">
        <v>5</v>
      </c>
      <c r="V600" s="34">
        <v>5</v>
      </c>
      <c r="W600" s="34">
        <v>4</v>
      </c>
      <c r="X600" s="34">
        <v>4</v>
      </c>
      <c r="Y600" s="34">
        <v>5</v>
      </c>
      <c r="Z600" s="34">
        <v>4.8722044728929177</v>
      </c>
      <c r="AA600" s="34">
        <v>4</v>
      </c>
      <c r="AB600" s="34">
        <v>4.8681672025704756</v>
      </c>
      <c r="AC600" s="34">
        <v>4.13039663026575</v>
      </c>
      <c r="AD600" s="34">
        <v>4.1313191943918355</v>
      </c>
    </row>
    <row r="601" spans="1:30">
      <c r="A601" s="35">
        <v>46016.666666666664</v>
      </c>
      <c r="B601" s="34">
        <v>13.89583</v>
      </c>
      <c r="C601" s="34">
        <v>1</v>
      </c>
      <c r="D601" s="34">
        <v>1</v>
      </c>
      <c r="E601" s="34">
        <v>2</v>
      </c>
      <c r="F601" s="34">
        <v>1</v>
      </c>
      <c r="G601" s="34">
        <v>1</v>
      </c>
      <c r="H601" s="34">
        <v>1</v>
      </c>
      <c r="I601" s="34">
        <v>1</v>
      </c>
      <c r="J601" s="34">
        <v>1</v>
      </c>
      <c r="K601" s="34">
        <v>2</v>
      </c>
      <c r="L601" s="34">
        <v>1</v>
      </c>
      <c r="M601" s="34">
        <v>1</v>
      </c>
      <c r="N601" s="34">
        <v>1</v>
      </c>
      <c r="O601" s="34">
        <v>1</v>
      </c>
      <c r="P601" s="34">
        <v>1</v>
      </c>
      <c r="Q601" s="34">
        <v>1</v>
      </c>
      <c r="R601" s="34">
        <v>1</v>
      </c>
      <c r="S601" s="34">
        <v>1</v>
      </c>
      <c r="T601" s="34">
        <v>0</v>
      </c>
      <c r="U601" s="34">
        <v>0</v>
      </c>
      <c r="V601" s="34">
        <v>0</v>
      </c>
      <c r="W601" s="34">
        <v>1</v>
      </c>
      <c r="X601" s="34">
        <v>1</v>
      </c>
      <c r="Y601" s="34">
        <v>1</v>
      </c>
      <c r="Z601" s="34">
        <v>1.1277955271070823</v>
      </c>
      <c r="AA601" s="34">
        <v>1</v>
      </c>
      <c r="AB601" s="34">
        <v>0.13183279742952436</v>
      </c>
      <c r="AC601" s="34">
        <v>1.133116883225739</v>
      </c>
      <c r="AD601" s="34">
        <v>0.13398692809278145</v>
      </c>
    </row>
    <row r="602" spans="1:30">
      <c r="A602" s="35">
        <v>46016.708333333336</v>
      </c>
      <c r="B602" s="34">
        <v>2.5000000000000001E-2</v>
      </c>
      <c r="C602" s="34">
        <v>0</v>
      </c>
      <c r="D602" s="34">
        <v>0</v>
      </c>
      <c r="E602" s="34">
        <v>0</v>
      </c>
      <c r="F602" s="34">
        <v>5.8207660913467407E-11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5.8207660913467407E-11</v>
      </c>
      <c r="M602" s="34">
        <v>0</v>
      </c>
      <c r="N602" s="34">
        <v>0</v>
      </c>
      <c r="O602" s="34">
        <v>0</v>
      </c>
      <c r="P602" s="34">
        <v>5.8207660913467407E-11</v>
      </c>
      <c r="Q602" s="34">
        <v>-5.8207660913467407E-11</v>
      </c>
      <c r="R602" s="34">
        <v>0</v>
      </c>
      <c r="S602" s="34">
        <v>0</v>
      </c>
      <c r="T602" s="34">
        <v>-5.8207660913467407E-11</v>
      </c>
      <c r="U602" s="34">
        <v>0</v>
      </c>
      <c r="V602" s="34">
        <v>0</v>
      </c>
      <c r="W602" s="34">
        <v>0</v>
      </c>
      <c r="X602" s="34">
        <v>-5.8207660913467407E-11</v>
      </c>
      <c r="Y602" s="34">
        <v>0</v>
      </c>
      <c r="Z602" s="34">
        <v>0</v>
      </c>
      <c r="AA602" s="34">
        <v>0</v>
      </c>
      <c r="AB602" s="34">
        <v>0</v>
      </c>
      <c r="AC602" s="34">
        <v>0</v>
      </c>
      <c r="AD602" s="34">
        <v>0</v>
      </c>
    </row>
    <row r="603" spans="1:30">
      <c r="A603" s="35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 spans="1:30">
      <c r="A604" s="35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 spans="1:30">
      <c r="A605" s="35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 spans="1:30">
      <c r="A606" s="35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 spans="1:30">
      <c r="A607" s="35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 spans="1:30">
      <c r="A608" s="35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 spans="1:30">
      <c r="A609" s="35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 spans="1:30">
      <c r="A610" s="35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 spans="1:30">
      <c r="A611" s="35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 spans="1:30">
      <c r="A612" s="35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 spans="1:30">
      <c r="A613" s="35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 spans="1:30">
      <c r="A614" s="35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 spans="1:30">
      <c r="A615" s="35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 spans="1:30">
      <c r="A616" s="35">
        <v>46017.291666666664</v>
      </c>
      <c r="B616" s="34">
        <v>21.45833</v>
      </c>
      <c r="C616" s="34">
        <v>0</v>
      </c>
      <c r="D616" s="34">
        <v>0</v>
      </c>
      <c r="E616" s="34">
        <v>0</v>
      </c>
      <c r="F616" s="34">
        <v>-5.8207660913467407E-11</v>
      </c>
      <c r="G616" s="34">
        <v>0</v>
      </c>
      <c r="H616" s="34">
        <v>1</v>
      </c>
      <c r="I616" s="34">
        <v>0</v>
      </c>
      <c r="J616" s="34">
        <v>1</v>
      </c>
      <c r="K616" s="34">
        <v>0</v>
      </c>
      <c r="L616" s="34">
        <v>0.99999999994179234</v>
      </c>
      <c r="M616" s="34">
        <v>1</v>
      </c>
      <c r="N616" s="34">
        <v>0</v>
      </c>
      <c r="O616" s="34">
        <v>0.9354838709696196</v>
      </c>
      <c r="P616" s="34">
        <v>-5.8207660913467407E-11</v>
      </c>
      <c r="Q616" s="34">
        <v>5.8207660913467407E-11</v>
      </c>
      <c r="R616" s="34">
        <v>0.92763157893205062</v>
      </c>
      <c r="S616" s="34">
        <v>0.92142857139697298</v>
      </c>
      <c r="T616" s="34">
        <v>0.92567567573860288</v>
      </c>
      <c r="U616" s="34">
        <v>1</v>
      </c>
      <c r="V616" s="34">
        <v>1</v>
      </c>
      <c r="W616" s="34">
        <v>0</v>
      </c>
      <c r="X616" s="34">
        <v>5.8207660913467407E-11</v>
      </c>
      <c r="Y616" s="34">
        <v>0</v>
      </c>
      <c r="Z616" s="34">
        <v>0</v>
      </c>
      <c r="AA616" s="34">
        <v>0</v>
      </c>
      <c r="AB616" s="34">
        <v>1</v>
      </c>
      <c r="AC616" s="34">
        <v>0</v>
      </c>
      <c r="AD616" s="34">
        <v>1</v>
      </c>
    </row>
    <row r="617" spans="1:30">
      <c r="A617" s="35">
        <v>46017.333333333336</v>
      </c>
      <c r="B617" s="34">
        <v>133.42920000000001</v>
      </c>
      <c r="C617" s="34">
        <v>3</v>
      </c>
      <c r="D617" s="34">
        <v>2</v>
      </c>
      <c r="E617" s="34">
        <v>4</v>
      </c>
      <c r="F617" s="34">
        <v>3</v>
      </c>
      <c r="G617" s="34">
        <v>7</v>
      </c>
      <c r="H617" s="34">
        <v>6</v>
      </c>
      <c r="I617" s="34">
        <v>6</v>
      </c>
      <c r="J617" s="34">
        <v>6</v>
      </c>
      <c r="K617" s="34">
        <v>5.7917981072678231</v>
      </c>
      <c r="L617" s="34">
        <v>5.7816455696010962</v>
      </c>
      <c r="M617" s="34">
        <v>5.7795527156558819</v>
      </c>
      <c r="N617" s="34">
        <v>5.776699029142037</v>
      </c>
      <c r="O617" s="34">
        <v>5.8299884417210706</v>
      </c>
      <c r="P617" s="34">
        <v>6.7623762376606464</v>
      </c>
      <c r="Q617" s="34">
        <v>5.7516556291375309</v>
      </c>
      <c r="R617" s="34">
        <v>3.0723684210679494</v>
      </c>
      <c r="S617" s="34">
        <v>2.078571428603027</v>
      </c>
      <c r="T617" s="34">
        <v>2.0743243243196048</v>
      </c>
      <c r="U617" s="34">
        <v>2</v>
      </c>
      <c r="V617" s="34">
        <v>2</v>
      </c>
      <c r="W617" s="34">
        <v>3</v>
      </c>
      <c r="X617" s="34">
        <v>2</v>
      </c>
      <c r="Y617" s="34">
        <v>3</v>
      </c>
      <c r="Z617" s="34">
        <v>3</v>
      </c>
      <c r="AA617" s="34">
        <v>3</v>
      </c>
      <c r="AB617" s="34">
        <v>2</v>
      </c>
      <c r="AC617" s="34">
        <v>3</v>
      </c>
      <c r="AD617" s="34">
        <v>2</v>
      </c>
    </row>
    <row r="618" spans="1:30">
      <c r="A618" s="35">
        <v>46017.375</v>
      </c>
      <c r="B618" s="34">
        <v>247.00829999999999</v>
      </c>
      <c r="C618" s="34">
        <v>6</v>
      </c>
      <c r="D618" s="34">
        <v>5</v>
      </c>
      <c r="E618" s="34">
        <v>9</v>
      </c>
      <c r="F618" s="34">
        <v>8</v>
      </c>
      <c r="G618" s="34">
        <v>11.860465116275009</v>
      </c>
      <c r="H618" s="34">
        <v>11.860465116275009</v>
      </c>
      <c r="I618" s="34">
        <v>11.859531772613991</v>
      </c>
      <c r="J618" s="34">
        <v>10.83908045978751</v>
      </c>
      <c r="K618" s="34">
        <v>13.016421070788056</v>
      </c>
      <c r="L618" s="34">
        <v>13.035148323513567</v>
      </c>
      <c r="M618" s="34">
        <v>12.031636095547583</v>
      </c>
      <c r="N618" s="34">
        <v>6.223300970857963</v>
      </c>
      <c r="O618" s="34">
        <v>7.2345276873093098</v>
      </c>
      <c r="P618" s="34">
        <v>7.2376237623393536</v>
      </c>
      <c r="Q618" s="34">
        <v>7.2483443708624691</v>
      </c>
      <c r="R618" s="34">
        <v>10</v>
      </c>
      <c r="S618" s="34">
        <v>7</v>
      </c>
      <c r="T618" s="34">
        <v>6</v>
      </c>
      <c r="U618" s="34">
        <v>7</v>
      </c>
      <c r="V618" s="34">
        <v>6</v>
      </c>
      <c r="W618" s="34">
        <v>7</v>
      </c>
      <c r="X618" s="34">
        <v>8</v>
      </c>
      <c r="Y618" s="34">
        <v>7</v>
      </c>
      <c r="Z618" s="34">
        <v>6</v>
      </c>
      <c r="AA618" s="34">
        <v>7</v>
      </c>
      <c r="AB618" s="34">
        <v>7</v>
      </c>
      <c r="AC618" s="34">
        <v>7</v>
      </c>
      <c r="AD618" s="34">
        <v>8</v>
      </c>
    </row>
    <row r="619" spans="1:30">
      <c r="A619" s="35">
        <v>46017.416666666664</v>
      </c>
      <c r="B619" s="34">
        <v>385.99169999999998</v>
      </c>
      <c r="C619" s="34">
        <v>12.983333333337214</v>
      </c>
      <c r="D619" s="34">
        <v>8.9899328859173693</v>
      </c>
      <c r="E619" s="34">
        <v>16.983050847426057</v>
      </c>
      <c r="F619" s="34">
        <v>14.965986394556239</v>
      </c>
      <c r="G619" s="34">
        <v>20.098438993270975</v>
      </c>
      <c r="H619" s="34">
        <v>20.077679213602096</v>
      </c>
      <c r="I619" s="34">
        <v>18.078184490324929</v>
      </c>
      <c r="J619" s="34">
        <v>13.16091954021249</v>
      </c>
      <c r="K619" s="34">
        <v>13.191780821944121</v>
      </c>
      <c r="L619" s="34">
        <v>13.183206106885336</v>
      </c>
      <c r="M619" s="34">
        <v>13.188811188796535</v>
      </c>
      <c r="N619" s="34">
        <v>19</v>
      </c>
      <c r="O619" s="34">
        <v>20</v>
      </c>
      <c r="P619" s="34">
        <v>20</v>
      </c>
      <c r="Q619" s="34">
        <v>20</v>
      </c>
      <c r="R619" s="34">
        <v>20</v>
      </c>
      <c r="S619" s="34">
        <v>16</v>
      </c>
      <c r="T619" s="34">
        <v>14</v>
      </c>
      <c r="U619" s="34">
        <v>16</v>
      </c>
      <c r="V619" s="34">
        <v>15</v>
      </c>
      <c r="W619" s="34">
        <v>16</v>
      </c>
      <c r="X619" s="34">
        <v>15</v>
      </c>
      <c r="Y619" s="34">
        <v>17</v>
      </c>
      <c r="Z619" s="34">
        <v>14</v>
      </c>
      <c r="AA619" s="34">
        <v>16</v>
      </c>
      <c r="AB619" s="34">
        <v>16</v>
      </c>
      <c r="AC619" s="34">
        <v>15</v>
      </c>
      <c r="AD619" s="34">
        <v>14</v>
      </c>
    </row>
    <row r="620" spans="1:30">
      <c r="A620" s="35">
        <v>46017.458333333336</v>
      </c>
      <c r="B620" s="34">
        <v>371.0292</v>
      </c>
      <c r="C620" s="34">
        <v>16.016666666662786</v>
      </c>
      <c r="D620" s="34">
        <v>10.993344706075732</v>
      </c>
      <c r="E620" s="34">
        <v>17.985941400635056</v>
      </c>
      <c r="F620" s="34">
        <v>16.979219084896613</v>
      </c>
      <c r="G620" s="34">
        <v>10.041095890454017</v>
      </c>
      <c r="H620" s="34">
        <v>11.061855670122895</v>
      </c>
      <c r="I620" s="34">
        <v>11.06228373706108</v>
      </c>
      <c r="J620" s="34">
        <v>16</v>
      </c>
      <c r="K620" s="34">
        <v>17</v>
      </c>
      <c r="L620" s="34">
        <v>17</v>
      </c>
      <c r="M620" s="34">
        <v>16</v>
      </c>
      <c r="N620" s="34">
        <v>16</v>
      </c>
      <c r="O620" s="34">
        <v>17</v>
      </c>
      <c r="P620" s="34">
        <v>17</v>
      </c>
      <c r="Q620" s="34">
        <v>15</v>
      </c>
      <c r="R620" s="34">
        <v>16</v>
      </c>
      <c r="S620" s="34">
        <v>15</v>
      </c>
      <c r="T620" s="34">
        <v>14</v>
      </c>
      <c r="U620" s="34">
        <v>15</v>
      </c>
      <c r="V620" s="34">
        <v>15</v>
      </c>
      <c r="W620" s="34">
        <v>16</v>
      </c>
      <c r="X620" s="34">
        <v>16</v>
      </c>
      <c r="Y620" s="34">
        <v>17</v>
      </c>
      <c r="Z620" s="34">
        <v>15</v>
      </c>
      <c r="AA620" s="34">
        <v>16</v>
      </c>
      <c r="AB620" s="34">
        <v>17</v>
      </c>
      <c r="AC620" s="34">
        <v>14.970588235300966</v>
      </c>
      <c r="AD620" s="34">
        <v>14.963815789495129</v>
      </c>
    </row>
    <row r="621" spans="1:30">
      <c r="A621" s="35">
        <v>46017.5</v>
      </c>
      <c r="B621" s="34">
        <v>488.58749999999998</v>
      </c>
      <c r="C621" s="34">
        <v>16</v>
      </c>
      <c r="D621" s="34">
        <v>11.016722408006899</v>
      </c>
      <c r="E621" s="34">
        <v>18.031007751938887</v>
      </c>
      <c r="F621" s="34">
        <v>16.054794520547148</v>
      </c>
      <c r="G621" s="34">
        <v>27</v>
      </c>
      <c r="H621" s="34">
        <v>26</v>
      </c>
      <c r="I621" s="34">
        <v>26</v>
      </c>
      <c r="J621" s="34">
        <v>26</v>
      </c>
      <c r="K621" s="34">
        <v>26</v>
      </c>
      <c r="L621" s="34">
        <v>26</v>
      </c>
      <c r="M621" s="34">
        <v>25</v>
      </c>
      <c r="N621" s="34">
        <v>26</v>
      </c>
      <c r="O621" s="34">
        <v>26</v>
      </c>
      <c r="P621" s="34">
        <v>25</v>
      </c>
      <c r="Q621" s="34">
        <v>26</v>
      </c>
      <c r="R621" s="34">
        <v>25</v>
      </c>
      <c r="S621" s="34">
        <v>25</v>
      </c>
      <c r="T621" s="34">
        <v>22</v>
      </c>
      <c r="U621" s="34">
        <v>24</v>
      </c>
      <c r="V621" s="34">
        <v>23</v>
      </c>
      <c r="W621" s="34">
        <v>24</v>
      </c>
      <c r="X621" s="34">
        <v>24</v>
      </c>
      <c r="Y621" s="34">
        <v>23.25477707007667</v>
      </c>
      <c r="Z621" s="34">
        <v>21.358974358940031</v>
      </c>
      <c r="AA621" s="34">
        <v>22.228295819892082</v>
      </c>
      <c r="AB621" s="34">
        <v>22.206451612873934</v>
      </c>
      <c r="AC621" s="34">
        <v>24.230710465984885</v>
      </c>
      <c r="AD621" s="34">
        <v>23.215337304980494</v>
      </c>
    </row>
    <row r="622" spans="1:30">
      <c r="A622" s="35">
        <v>46017.541666666664</v>
      </c>
      <c r="B622" s="34">
        <v>192.875</v>
      </c>
      <c r="C622" s="34">
        <v>13</v>
      </c>
      <c r="D622" s="34">
        <v>9</v>
      </c>
      <c r="E622" s="34">
        <v>13</v>
      </c>
      <c r="F622" s="34">
        <v>13</v>
      </c>
      <c r="G622" s="34">
        <v>14</v>
      </c>
      <c r="H622" s="34">
        <v>13</v>
      </c>
      <c r="I622" s="34">
        <v>13</v>
      </c>
      <c r="J622" s="34">
        <v>13</v>
      </c>
      <c r="K622" s="34">
        <v>14</v>
      </c>
      <c r="L622" s="34">
        <v>14</v>
      </c>
      <c r="M622" s="34">
        <v>13</v>
      </c>
      <c r="N622" s="34">
        <v>13</v>
      </c>
      <c r="O622" s="34">
        <v>13</v>
      </c>
      <c r="P622" s="34">
        <v>13</v>
      </c>
      <c r="Q622" s="34">
        <v>12</v>
      </c>
      <c r="R622" s="34">
        <v>12</v>
      </c>
      <c r="S622" s="34">
        <v>12</v>
      </c>
      <c r="T622" s="34">
        <v>12</v>
      </c>
      <c r="U622" s="34">
        <v>12</v>
      </c>
      <c r="V622" s="34">
        <v>11.781456953613088</v>
      </c>
      <c r="W622" s="34">
        <v>10.780730896978639</v>
      </c>
      <c r="X622" s="34">
        <v>11.658862876240164</v>
      </c>
      <c r="Y622" s="34">
        <v>12.402941050720983</v>
      </c>
      <c r="Z622" s="34">
        <v>11.404539154551458</v>
      </c>
      <c r="AA622" s="34">
        <v>11.413342405401636</v>
      </c>
      <c r="AB622" s="34">
        <v>8.7935483871260658</v>
      </c>
      <c r="AC622" s="34">
        <v>7.7987012987141497</v>
      </c>
      <c r="AD622" s="34">
        <v>8.8208469055243768</v>
      </c>
    </row>
    <row r="623" spans="1:30">
      <c r="A623" s="35">
        <v>46017.583333333336</v>
      </c>
      <c r="B623" s="34">
        <v>247.08750000000001</v>
      </c>
      <c r="C623" s="34">
        <v>12</v>
      </c>
      <c r="D623" s="33">
        <v>8</v>
      </c>
      <c r="E623" s="34">
        <v>12</v>
      </c>
      <c r="F623" s="34">
        <v>12</v>
      </c>
      <c r="G623" s="34">
        <v>14</v>
      </c>
      <c r="H623" s="34">
        <v>15</v>
      </c>
      <c r="I623" s="34">
        <v>14</v>
      </c>
      <c r="J623" s="34">
        <v>14</v>
      </c>
      <c r="K623" s="34">
        <v>14</v>
      </c>
      <c r="L623" s="34">
        <v>14</v>
      </c>
      <c r="M623" s="34">
        <v>15</v>
      </c>
      <c r="N623" s="34">
        <v>14</v>
      </c>
      <c r="O623" s="34">
        <v>14</v>
      </c>
      <c r="P623" s="34">
        <v>14</v>
      </c>
      <c r="Q623" s="34">
        <v>15</v>
      </c>
      <c r="R623" s="34">
        <v>13.761589404020924</v>
      </c>
      <c r="S623" s="34">
        <v>12.833887043176219</v>
      </c>
      <c r="T623" s="34">
        <v>12.833333333313931</v>
      </c>
      <c r="U623" s="34">
        <v>13.83221476507606</v>
      </c>
      <c r="V623" s="34">
        <v>13.043458871310577</v>
      </c>
      <c r="W623" s="34">
        <v>14.04239835467888</v>
      </c>
      <c r="X623" s="34">
        <v>13.155570113449357</v>
      </c>
      <c r="Y623" s="34">
        <v>12.342281879202346</v>
      </c>
      <c r="Z623" s="34">
        <v>11.236486486508511</v>
      </c>
      <c r="AA623" s="34">
        <v>11.358361774706282</v>
      </c>
      <c r="AB623" s="34">
        <v>14</v>
      </c>
      <c r="AC623" s="34">
        <v>13</v>
      </c>
      <c r="AD623" s="34">
        <v>12</v>
      </c>
    </row>
    <row r="624" spans="1:30">
      <c r="A624" s="35">
        <v>46017.625</v>
      </c>
      <c r="B624" s="34">
        <v>110.6375</v>
      </c>
      <c r="C624" s="34">
        <v>6</v>
      </c>
      <c r="D624" s="34">
        <v>3</v>
      </c>
      <c r="E624" s="34">
        <v>7</v>
      </c>
      <c r="F624" s="34">
        <v>6</v>
      </c>
      <c r="G624" s="34">
        <v>7</v>
      </c>
      <c r="H624" s="34">
        <v>6</v>
      </c>
      <c r="I624" s="34">
        <v>7</v>
      </c>
      <c r="J624" s="34">
        <v>6</v>
      </c>
      <c r="K624" s="34">
        <v>6</v>
      </c>
      <c r="L624" s="34">
        <v>6</v>
      </c>
      <c r="M624" s="34">
        <v>6</v>
      </c>
      <c r="N624" s="34">
        <v>4.9411764705437236</v>
      </c>
      <c r="O624" s="34">
        <v>5.940789473708719</v>
      </c>
      <c r="P624" s="34">
        <v>5.9370860927156173</v>
      </c>
      <c r="Q624" s="34">
        <v>5.9362416107323952</v>
      </c>
      <c r="R624" s="34">
        <v>5.1708430284052156</v>
      </c>
      <c r="S624" s="34">
        <v>6.0976198061252944</v>
      </c>
      <c r="T624" s="34">
        <v>6.0945017181802541</v>
      </c>
      <c r="U624" s="34">
        <v>5.1677852349239402</v>
      </c>
      <c r="V624" s="34">
        <v>5.1750841750763357</v>
      </c>
      <c r="W624" s="34">
        <v>5.1768707483424805</v>
      </c>
      <c r="X624" s="34">
        <v>5.1855670103104785</v>
      </c>
      <c r="Y624" s="34">
        <v>7</v>
      </c>
      <c r="Z624" s="34">
        <v>7</v>
      </c>
      <c r="AA624" s="34">
        <v>7</v>
      </c>
      <c r="AB624" s="34">
        <v>7</v>
      </c>
      <c r="AC624" s="34">
        <v>6</v>
      </c>
      <c r="AD624" s="34">
        <v>7</v>
      </c>
    </row>
    <row r="625" spans="1:30">
      <c r="A625" s="35">
        <v>46017.666666666664</v>
      </c>
      <c r="B625" s="34">
        <v>16.670829999999999</v>
      </c>
      <c r="C625" s="34">
        <v>1</v>
      </c>
      <c r="D625" s="34">
        <v>1</v>
      </c>
      <c r="E625" s="34">
        <v>1</v>
      </c>
      <c r="F625" s="34">
        <v>1</v>
      </c>
      <c r="G625" s="34">
        <v>1</v>
      </c>
      <c r="H625" s="34">
        <v>1</v>
      </c>
      <c r="I625" s="34">
        <v>1</v>
      </c>
      <c r="J625" s="34">
        <v>1</v>
      </c>
      <c r="K625" s="34">
        <v>1</v>
      </c>
      <c r="L625" s="34">
        <v>1</v>
      </c>
      <c r="M625" s="34">
        <v>1</v>
      </c>
      <c r="N625" s="34">
        <v>1.0588235294562764</v>
      </c>
      <c r="O625" s="34">
        <v>1.059210526291281</v>
      </c>
      <c r="P625" s="34">
        <v>1.0629139072843827</v>
      </c>
      <c r="Q625" s="34">
        <v>1.0637583892676048</v>
      </c>
      <c r="R625" s="34">
        <v>1.0675675675738603</v>
      </c>
      <c r="S625" s="34">
        <v>1.0684931506984867</v>
      </c>
      <c r="T625" s="34">
        <v>1.0721649485058151</v>
      </c>
      <c r="U625" s="34">
        <v>2</v>
      </c>
      <c r="V625" s="34">
        <v>2</v>
      </c>
      <c r="W625" s="34">
        <v>2</v>
      </c>
      <c r="X625" s="34">
        <v>2</v>
      </c>
      <c r="Y625" s="34">
        <v>2</v>
      </c>
      <c r="Z625" s="34">
        <v>2</v>
      </c>
      <c r="AA625" s="34">
        <v>1</v>
      </c>
      <c r="AB625" s="34">
        <v>1</v>
      </c>
      <c r="AC625" s="34">
        <v>2</v>
      </c>
      <c r="AD625" s="34">
        <v>1</v>
      </c>
    </row>
    <row r="626" spans="1:30">
      <c r="A626" s="35">
        <v>46017.708333333336</v>
      </c>
      <c r="B626" s="34">
        <v>0.1666667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-5.8207660913467407E-11</v>
      </c>
      <c r="N626" s="34">
        <v>0</v>
      </c>
      <c r="O626" s="34">
        <v>0</v>
      </c>
      <c r="P626" s="34">
        <v>0</v>
      </c>
      <c r="Q626" s="34">
        <v>0</v>
      </c>
      <c r="R626" s="34">
        <v>-5.8207660913467407E-11</v>
      </c>
      <c r="S626" s="34">
        <v>0</v>
      </c>
      <c r="T626" s="34">
        <v>0</v>
      </c>
      <c r="U626" s="34">
        <v>0</v>
      </c>
      <c r="V626" s="34">
        <v>0</v>
      </c>
      <c r="W626" s="34">
        <v>0</v>
      </c>
      <c r="X626" s="34">
        <v>0</v>
      </c>
      <c r="Y626" s="34">
        <v>0</v>
      </c>
      <c r="Z626" s="34">
        <v>0</v>
      </c>
      <c r="AA626" s="34">
        <v>0</v>
      </c>
      <c r="AB626" s="34">
        <v>2.8496803366579115E-2</v>
      </c>
      <c r="AC626" s="34">
        <v>0</v>
      </c>
      <c r="AD626" s="34">
        <v>-5.8207660913467407E-11</v>
      </c>
    </row>
    <row r="627" spans="1:30">
      <c r="A627" s="35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 spans="1:30">
      <c r="A628" s="35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 spans="1:30">
      <c r="A629" s="35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 spans="1:30">
      <c r="A630" s="35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 spans="1:30">
      <c r="A631" s="35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 spans="1:30">
      <c r="A632" s="35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 spans="1:30">
      <c r="A633" s="35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 spans="1:30">
      <c r="A634" s="35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 spans="1:30">
      <c r="A635" s="35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 spans="1:30">
      <c r="A636" s="35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 spans="1:30">
      <c r="A637" s="35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 spans="1:30">
      <c r="A638" s="35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 spans="1:30">
      <c r="A639" s="35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 spans="1:30">
      <c r="A640" s="35">
        <v>46018.291666666664</v>
      </c>
      <c r="B640" s="34">
        <v>25.779170000000001</v>
      </c>
      <c r="C640" s="34">
        <v>1</v>
      </c>
      <c r="D640" s="34">
        <v>0</v>
      </c>
      <c r="E640" s="34">
        <v>0</v>
      </c>
      <c r="F640" s="34">
        <v>0</v>
      </c>
      <c r="G640" s="34">
        <v>0</v>
      </c>
      <c r="H640" s="34">
        <v>0</v>
      </c>
      <c r="I640" s="34">
        <v>0</v>
      </c>
      <c r="J640" s="34">
        <v>0</v>
      </c>
      <c r="K640" s="34">
        <v>1</v>
      </c>
      <c r="L640" s="34">
        <v>0</v>
      </c>
      <c r="M640" s="34">
        <v>5.8207660913467407E-11</v>
      </c>
      <c r="N640" s="34">
        <v>0</v>
      </c>
      <c r="O640" s="34">
        <v>0</v>
      </c>
      <c r="P640" s="34">
        <v>0</v>
      </c>
      <c r="Q640" s="34">
        <v>0</v>
      </c>
      <c r="R640" s="34">
        <v>5.8207660913467407E-11</v>
      </c>
      <c r="S640" s="34">
        <v>0</v>
      </c>
      <c r="T640" s="34">
        <v>0</v>
      </c>
      <c r="U640" s="34">
        <v>0</v>
      </c>
      <c r="V640" s="34">
        <v>0</v>
      </c>
      <c r="W640" s="34">
        <v>0</v>
      </c>
      <c r="X640" s="34">
        <v>0</v>
      </c>
      <c r="Y640" s="34">
        <v>0</v>
      </c>
      <c r="Z640" s="34">
        <v>0</v>
      </c>
      <c r="AA640" s="34">
        <v>0.89368770766304806</v>
      </c>
      <c r="AB640" s="34">
        <v>0.97150319663342088</v>
      </c>
      <c r="AC640" s="34">
        <v>0</v>
      </c>
      <c r="AD640" s="34">
        <v>5.8207660913467407E-11</v>
      </c>
    </row>
    <row r="641" spans="1:30">
      <c r="A641" s="35">
        <v>46018.333333333336</v>
      </c>
      <c r="B641" s="34">
        <v>183.97499999999999</v>
      </c>
      <c r="C641" s="34">
        <v>1</v>
      </c>
      <c r="D641" s="34">
        <v>1</v>
      </c>
      <c r="E641" s="34">
        <v>3</v>
      </c>
      <c r="F641" s="34">
        <v>2</v>
      </c>
      <c r="G641" s="34">
        <v>6</v>
      </c>
      <c r="H641" s="34">
        <v>7</v>
      </c>
      <c r="I641" s="34">
        <v>5</v>
      </c>
      <c r="J641" s="34">
        <v>6</v>
      </c>
      <c r="K641" s="34">
        <v>6</v>
      </c>
      <c r="L641" s="34">
        <v>7</v>
      </c>
      <c r="M641" s="34">
        <v>6</v>
      </c>
      <c r="N641" s="34">
        <v>6</v>
      </c>
      <c r="O641" s="34">
        <v>8</v>
      </c>
      <c r="P641" s="34">
        <v>8</v>
      </c>
      <c r="Q641" s="34">
        <v>7</v>
      </c>
      <c r="R641" s="34">
        <v>7</v>
      </c>
      <c r="S641" s="34">
        <v>3.8675958188250661</v>
      </c>
      <c r="T641" s="34">
        <v>2.9333333333488554</v>
      </c>
      <c r="U641" s="34">
        <v>2.9330985915730707</v>
      </c>
      <c r="V641" s="34">
        <v>2.8591549295815639</v>
      </c>
      <c r="W641" s="34">
        <v>3.8581560283782892</v>
      </c>
      <c r="X641" s="34">
        <v>2.8499999999767169</v>
      </c>
      <c r="Y641" s="34">
        <v>2</v>
      </c>
      <c r="Z641" s="34">
        <v>2</v>
      </c>
      <c r="AA641" s="34">
        <v>1.1063122923369519</v>
      </c>
      <c r="AB641" s="34">
        <v>1</v>
      </c>
      <c r="AC641" s="34">
        <v>2</v>
      </c>
      <c r="AD641" s="34">
        <v>2</v>
      </c>
    </row>
    <row r="642" spans="1:30">
      <c r="A642" s="35">
        <v>46018.375</v>
      </c>
      <c r="B642" s="34">
        <v>304.63339999999999</v>
      </c>
      <c r="C642" s="34">
        <v>6</v>
      </c>
      <c r="D642" s="34">
        <v>4</v>
      </c>
      <c r="E642" s="34">
        <v>10</v>
      </c>
      <c r="F642" s="34">
        <v>8</v>
      </c>
      <c r="G642" s="34">
        <v>13</v>
      </c>
      <c r="H642" s="34">
        <v>14</v>
      </c>
      <c r="I642" s="34">
        <v>13</v>
      </c>
      <c r="J642" s="34">
        <v>13</v>
      </c>
      <c r="K642" s="34">
        <v>13</v>
      </c>
      <c r="L642" s="34">
        <v>14</v>
      </c>
      <c r="M642" s="34">
        <v>13</v>
      </c>
      <c r="N642" s="34">
        <v>13</v>
      </c>
      <c r="O642" s="34">
        <v>13.614147909975145</v>
      </c>
      <c r="P642" s="34">
        <v>13.596774193574674</v>
      </c>
      <c r="Q642" s="34">
        <v>13.512987012974918</v>
      </c>
      <c r="R642" s="34">
        <v>13.542253521096427</v>
      </c>
      <c r="S642" s="34">
        <v>9.7880333202774636</v>
      </c>
      <c r="T642" s="34">
        <v>9.7004694835632108</v>
      </c>
      <c r="U642" s="34">
        <v>10.609274289745372</v>
      </c>
      <c r="V642" s="34">
        <v>5.1408450704184361</v>
      </c>
      <c r="W642" s="34">
        <v>6.1418439716217108</v>
      </c>
      <c r="X642" s="34">
        <v>6.1500000000232831</v>
      </c>
      <c r="Y642" s="34">
        <v>8</v>
      </c>
      <c r="Z642" s="34">
        <v>7</v>
      </c>
      <c r="AA642" s="34">
        <v>8</v>
      </c>
      <c r="AB642" s="34">
        <v>7</v>
      </c>
      <c r="AC642" s="34">
        <v>8</v>
      </c>
      <c r="AD642" s="34">
        <v>8</v>
      </c>
    </row>
    <row r="643" spans="1:30">
      <c r="A643" s="35">
        <v>46018.416666666664</v>
      </c>
      <c r="B643" s="34">
        <v>249.4083</v>
      </c>
      <c r="C643" s="34">
        <v>14</v>
      </c>
      <c r="D643" s="34">
        <v>9</v>
      </c>
      <c r="E643" s="34">
        <v>16</v>
      </c>
      <c r="F643" s="34">
        <v>14</v>
      </c>
      <c r="G643" s="34">
        <v>16</v>
      </c>
      <c r="H643" s="34">
        <v>16</v>
      </c>
      <c r="I643" s="34">
        <v>15</v>
      </c>
      <c r="J643" s="34">
        <v>14</v>
      </c>
      <c r="K643" s="34">
        <v>15.46461538458243</v>
      </c>
      <c r="L643" s="34">
        <v>14.551083591300994</v>
      </c>
      <c r="M643" s="34">
        <v>14.534161490679253</v>
      </c>
      <c r="N643" s="34">
        <v>14.529780564247631</v>
      </c>
      <c r="O643" s="34">
        <v>13.911168545717373</v>
      </c>
      <c r="P643" s="34">
        <v>14.008321347821038</v>
      </c>
      <c r="Q643" s="34">
        <v>13.088299160648603</v>
      </c>
      <c r="R643" s="34">
        <v>13.043506996706128</v>
      </c>
      <c r="S643" s="34">
        <v>9.3443708608974703</v>
      </c>
      <c r="T643" s="34">
        <v>8.3661971830879338</v>
      </c>
      <c r="U643" s="34">
        <v>8.4576271186815575</v>
      </c>
      <c r="V643" s="34">
        <v>13</v>
      </c>
      <c r="W643" s="34">
        <v>13</v>
      </c>
      <c r="X643" s="34">
        <v>13</v>
      </c>
      <c r="Y643" s="34">
        <v>14</v>
      </c>
      <c r="Z643" s="34">
        <v>13</v>
      </c>
      <c r="AA643" s="34">
        <v>14</v>
      </c>
      <c r="AB643" s="34">
        <v>14</v>
      </c>
      <c r="AC643" s="34">
        <v>13</v>
      </c>
      <c r="AD643" s="34">
        <v>14</v>
      </c>
    </row>
    <row r="644" spans="1:30">
      <c r="A644" s="35">
        <v>46018.458333333336</v>
      </c>
      <c r="B644" s="34">
        <v>152.76249999999999</v>
      </c>
      <c r="C644" s="34">
        <v>8</v>
      </c>
      <c r="D644" s="34">
        <v>5</v>
      </c>
      <c r="E644" s="34">
        <v>8</v>
      </c>
      <c r="F644" s="34">
        <v>8</v>
      </c>
      <c r="G644" s="34">
        <v>8</v>
      </c>
      <c r="H644" s="34">
        <v>7.9075907591031864</v>
      </c>
      <c r="I644" s="34">
        <v>7.920529801340308</v>
      </c>
      <c r="J644" s="34">
        <v>7.9391634981147945</v>
      </c>
      <c r="K644" s="34">
        <v>8.4438591917278245</v>
      </c>
      <c r="L644" s="34">
        <v>8.3807345905224793</v>
      </c>
      <c r="M644" s="34">
        <v>8.3613088926067576</v>
      </c>
      <c r="N644" s="34">
        <v>7.3995480576413684</v>
      </c>
      <c r="O644" s="34">
        <v>6.4746835443074815</v>
      </c>
      <c r="P644" s="34">
        <v>6.3949044586042874</v>
      </c>
      <c r="Q644" s="34">
        <v>6.3987138263764791</v>
      </c>
      <c r="R644" s="34">
        <v>6.4142394821974449</v>
      </c>
      <c r="S644" s="34">
        <v>9</v>
      </c>
      <c r="T644" s="34">
        <v>9</v>
      </c>
      <c r="U644" s="34">
        <v>10</v>
      </c>
      <c r="V644" s="34">
        <v>9</v>
      </c>
      <c r="W644" s="34">
        <v>9</v>
      </c>
      <c r="X644" s="34">
        <v>9</v>
      </c>
      <c r="Y644" s="34">
        <v>9</v>
      </c>
      <c r="Z644" s="34">
        <v>9</v>
      </c>
      <c r="AA644" s="34">
        <v>9</v>
      </c>
      <c r="AB644" s="34">
        <v>9</v>
      </c>
      <c r="AC644" s="34">
        <v>9</v>
      </c>
      <c r="AD644" s="34">
        <v>8</v>
      </c>
    </row>
    <row r="645" spans="1:30">
      <c r="A645" s="35">
        <v>46018.5</v>
      </c>
      <c r="B645" s="34">
        <v>105.02500000000001</v>
      </c>
      <c r="C645" s="34">
        <v>5</v>
      </c>
      <c r="D645" s="34">
        <v>4</v>
      </c>
      <c r="E645" s="34">
        <v>4.9932885906309821</v>
      </c>
      <c r="F645" s="34">
        <v>5.9865771812037565</v>
      </c>
      <c r="G645" s="34">
        <v>5.986486486508511</v>
      </c>
      <c r="H645" s="34">
        <v>5.0721389706595801</v>
      </c>
      <c r="I645" s="34">
        <v>5.0692661170032807</v>
      </c>
      <c r="J645" s="34">
        <v>6.0334392415825278</v>
      </c>
      <c r="K645" s="34">
        <v>4.0915254236897454</v>
      </c>
      <c r="L645" s="34">
        <v>4.0681818181765266</v>
      </c>
      <c r="M645" s="34">
        <v>3.1045296167139895</v>
      </c>
      <c r="N645" s="34">
        <v>4.0706713781110011</v>
      </c>
      <c r="O645" s="34">
        <v>6</v>
      </c>
      <c r="P645" s="34">
        <v>6</v>
      </c>
      <c r="Q645" s="34">
        <v>6</v>
      </c>
      <c r="R645" s="34">
        <v>6</v>
      </c>
      <c r="S645" s="34">
        <v>7</v>
      </c>
      <c r="T645" s="34">
        <v>7</v>
      </c>
      <c r="U645" s="34">
        <v>6</v>
      </c>
      <c r="V645" s="34">
        <v>6</v>
      </c>
      <c r="W645" s="34">
        <v>6</v>
      </c>
      <c r="X645" s="34">
        <v>6</v>
      </c>
      <c r="Y645" s="34">
        <v>6</v>
      </c>
      <c r="Z645" s="34">
        <v>6</v>
      </c>
      <c r="AA645" s="34">
        <v>5</v>
      </c>
      <c r="AB645" s="34">
        <v>5</v>
      </c>
      <c r="AC645" s="34">
        <v>5</v>
      </c>
      <c r="AD645" s="34">
        <v>6</v>
      </c>
    </row>
    <row r="646" spans="1:30">
      <c r="A646" s="35">
        <v>46018.541666666664</v>
      </c>
      <c r="B646" s="34">
        <v>141.11250000000001</v>
      </c>
      <c r="C646" s="34">
        <v>8</v>
      </c>
      <c r="D646" s="34">
        <v>4.9933110367855988</v>
      </c>
      <c r="E646" s="34">
        <v>7.9965419178479351</v>
      </c>
      <c r="F646" s="34">
        <v>6.9929450030904263</v>
      </c>
      <c r="G646" s="34">
        <v>7.9928949567838572</v>
      </c>
      <c r="H646" s="34">
        <v>5.0202702702372335</v>
      </c>
      <c r="I646" s="34">
        <v>5.0102040816564113</v>
      </c>
      <c r="J646" s="34">
        <v>5.0273972603026778</v>
      </c>
      <c r="K646" s="34">
        <v>6</v>
      </c>
      <c r="L646" s="34">
        <v>7</v>
      </c>
      <c r="M646" s="34">
        <v>7</v>
      </c>
      <c r="N646" s="34">
        <v>7</v>
      </c>
      <c r="O646" s="34">
        <v>6</v>
      </c>
      <c r="P646" s="34">
        <v>7</v>
      </c>
      <c r="Q646" s="34">
        <v>7</v>
      </c>
      <c r="R646" s="34">
        <v>6</v>
      </c>
      <c r="S646" s="34">
        <v>6</v>
      </c>
      <c r="T646" s="34">
        <v>6</v>
      </c>
      <c r="U646" s="34">
        <v>6</v>
      </c>
      <c r="V646" s="34">
        <v>7</v>
      </c>
      <c r="W646" s="34">
        <v>7</v>
      </c>
      <c r="X646" s="34">
        <v>7</v>
      </c>
      <c r="Y646" s="34">
        <v>8</v>
      </c>
      <c r="Z646" s="34">
        <v>7</v>
      </c>
      <c r="AA646" s="34">
        <v>8</v>
      </c>
      <c r="AB646" s="34">
        <v>8</v>
      </c>
      <c r="AC646" s="34">
        <v>7</v>
      </c>
      <c r="AD646" s="34">
        <v>6.5686900957953185</v>
      </c>
    </row>
    <row r="647" spans="1:30">
      <c r="A647" s="35">
        <v>46018.583333333336</v>
      </c>
      <c r="B647" s="34">
        <v>246.98330000000001</v>
      </c>
      <c r="C647" s="34">
        <v>12</v>
      </c>
      <c r="D647" s="34">
        <v>8.0000222965609282</v>
      </c>
      <c r="E647" s="34">
        <v>9.0101694915210828</v>
      </c>
      <c r="F647" s="34">
        <v>9.0204778157058172</v>
      </c>
      <c r="G647" s="34">
        <v>11.020618556707632</v>
      </c>
      <c r="H647" s="34">
        <v>14</v>
      </c>
      <c r="I647" s="34">
        <v>15</v>
      </c>
      <c r="J647" s="34">
        <v>14</v>
      </c>
      <c r="K647" s="34">
        <v>15</v>
      </c>
      <c r="L647" s="34">
        <v>14</v>
      </c>
      <c r="M647" s="34">
        <v>14</v>
      </c>
      <c r="N647" s="34">
        <v>14</v>
      </c>
      <c r="O647" s="34">
        <v>15</v>
      </c>
      <c r="P647" s="34">
        <v>14</v>
      </c>
      <c r="Q647" s="34">
        <v>14</v>
      </c>
      <c r="R647" s="34">
        <v>14</v>
      </c>
      <c r="S647" s="34">
        <v>15</v>
      </c>
      <c r="T647" s="34">
        <v>14</v>
      </c>
      <c r="U647" s="34">
        <v>15</v>
      </c>
      <c r="V647" s="34">
        <v>14</v>
      </c>
      <c r="W647" s="34">
        <v>14</v>
      </c>
      <c r="X647" s="34">
        <v>14</v>
      </c>
      <c r="Y647" s="34">
        <v>15</v>
      </c>
      <c r="Z647" s="34">
        <v>12.640776699059643</v>
      </c>
      <c r="AA647" s="34">
        <v>12.63961038965499</v>
      </c>
      <c r="AB647" s="34">
        <v>12.627450980304275</v>
      </c>
      <c r="AC647" s="34">
        <v>12.622516556293704</v>
      </c>
      <c r="AD647" s="34">
        <v>12.041309904190712</v>
      </c>
    </row>
    <row r="648" spans="1:30">
      <c r="A648" s="35">
        <v>46018.625</v>
      </c>
      <c r="B648" s="34">
        <v>79.770840000000007</v>
      </c>
      <c r="C648" s="34">
        <v>3</v>
      </c>
      <c r="D648" s="34">
        <v>2.0066666666534729</v>
      </c>
      <c r="E648" s="34">
        <v>7</v>
      </c>
      <c r="F648" s="34">
        <v>6</v>
      </c>
      <c r="G648" s="34">
        <v>6</v>
      </c>
      <c r="H648" s="34">
        <v>6</v>
      </c>
      <c r="I648" s="34">
        <v>6</v>
      </c>
      <c r="J648" s="34">
        <v>5</v>
      </c>
      <c r="K648" s="34">
        <v>5</v>
      </c>
      <c r="L648" s="34">
        <v>6</v>
      </c>
      <c r="M648" s="34">
        <v>6</v>
      </c>
      <c r="N648" s="34">
        <v>5</v>
      </c>
      <c r="O648" s="34">
        <v>5</v>
      </c>
      <c r="P648" s="34">
        <v>5</v>
      </c>
      <c r="Q648" s="34">
        <v>5</v>
      </c>
      <c r="R648" s="34">
        <v>4</v>
      </c>
      <c r="S648" s="34">
        <v>5</v>
      </c>
      <c r="T648" s="34">
        <v>5</v>
      </c>
      <c r="U648" s="34">
        <v>5</v>
      </c>
      <c r="V648" s="34">
        <v>5</v>
      </c>
      <c r="W648" s="34">
        <v>4.8925081433262676</v>
      </c>
      <c r="X648" s="34">
        <v>4.8892508143326268</v>
      </c>
      <c r="Y648" s="34">
        <v>3.8885245901619783</v>
      </c>
      <c r="Z648" s="34">
        <v>5.2466405195300467</v>
      </c>
      <c r="AA648" s="34">
        <v>5.2441105406032875</v>
      </c>
      <c r="AB648" s="34">
        <v>5.2550993553013541</v>
      </c>
      <c r="AC648" s="34">
        <v>4.2562713224906474</v>
      </c>
      <c r="AD648" s="34">
        <v>4.3900000000139698</v>
      </c>
    </row>
    <row r="649" spans="1:30">
      <c r="A649" s="35">
        <v>46018.666666666664</v>
      </c>
      <c r="B649" s="34">
        <v>18.420829999999999</v>
      </c>
      <c r="C649" s="34">
        <v>2</v>
      </c>
      <c r="D649" s="34">
        <v>1</v>
      </c>
      <c r="E649" s="34">
        <v>1</v>
      </c>
      <c r="F649" s="34">
        <v>2</v>
      </c>
      <c r="G649" s="34">
        <v>2</v>
      </c>
      <c r="H649" s="34">
        <v>2</v>
      </c>
      <c r="I649" s="34">
        <v>1</v>
      </c>
      <c r="J649" s="34">
        <v>2</v>
      </c>
      <c r="K649" s="34">
        <v>2</v>
      </c>
      <c r="L649" s="34">
        <v>1</v>
      </c>
      <c r="M649" s="34">
        <v>1</v>
      </c>
      <c r="N649" s="34">
        <v>1</v>
      </c>
      <c r="O649" s="34">
        <v>1</v>
      </c>
      <c r="P649" s="34">
        <v>1</v>
      </c>
      <c r="Q649" s="34">
        <v>2</v>
      </c>
      <c r="R649" s="34">
        <v>1</v>
      </c>
      <c r="S649" s="34">
        <v>1</v>
      </c>
      <c r="T649" s="34">
        <v>1</v>
      </c>
      <c r="U649" s="34">
        <v>1</v>
      </c>
      <c r="V649" s="34">
        <v>1</v>
      </c>
      <c r="W649" s="34">
        <v>1.1074918566737324</v>
      </c>
      <c r="X649" s="34">
        <v>1.1107491856673732</v>
      </c>
      <c r="Y649" s="34">
        <v>1.1114754098380217</v>
      </c>
      <c r="Z649" s="34">
        <v>1.1125827814103104</v>
      </c>
      <c r="AA649" s="34">
        <v>1.1162790697417222</v>
      </c>
      <c r="AB649" s="34">
        <v>1.1174496643943712</v>
      </c>
      <c r="AC649" s="34">
        <v>1.1212121212156489</v>
      </c>
      <c r="AD649" s="34">
        <v>1</v>
      </c>
    </row>
    <row r="650" spans="1:30">
      <c r="A650" s="35">
        <v>46018.708333333336</v>
      </c>
      <c r="B650" s="34">
        <v>0.29583330000000002</v>
      </c>
      <c r="C650" s="34">
        <v>0</v>
      </c>
      <c r="D650" s="34">
        <v>0</v>
      </c>
      <c r="E650" s="34">
        <v>0</v>
      </c>
      <c r="F650" s="34">
        <v>0</v>
      </c>
      <c r="G650" s="34">
        <v>-5.8207660913467407E-11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-5.8207660913467407E-11</v>
      </c>
      <c r="P650" s="34">
        <v>0</v>
      </c>
      <c r="Q650" s="34">
        <v>0</v>
      </c>
      <c r="R650" s="34">
        <v>-5.8207660913467407E-11</v>
      </c>
      <c r="S650" s="34">
        <v>0</v>
      </c>
      <c r="T650" s="34">
        <v>5.8207660913467407E-11</v>
      </c>
      <c r="U650" s="34">
        <v>0</v>
      </c>
      <c r="V650" s="34">
        <v>5.8207660913467407E-11</v>
      </c>
      <c r="W650" s="34">
        <v>0</v>
      </c>
      <c r="X650" s="34">
        <v>0</v>
      </c>
      <c r="Y650" s="34">
        <v>0</v>
      </c>
      <c r="Z650" s="34">
        <v>5.8207660913467407E-11</v>
      </c>
      <c r="AA650" s="34">
        <v>0</v>
      </c>
      <c r="AB650" s="34">
        <v>0</v>
      </c>
      <c r="AC650" s="34">
        <v>0</v>
      </c>
      <c r="AD650" s="34">
        <v>0</v>
      </c>
    </row>
    <row r="651" spans="1:30">
      <c r="A651" s="35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 spans="1:30">
      <c r="A652" s="35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 spans="1:30">
      <c r="A653" s="35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 spans="1:30">
      <c r="A654" s="35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 spans="1:30">
      <c r="A655" s="35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 spans="1:30">
      <c r="A656" s="35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spans="1:30">
      <c r="A657" s="35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spans="1:30">
      <c r="A658" s="35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 spans="1:30">
      <c r="A659" s="35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 spans="1:30">
      <c r="A660" s="35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 spans="1:30">
      <c r="A661" s="35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 spans="1:30">
      <c r="A662" s="35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 spans="1:30">
      <c r="A663" s="35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 spans="1:30">
      <c r="A664" s="35">
        <v>46019.291666666664</v>
      </c>
      <c r="B664" s="34">
        <v>23.587499999999999</v>
      </c>
      <c r="C664" s="34">
        <v>0</v>
      </c>
      <c r="D664" s="34">
        <v>0</v>
      </c>
      <c r="E664" s="34">
        <v>0</v>
      </c>
      <c r="F664" s="34">
        <v>0</v>
      </c>
      <c r="G664" s="34">
        <v>5.8207660913467407E-11</v>
      </c>
      <c r="H664" s="34">
        <v>0</v>
      </c>
      <c r="I664" s="34">
        <v>0</v>
      </c>
      <c r="J664" s="34">
        <v>0</v>
      </c>
      <c r="K664" s="34">
        <v>0</v>
      </c>
      <c r="L664" s="34">
        <v>0.94212218647589907</v>
      </c>
      <c r="M664" s="34">
        <v>0.93851132690906525</v>
      </c>
      <c r="N664" s="34">
        <v>0.93770491797477007</v>
      </c>
      <c r="O664" s="34">
        <v>0.93377483444055542</v>
      </c>
      <c r="P664" s="34">
        <v>1</v>
      </c>
      <c r="Q664" s="34">
        <v>0</v>
      </c>
      <c r="R664" s="34">
        <v>5.8207660913467407E-11</v>
      </c>
      <c r="S664" s="34">
        <v>0</v>
      </c>
      <c r="T664" s="34">
        <v>-5.8207660913467407E-11</v>
      </c>
      <c r="U664" s="34">
        <v>0</v>
      </c>
      <c r="V664" s="34">
        <v>-5.8207660913467407E-11</v>
      </c>
      <c r="W664" s="34">
        <v>0</v>
      </c>
      <c r="X664" s="34">
        <v>0</v>
      </c>
      <c r="Y664" s="34">
        <v>1</v>
      </c>
      <c r="Z664" s="34">
        <v>-5.8207660913467407E-11</v>
      </c>
      <c r="AA664" s="34">
        <v>0</v>
      </c>
      <c r="AB664" s="34">
        <v>0</v>
      </c>
      <c r="AC664" s="34">
        <v>0</v>
      </c>
      <c r="AD664" s="34">
        <v>1</v>
      </c>
    </row>
    <row r="665" spans="1:30">
      <c r="A665" s="35">
        <v>46019.333333333336</v>
      </c>
      <c r="B665" s="34">
        <v>185.55420000000001</v>
      </c>
      <c r="C665" s="34">
        <v>2</v>
      </c>
      <c r="D665" s="34">
        <v>1</v>
      </c>
      <c r="E665" s="34">
        <v>4</v>
      </c>
      <c r="F665" s="34">
        <v>2</v>
      </c>
      <c r="G665" s="34">
        <v>7.9503311258158647</v>
      </c>
      <c r="H665" s="34">
        <v>7.9500000000116415</v>
      </c>
      <c r="I665" s="34">
        <v>6.9494949494837783</v>
      </c>
      <c r="J665" s="34">
        <v>6.9391891891718842</v>
      </c>
      <c r="K665" s="34">
        <v>7.9183673469233327</v>
      </c>
      <c r="L665" s="34">
        <v>7.9623146735830233</v>
      </c>
      <c r="M665" s="34">
        <v>6.9893237245851196</v>
      </c>
      <c r="N665" s="34">
        <v>3.0622950820252299</v>
      </c>
      <c r="O665" s="34">
        <v>5.0662251656176522</v>
      </c>
      <c r="P665" s="34">
        <v>5</v>
      </c>
      <c r="Q665" s="34">
        <v>5</v>
      </c>
      <c r="R665" s="34">
        <v>5</v>
      </c>
      <c r="S665" s="34">
        <v>2</v>
      </c>
      <c r="T665" s="34">
        <v>2</v>
      </c>
      <c r="U665" s="34">
        <v>2</v>
      </c>
      <c r="V665" s="34">
        <v>2</v>
      </c>
      <c r="W665" s="34">
        <v>3</v>
      </c>
      <c r="X665" s="34">
        <v>2</v>
      </c>
      <c r="Y665" s="34">
        <v>2</v>
      </c>
      <c r="Z665" s="34">
        <v>2</v>
      </c>
      <c r="AA665" s="34">
        <v>3</v>
      </c>
      <c r="AB665" s="34">
        <v>2</v>
      </c>
      <c r="AC665" s="34">
        <v>3</v>
      </c>
      <c r="AD665" s="34">
        <v>2</v>
      </c>
    </row>
    <row r="666" spans="1:30">
      <c r="A666" s="35">
        <v>46019.375</v>
      </c>
      <c r="B666" s="34">
        <v>358.32920000000001</v>
      </c>
      <c r="C666" s="34">
        <v>6</v>
      </c>
      <c r="D666" s="34">
        <v>4.9933110368438065</v>
      </c>
      <c r="E666" s="34">
        <v>13.983164983219467</v>
      </c>
      <c r="F666" s="34">
        <v>9.972881355904974</v>
      </c>
      <c r="G666" s="34">
        <v>18.001558908610605</v>
      </c>
      <c r="H666" s="34">
        <v>17.977083333302289</v>
      </c>
      <c r="I666" s="34">
        <v>16.987347155692987</v>
      </c>
      <c r="J666" s="34">
        <v>16.975704427866731</v>
      </c>
      <c r="K666" s="34">
        <v>11.081632653076667</v>
      </c>
      <c r="L666" s="34">
        <v>11.095563139941078</v>
      </c>
      <c r="M666" s="34">
        <v>11.072164948505815</v>
      </c>
      <c r="N666" s="34">
        <v>14</v>
      </c>
      <c r="O666" s="34">
        <v>15</v>
      </c>
      <c r="P666" s="34">
        <v>16</v>
      </c>
      <c r="Q666" s="34">
        <v>14</v>
      </c>
      <c r="R666" s="34">
        <v>15</v>
      </c>
      <c r="S666" s="34">
        <v>10</v>
      </c>
      <c r="T666" s="34">
        <v>9</v>
      </c>
      <c r="U666" s="34">
        <v>10</v>
      </c>
      <c r="V666" s="34">
        <v>9</v>
      </c>
      <c r="W666" s="34">
        <v>10</v>
      </c>
      <c r="X666" s="34">
        <v>10</v>
      </c>
      <c r="Y666" s="34">
        <v>11</v>
      </c>
      <c r="Z666" s="34">
        <v>9</v>
      </c>
      <c r="AA666" s="34">
        <v>10</v>
      </c>
      <c r="AB666" s="34">
        <v>10</v>
      </c>
      <c r="AC666" s="34">
        <v>10</v>
      </c>
      <c r="AD666" s="34">
        <v>10</v>
      </c>
    </row>
    <row r="667" spans="1:30">
      <c r="A667" s="35">
        <v>46019.416666666664</v>
      </c>
      <c r="B667" s="34">
        <v>481.66669999999999</v>
      </c>
      <c r="C667" s="34">
        <v>15</v>
      </c>
      <c r="D667" s="34">
        <v>11.989966555149294</v>
      </c>
      <c r="E667" s="34">
        <v>20.989898989791982</v>
      </c>
      <c r="F667" s="34">
        <v>16.979821346816607</v>
      </c>
      <c r="G667" s="34">
        <v>23.993872677441686</v>
      </c>
      <c r="H667" s="34">
        <v>16.072916666686069</v>
      </c>
      <c r="I667" s="34">
        <v>15.063157894823235</v>
      </c>
      <c r="J667" s="34">
        <v>15.085106382961385</v>
      </c>
      <c r="K667" s="34">
        <v>22</v>
      </c>
      <c r="L667" s="34">
        <v>23</v>
      </c>
      <c r="M667" s="34">
        <v>22</v>
      </c>
      <c r="N667" s="34">
        <v>22</v>
      </c>
      <c r="O667" s="34">
        <v>23</v>
      </c>
      <c r="P667" s="34">
        <v>23</v>
      </c>
      <c r="Q667" s="34">
        <v>22</v>
      </c>
      <c r="R667" s="34">
        <v>22</v>
      </c>
      <c r="S667" s="34">
        <v>18</v>
      </c>
      <c r="T667" s="34">
        <v>13</v>
      </c>
      <c r="U667" s="34">
        <v>18</v>
      </c>
      <c r="V667" s="34">
        <v>15</v>
      </c>
      <c r="W667" s="34">
        <v>18</v>
      </c>
      <c r="X667" s="34">
        <v>18</v>
      </c>
      <c r="Y667" s="34">
        <v>18</v>
      </c>
      <c r="Z667" s="34">
        <v>14</v>
      </c>
      <c r="AA667" s="34">
        <v>18</v>
      </c>
      <c r="AB667" s="34">
        <v>18</v>
      </c>
      <c r="AC667" s="34">
        <v>17.186046511575114</v>
      </c>
      <c r="AD667" s="34">
        <v>16.28000000002794</v>
      </c>
    </row>
    <row r="668" spans="1:30">
      <c r="A668" s="35">
        <v>46019.458333333336</v>
      </c>
      <c r="B668" s="34">
        <v>542.90419999999995</v>
      </c>
      <c r="C668" s="34">
        <v>18</v>
      </c>
      <c r="D668" s="34">
        <v>15.000055741285905</v>
      </c>
      <c r="E668" s="34">
        <v>15.026936026988551</v>
      </c>
      <c r="F668" s="34">
        <v>14.047297297278419</v>
      </c>
      <c r="G668" s="34">
        <v>19.054237288131844</v>
      </c>
      <c r="H668" s="34">
        <v>28</v>
      </c>
      <c r="I668" s="34">
        <v>27</v>
      </c>
      <c r="J668" s="34">
        <v>27</v>
      </c>
      <c r="K668" s="34">
        <v>28</v>
      </c>
      <c r="L668" s="34">
        <v>27</v>
      </c>
      <c r="M668" s="34">
        <v>27</v>
      </c>
      <c r="N668" s="34">
        <v>27</v>
      </c>
      <c r="O668" s="34">
        <v>27</v>
      </c>
      <c r="P668" s="34">
        <v>28</v>
      </c>
      <c r="Q668" s="34">
        <v>27</v>
      </c>
      <c r="R668" s="34">
        <v>28</v>
      </c>
      <c r="S668" s="34">
        <v>23</v>
      </c>
      <c r="T668" s="34">
        <v>19</v>
      </c>
      <c r="U668" s="34">
        <v>23</v>
      </c>
      <c r="V668" s="34">
        <v>21</v>
      </c>
      <c r="W668" s="34">
        <v>23</v>
      </c>
      <c r="X668" s="34">
        <v>23</v>
      </c>
      <c r="Y668" s="34">
        <v>25</v>
      </c>
      <c r="Z668" s="34">
        <v>18.127795527223498</v>
      </c>
      <c r="AA668" s="34">
        <v>21.974358974373899</v>
      </c>
      <c r="AB668" s="34">
        <v>21.918918918934651</v>
      </c>
      <c r="AC668" s="34">
        <v>22.738543652405497</v>
      </c>
      <c r="AD668" s="34">
        <v>20.615622895595152</v>
      </c>
    </row>
    <row r="669" spans="1:30">
      <c r="A669" s="35">
        <v>46019.5</v>
      </c>
      <c r="B669" s="34">
        <v>537.20000000000005</v>
      </c>
      <c r="C669" s="34">
        <v>14</v>
      </c>
      <c r="D669" s="34">
        <v>10.016666666720994</v>
      </c>
      <c r="E669" s="34">
        <v>26</v>
      </c>
      <c r="F669" s="34">
        <v>22</v>
      </c>
      <c r="G669" s="34">
        <v>28</v>
      </c>
      <c r="H669" s="34">
        <v>28</v>
      </c>
      <c r="I669" s="34">
        <v>28</v>
      </c>
      <c r="J669" s="34">
        <v>28</v>
      </c>
      <c r="K669" s="34">
        <v>28</v>
      </c>
      <c r="L669" s="34">
        <v>29</v>
      </c>
      <c r="M669" s="34">
        <v>28</v>
      </c>
      <c r="N669" s="34">
        <v>28</v>
      </c>
      <c r="O669" s="34">
        <v>29</v>
      </c>
      <c r="P669" s="34">
        <v>28</v>
      </c>
      <c r="Q669" s="34">
        <v>29</v>
      </c>
      <c r="R669" s="34">
        <v>28</v>
      </c>
      <c r="S669" s="34">
        <v>25</v>
      </c>
      <c r="T669" s="34">
        <v>21</v>
      </c>
      <c r="U669" s="34">
        <v>25</v>
      </c>
      <c r="V669" s="34">
        <v>23</v>
      </c>
      <c r="W669" s="34">
        <v>24.882165605085902</v>
      </c>
      <c r="X669" s="34">
        <v>23.977635782794096</v>
      </c>
      <c r="Y669" s="34">
        <v>24.838709677394945</v>
      </c>
      <c r="Z669" s="34">
        <v>20.073503174062353</v>
      </c>
      <c r="AA669" s="34">
        <v>23.950231189606711</v>
      </c>
      <c r="AB669" s="34">
        <v>24.97217018995434</v>
      </c>
      <c r="AC669" s="34">
        <v>23.951664016582072</v>
      </c>
      <c r="AD669" s="34">
        <v>15.104377104376908</v>
      </c>
    </row>
    <row r="670" spans="1:30">
      <c r="A670" s="35">
        <v>46019.541666666664</v>
      </c>
      <c r="B670" s="34">
        <v>465.42919999999998</v>
      </c>
      <c r="C670" s="34">
        <v>20</v>
      </c>
      <c r="D670" s="34">
        <v>14</v>
      </c>
      <c r="E670" s="34">
        <v>22</v>
      </c>
      <c r="F670" s="34">
        <v>20</v>
      </c>
      <c r="G670" s="34">
        <v>26</v>
      </c>
      <c r="H670" s="34">
        <v>26</v>
      </c>
      <c r="I670" s="34">
        <v>25</v>
      </c>
      <c r="J670" s="34">
        <v>26</v>
      </c>
      <c r="K670" s="34">
        <v>25</v>
      </c>
      <c r="L670" s="34">
        <v>25</v>
      </c>
      <c r="M670" s="34">
        <v>26</v>
      </c>
      <c r="N670" s="34">
        <v>26</v>
      </c>
      <c r="O670" s="34">
        <v>25</v>
      </c>
      <c r="P670" s="34">
        <v>25</v>
      </c>
      <c r="Q670" s="34">
        <v>25</v>
      </c>
      <c r="R670" s="34">
        <v>25</v>
      </c>
      <c r="S670" s="34">
        <v>24</v>
      </c>
      <c r="T670" s="34">
        <v>20.468965517298784</v>
      </c>
      <c r="U670" s="34">
        <v>22.442906574404333</v>
      </c>
      <c r="V670" s="34">
        <v>19.520833333313931</v>
      </c>
      <c r="W670" s="34">
        <v>23.530421807488892</v>
      </c>
      <c r="X670" s="34">
        <v>24.343918987549841</v>
      </c>
      <c r="Y670" s="34">
        <v>24.452070464438293</v>
      </c>
      <c r="Z670" s="34">
        <v>13.79870129871415</v>
      </c>
      <c r="AA670" s="34">
        <v>17.075409836019389</v>
      </c>
      <c r="AB670" s="34">
        <v>17.108910891111009</v>
      </c>
      <c r="AC670" s="34">
        <v>17.123745819437318</v>
      </c>
      <c r="AD670" s="34">
        <v>22</v>
      </c>
    </row>
    <row r="671" spans="1:30">
      <c r="A671" s="35">
        <v>46019.583333333336</v>
      </c>
      <c r="B671" s="34">
        <v>333.82089999999999</v>
      </c>
      <c r="C671" s="34">
        <v>14</v>
      </c>
      <c r="D671" s="34">
        <v>10</v>
      </c>
      <c r="E671" s="34">
        <v>15</v>
      </c>
      <c r="F671" s="34">
        <v>13</v>
      </c>
      <c r="G671" s="34">
        <v>20</v>
      </c>
      <c r="H671" s="34">
        <v>20</v>
      </c>
      <c r="I671" s="34">
        <v>21</v>
      </c>
      <c r="J671" s="34">
        <v>20</v>
      </c>
      <c r="K671" s="34">
        <v>19</v>
      </c>
      <c r="L671" s="34">
        <v>20</v>
      </c>
      <c r="M671" s="34">
        <v>20</v>
      </c>
      <c r="N671" s="34">
        <v>19</v>
      </c>
      <c r="O671" s="34">
        <v>19</v>
      </c>
      <c r="P671" s="34">
        <v>19.480769230809528</v>
      </c>
      <c r="Q671" s="34">
        <v>19.477419354894664</v>
      </c>
      <c r="R671" s="34">
        <v>16.729032258095685</v>
      </c>
      <c r="S671" s="34">
        <v>17.545454545412213</v>
      </c>
      <c r="T671" s="34">
        <v>17.060255261952989</v>
      </c>
      <c r="U671" s="34">
        <v>19.083237216458656</v>
      </c>
      <c r="V671" s="34">
        <v>16.988970588310622</v>
      </c>
      <c r="W671" s="34">
        <v>13.587412587425206</v>
      </c>
      <c r="X671" s="34">
        <v>13.678445229656063</v>
      </c>
      <c r="Y671" s="34">
        <v>14.709219858166762</v>
      </c>
      <c r="Z671" s="34">
        <v>18</v>
      </c>
      <c r="AA671" s="34">
        <v>20</v>
      </c>
      <c r="AB671" s="34">
        <v>20</v>
      </c>
      <c r="AC671" s="34">
        <v>18</v>
      </c>
      <c r="AD671" s="34">
        <v>17</v>
      </c>
    </row>
    <row r="672" spans="1:30">
      <c r="A672" s="35">
        <v>46019.625</v>
      </c>
      <c r="B672" s="34">
        <v>166.14580000000001</v>
      </c>
      <c r="C672" s="34">
        <v>7</v>
      </c>
      <c r="D672" s="34">
        <v>3</v>
      </c>
      <c r="E672" s="34">
        <v>5</v>
      </c>
      <c r="F672" s="34">
        <v>6</v>
      </c>
      <c r="G672" s="34">
        <v>11</v>
      </c>
      <c r="H672" s="34">
        <v>10</v>
      </c>
      <c r="I672" s="34">
        <v>10</v>
      </c>
      <c r="J672" s="34">
        <v>4</v>
      </c>
      <c r="K672" s="34">
        <v>11</v>
      </c>
      <c r="L672" s="34">
        <v>9</v>
      </c>
      <c r="M672" s="34">
        <v>7</v>
      </c>
      <c r="N672" s="34">
        <v>3</v>
      </c>
      <c r="O672" s="34">
        <v>9.8006230529863387</v>
      </c>
      <c r="P672" s="34">
        <v>9.3186038099811412</v>
      </c>
      <c r="Q672" s="34">
        <v>10.315033475286327</v>
      </c>
      <c r="R672" s="34">
        <v>2.2709677419043146</v>
      </c>
      <c r="S672" s="34">
        <v>11.131760644493625</v>
      </c>
      <c r="T672" s="34">
        <v>7.4707792207482271</v>
      </c>
      <c r="U672" s="34">
        <v>9.4738562091370113</v>
      </c>
      <c r="V672" s="34">
        <v>8.4901960783754475</v>
      </c>
      <c r="W672" s="34">
        <v>14</v>
      </c>
      <c r="X672" s="34">
        <v>8</v>
      </c>
      <c r="Y672" s="34">
        <v>14</v>
      </c>
      <c r="Z672" s="34">
        <v>13</v>
      </c>
      <c r="AA672" s="34">
        <v>13</v>
      </c>
      <c r="AB672" s="34">
        <v>12</v>
      </c>
      <c r="AC672" s="34">
        <v>8</v>
      </c>
      <c r="AD672" s="34">
        <v>8</v>
      </c>
    </row>
    <row r="673" spans="1:30">
      <c r="A673" s="35">
        <v>46019.666666666664</v>
      </c>
      <c r="B673" s="34">
        <v>26.079170000000001</v>
      </c>
      <c r="C673" s="34">
        <v>1</v>
      </c>
      <c r="D673" s="34">
        <v>1</v>
      </c>
      <c r="E673" s="34">
        <v>0</v>
      </c>
      <c r="F673" s="34">
        <v>0</v>
      </c>
      <c r="G673" s="34">
        <v>1</v>
      </c>
      <c r="H673" s="34">
        <v>1</v>
      </c>
      <c r="I673" s="34">
        <v>0</v>
      </c>
      <c r="J673" s="34">
        <v>1</v>
      </c>
      <c r="K673" s="34">
        <v>1</v>
      </c>
      <c r="L673" s="34">
        <v>1</v>
      </c>
      <c r="M673" s="34">
        <v>1</v>
      </c>
      <c r="N673" s="34">
        <v>1</v>
      </c>
      <c r="O673" s="34">
        <v>2.1993769470136613</v>
      </c>
      <c r="P673" s="34">
        <v>2.2006269592093304</v>
      </c>
      <c r="Q673" s="34">
        <v>1.2075471698190086</v>
      </c>
      <c r="R673" s="34">
        <v>1</v>
      </c>
      <c r="S673" s="34">
        <v>1.3227848100941628</v>
      </c>
      <c r="T673" s="34">
        <v>4</v>
      </c>
      <c r="U673" s="34">
        <v>3</v>
      </c>
      <c r="V673" s="34">
        <v>2</v>
      </c>
      <c r="W673" s="34">
        <v>4</v>
      </c>
      <c r="X673" s="34">
        <v>2</v>
      </c>
      <c r="Y673" s="34">
        <v>4</v>
      </c>
      <c r="Z673" s="34">
        <v>4</v>
      </c>
      <c r="AA673" s="34">
        <v>2</v>
      </c>
      <c r="AB673" s="34">
        <v>2</v>
      </c>
      <c r="AC673" s="34">
        <v>1</v>
      </c>
      <c r="AD673" s="34">
        <v>2</v>
      </c>
    </row>
    <row r="674" spans="1:30">
      <c r="A674" s="35">
        <v>46019.708333333336</v>
      </c>
      <c r="B674" s="34">
        <v>0.34166669999999999</v>
      </c>
      <c r="C674" s="34">
        <v>0</v>
      </c>
      <c r="D674" s="34">
        <v>0</v>
      </c>
      <c r="E674" s="34">
        <v>0</v>
      </c>
      <c r="F674" s="34">
        <v>0</v>
      </c>
      <c r="G674" s="34">
        <v>5.8207660913467407E-11</v>
      </c>
      <c r="H674" s="34">
        <v>-5.8207660913467407E-11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5.8207660913467407E-11</v>
      </c>
      <c r="P674" s="34">
        <v>0</v>
      </c>
      <c r="Q674" s="34">
        <v>5.8207660913467407E-11</v>
      </c>
      <c r="R674" s="34">
        <v>0</v>
      </c>
      <c r="S674" s="34">
        <v>0</v>
      </c>
      <c r="T674" s="34">
        <v>0</v>
      </c>
      <c r="U674" s="34">
        <v>0</v>
      </c>
      <c r="V674" s="34">
        <v>0</v>
      </c>
      <c r="W674" s="34">
        <v>0</v>
      </c>
      <c r="X674" s="34">
        <v>0</v>
      </c>
      <c r="Y674" s="34">
        <v>0</v>
      </c>
      <c r="Z674" s="34">
        <v>0</v>
      </c>
      <c r="AA674" s="34">
        <v>0</v>
      </c>
      <c r="AB674" s="34">
        <v>-5.8207660913467407E-11</v>
      </c>
      <c r="AC674" s="34">
        <v>0</v>
      </c>
      <c r="AD674" s="34">
        <v>0</v>
      </c>
    </row>
    <row r="675" spans="1:30">
      <c r="A675" s="35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 spans="1:30">
      <c r="A676" s="35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 spans="1:30">
      <c r="A677" s="35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 spans="1:30">
      <c r="A678" s="35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 spans="1:30">
      <c r="A679" s="35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 spans="1:30">
      <c r="A680" s="35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 spans="1:30">
      <c r="A681" s="35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 spans="1:30">
      <c r="A682" s="35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 spans="1:30">
      <c r="A683" s="35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 spans="1:30">
      <c r="A684" s="35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 spans="1:30">
      <c r="A685" s="35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 spans="1:30">
      <c r="A686" s="35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 spans="1:30">
      <c r="A687" s="35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 spans="1:30">
      <c r="A688" s="35">
        <v>46020.291666666664</v>
      </c>
      <c r="B688" s="34">
        <v>28.75</v>
      </c>
      <c r="C688" s="34">
        <v>0</v>
      </c>
      <c r="D688" s="34">
        <v>0</v>
      </c>
      <c r="E688" s="34">
        <v>0.99326599331106991</v>
      </c>
      <c r="F688" s="34">
        <v>0.99319727893453091</v>
      </c>
      <c r="G688" s="34">
        <v>0.98969072155887261</v>
      </c>
      <c r="H688" s="34">
        <v>5.8207660913467407E-11</v>
      </c>
      <c r="I688" s="34">
        <v>0</v>
      </c>
      <c r="J688" s="34">
        <v>0</v>
      </c>
      <c r="K688" s="34">
        <v>1</v>
      </c>
      <c r="L688" s="34">
        <v>0</v>
      </c>
      <c r="M688" s="34">
        <v>0</v>
      </c>
      <c r="N688" s="34">
        <v>0</v>
      </c>
      <c r="O688" s="34">
        <v>-5.8207660913467407E-11</v>
      </c>
      <c r="P688" s="34">
        <v>0</v>
      </c>
      <c r="Q688" s="34">
        <v>0.99999999994179234</v>
      </c>
      <c r="R688" s="34">
        <v>0</v>
      </c>
      <c r="S688" s="34">
        <v>0</v>
      </c>
      <c r="T688" s="34">
        <v>0</v>
      </c>
      <c r="U688" s="34">
        <v>0</v>
      </c>
      <c r="V688" s="34">
        <v>0</v>
      </c>
      <c r="W688" s="34">
        <v>0</v>
      </c>
      <c r="X688" s="34">
        <v>0</v>
      </c>
      <c r="Y688" s="34">
        <v>0</v>
      </c>
      <c r="Z688" s="34">
        <v>0</v>
      </c>
      <c r="AA688" s="34">
        <v>1</v>
      </c>
      <c r="AB688" s="34">
        <v>1.0000000000582077</v>
      </c>
      <c r="AC688" s="34">
        <v>1</v>
      </c>
      <c r="AD688" s="34">
        <v>0</v>
      </c>
    </row>
    <row r="689" spans="1:30">
      <c r="A689" s="35">
        <v>46020.333333333336</v>
      </c>
      <c r="B689" s="34">
        <v>190.47499999999999</v>
      </c>
      <c r="C689" s="34">
        <v>2</v>
      </c>
      <c r="D689" s="34">
        <v>1</v>
      </c>
      <c r="E689" s="34">
        <v>2.0067340066889301</v>
      </c>
      <c r="F689" s="34">
        <v>1.0068027210654691</v>
      </c>
      <c r="G689" s="34">
        <v>5.0103092783829197</v>
      </c>
      <c r="H689" s="34">
        <v>6</v>
      </c>
      <c r="I689" s="34">
        <v>6</v>
      </c>
      <c r="J689" s="34">
        <v>5</v>
      </c>
      <c r="K689" s="34">
        <v>5</v>
      </c>
      <c r="L689" s="34">
        <v>6</v>
      </c>
      <c r="M689" s="34">
        <v>6</v>
      </c>
      <c r="N689" s="34">
        <v>5</v>
      </c>
      <c r="O689" s="34">
        <v>7</v>
      </c>
      <c r="P689" s="34">
        <v>7</v>
      </c>
      <c r="Q689" s="34">
        <v>6</v>
      </c>
      <c r="R689" s="34">
        <v>7</v>
      </c>
      <c r="S689" s="34">
        <v>3</v>
      </c>
      <c r="T689" s="34">
        <v>3</v>
      </c>
      <c r="U689" s="34">
        <v>3</v>
      </c>
      <c r="V689" s="34">
        <v>3</v>
      </c>
      <c r="W689" s="34">
        <v>3</v>
      </c>
      <c r="X689" s="34">
        <v>3</v>
      </c>
      <c r="Y689" s="34">
        <v>4</v>
      </c>
      <c r="Z689" s="34">
        <v>3</v>
      </c>
      <c r="AA689" s="34">
        <v>2.7041800643200986</v>
      </c>
      <c r="AB689" s="34">
        <v>1.8511326860752888</v>
      </c>
      <c r="AC689" s="34">
        <v>2.694805194856599</v>
      </c>
      <c r="AD689" s="34">
        <v>2.6918032786925323</v>
      </c>
    </row>
    <row r="690" spans="1:30">
      <c r="A690" s="35">
        <v>46020.375</v>
      </c>
      <c r="B690" s="34">
        <v>366.9042</v>
      </c>
      <c r="C690" s="34">
        <v>5</v>
      </c>
      <c r="D690" s="34">
        <v>4</v>
      </c>
      <c r="E690" s="34">
        <v>12</v>
      </c>
      <c r="F690" s="34">
        <v>8</v>
      </c>
      <c r="G690" s="34">
        <v>16</v>
      </c>
      <c r="H690" s="34">
        <v>16</v>
      </c>
      <c r="I690" s="34">
        <v>15</v>
      </c>
      <c r="J690" s="34">
        <v>15</v>
      </c>
      <c r="K690" s="34">
        <v>17</v>
      </c>
      <c r="L690" s="34">
        <v>17</v>
      </c>
      <c r="M690" s="34">
        <v>15</v>
      </c>
      <c r="N690" s="34">
        <v>16</v>
      </c>
      <c r="O690" s="34">
        <v>16</v>
      </c>
      <c r="P690" s="34">
        <v>17</v>
      </c>
      <c r="Q690" s="34">
        <v>15</v>
      </c>
      <c r="R690" s="34">
        <v>16</v>
      </c>
      <c r="S690" s="34">
        <v>11</v>
      </c>
      <c r="T690" s="34">
        <v>9</v>
      </c>
      <c r="U690" s="34">
        <v>11</v>
      </c>
      <c r="V690" s="34">
        <v>10</v>
      </c>
      <c r="W690" s="34">
        <v>11.555921052582562</v>
      </c>
      <c r="X690" s="34">
        <v>11.554455445613712</v>
      </c>
      <c r="Y690" s="34">
        <v>10.536423841040232</v>
      </c>
      <c r="Z690" s="34">
        <v>9.6266666666488163</v>
      </c>
      <c r="AA690" s="34">
        <v>10.907860069477465</v>
      </c>
      <c r="AB690" s="34">
        <v>10.650585526949726</v>
      </c>
      <c r="AC690" s="34">
        <v>11.793249412672594</v>
      </c>
      <c r="AD690" s="34">
        <v>7.3081967213074677</v>
      </c>
    </row>
    <row r="691" spans="1:30">
      <c r="A691" s="35">
        <v>46020.416666666664</v>
      </c>
      <c r="B691" s="34">
        <v>493.42079999999999</v>
      </c>
      <c r="C691" s="34">
        <v>12</v>
      </c>
      <c r="D691" s="34">
        <v>11</v>
      </c>
      <c r="E691" s="34">
        <v>20</v>
      </c>
      <c r="F691" s="34">
        <v>16</v>
      </c>
      <c r="G691" s="34">
        <v>24</v>
      </c>
      <c r="H691" s="34">
        <v>24</v>
      </c>
      <c r="I691" s="34">
        <v>22</v>
      </c>
      <c r="J691" s="34">
        <v>23</v>
      </c>
      <c r="K691" s="34">
        <v>23</v>
      </c>
      <c r="L691" s="34">
        <v>24</v>
      </c>
      <c r="M691" s="34">
        <v>24</v>
      </c>
      <c r="N691" s="34">
        <v>23</v>
      </c>
      <c r="O691" s="34">
        <v>24</v>
      </c>
      <c r="P691" s="34">
        <v>25</v>
      </c>
      <c r="Q691" s="34">
        <v>24</v>
      </c>
      <c r="R691" s="34">
        <v>23</v>
      </c>
      <c r="S691" s="34">
        <v>19</v>
      </c>
      <c r="T691" s="34">
        <v>14.538461538380943</v>
      </c>
      <c r="U691" s="34">
        <v>18.459649122902192</v>
      </c>
      <c r="V691" s="34">
        <v>15.512367491144687</v>
      </c>
      <c r="W691" s="34">
        <v>18.869078947405796</v>
      </c>
      <c r="X691" s="34">
        <v>18.843394016730599</v>
      </c>
      <c r="Y691" s="34">
        <v>19.857077963999473</v>
      </c>
      <c r="Z691" s="34">
        <v>10.373333333351184</v>
      </c>
      <c r="AA691" s="34">
        <v>13.387959866202436</v>
      </c>
      <c r="AB691" s="34">
        <v>13.498281786974985</v>
      </c>
      <c r="AC691" s="34">
        <v>12.511945392470807</v>
      </c>
      <c r="AD691" s="34">
        <v>15</v>
      </c>
    </row>
    <row r="692" spans="1:30">
      <c r="A692" s="35">
        <v>46020.458333333336</v>
      </c>
      <c r="B692" s="34">
        <v>555.32079999999996</v>
      </c>
      <c r="C692" s="34">
        <v>19</v>
      </c>
      <c r="D692" s="34">
        <v>15</v>
      </c>
      <c r="E692" s="34">
        <v>24</v>
      </c>
      <c r="F692" s="34">
        <v>21</v>
      </c>
      <c r="G692" s="34">
        <v>28</v>
      </c>
      <c r="H692" s="34">
        <v>28</v>
      </c>
      <c r="I692" s="34">
        <v>27</v>
      </c>
      <c r="J692" s="34">
        <v>28</v>
      </c>
      <c r="K692" s="34">
        <v>28</v>
      </c>
      <c r="L692" s="34">
        <v>28</v>
      </c>
      <c r="M692" s="34">
        <v>27</v>
      </c>
      <c r="N692" s="34">
        <v>27</v>
      </c>
      <c r="O692" s="34">
        <v>28</v>
      </c>
      <c r="P692" s="34">
        <v>27.255663430376444</v>
      </c>
      <c r="Q692" s="34">
        <v>27.250814332277514</v>
      </c>
      <c r="R692" s="34">
        <v>28.215686274517793</v>
      </c>
      <c r="S692" s="34">
        <v>23.36842105264077</v>
      </c>
      <c r="T692" s="34">
        <v>18.905247070884798</v>
      </c>
      <c r="U692" s="34">
        <v>23.790350877097808</v>
      </c>
      <c r="V692" s="34">
        <v>21.816491569275968</v>
      </c>
      <c r="W692" s="34">
        <v>16.575000000011642</v>
      </c>
      <c r="X692" s="34">
        <v>16.602150537655689</v>
      </c>
      <c r="Y692" s="34">
        <v>17.606498194960295</v>
      </c>
      <c r="Z692" s="34">
        <v>17</v>
      </c>
      <c r="AA692" s="34">
        <v>22</v>
      </c>
      <c r="AB692" s="34">
        <v>22</v>
      </c>
      <c r="AC692" s="34">
        <v>22</v>
      </c>
      <c r="AD692" s="34">
        <v>21</v>
      </c>
    </row>
    <row r="693" spans="1:30">
      <c r="A693" s="35">
        <v>46020.5</v>
      </c>
      <c r="B693" s="34">
        <v>549.28330000000005</v>
      </c>
      <c r="C693" s="34">
        <v>20</v>
      </c>
      <c r="D693" s="34">
        <v>15</v>
      </c>
      <c r="E693" s="34">
        <v>25</v>
      </c>
      <c r="F693" s="34">
        <v>23</v>
      </c>
      <c r="G693" s="34">
        <v>29</v>
      </c>
      <c r="H693" s="34">
        <v>29</v>
      </c>
      <c r="I693" s="34">
        <v>29</v>
      </c>
      <c r="J693" s="34">
        <v>28</v>
      </c>
      <c r="K693" s="34">
        <v>28</v>
      </c>
      <c r="L693" s="34">
        <v>29</v>
      </c>
      <c r="M693" s="34">
        <v>28.158878504706081</v>
      </c>
      <c r="N693" s="34">
        <v>28.23824451409746</v>
      </c>
      <c r="O693" s="34">
        <v>28.207547169819009</v>
      </c>
      <c r="P693" s="34">
        <v>28.855447680747602</v>
      </c>
      <c r="Q693" s="34">
        <v>27.91797547659371</v>
      </c>
      <c r="R693" s="34">
        <v>27.945085429702885</v>
      </c>
      <c r="S693" s="34">
        <v>24.854879918275401</v>
      </c>
      <c r="T693" s="34">
        <v>15.556291390734259</v>
      </c>
      <c r="U693" s="34">
        <v>17.75</v>
      </c>
      <c r="V693" s="34">
        <v>15.671140939579345</v>
      </c>
      <c r="W693" s="34">
        <v>25</v>
      </c>
      <c r="X693" s="34">
        <v>25</v>
      </c>
      <c r="Y693" s="34">
        <v>26</v>
      </c>
      <c r="Z693" s="34">
        <v>21</v>
      </c>
      <c r="AA693" s="34">
        <v>26</v>
      </c>
      <c r="AB693" s="34">
        <v>26</v>
      </c>
      <c r="AC693" s="34">
        <v>25</v>
      </c>
      <c r="AD693" s="34">
        <v>23</v>
      </c>
    </row>
    <row r="694" spans="1:30">
      <c r="A694" s="35">
        <v>46020.541666666664</v>
      </c>
      <c r="B694" s="34">
        <v>475.15410000000003</v>
      </c>
      <c r="C694" s="34">
        <v>20</v>
      </c>
      <c r="D694" s="34">
        <v>14</v>
      </c>
      <c r="E694" s="34">
        <v>23</v>
      </c>
      <c r="F694" s="34">
        <v>19</v>
      </c>
      <c r="G694" s="34">
        <v>25</v>
      </c>
      <c r="H694" s="34">
        <v>25</v>
      </c>
      <c r="I694" s="34">
        <v>24.687296416901518</v>
      </c>
      <c r="J694" s="34">
        <v>25.685245901579037</v>
      </c>
      <c r="K694" s="34">
        <v>25.65789473685436</v>
      </c>
      <c r="L694" s="34">
        <v>24.652173913025763</v>
      </c>
      <c r="M694" s="34">
        <v>26.489770143933129</v>
      </c>
      <c r="N694" s="34">
        <v>25.379502926196437</v>
      </c>
      <c r="O694" s="34">
        <v>25.406245933612809</v>
      </c>
      <c r="P694" s="34">
        <v>17.888888888875954</v>
      </c>
      <c r="Q694" s="34">
        <v>18.831210191128775</v>
      </c>
      <c r="R694" s="34">
        <v>17.839228295779321</v>
      </c>
      <c r="S694" s="34">
        <v>16.776699029083829</v>
      </c>
      <c r="T694" s="34">
        <v>20</v>
      </c>
      <c r="U694" s="34">
        <v>24</v>
      </c>
      <c r="V694" s="34">
        <v>22</v>
      </c>
      <c r="W694" s="34">
        <v>25</v>
      </c>
      <c r="X694" s="34">
        <v>24</v>
      </c>
      <c r="Y694" s="34">
        <v>26</v>
      </c>
      <c r="Z694" s="34">
        <v>20</v>
      </c>
      <c r="AA694" s="34">
        <v>23</v>
      </c>
      <c r="AB694" s="34">
        <v>24</v>
      </c>
      <c r="AC694" s="34">
        <v>24</v>
      </c>
      <c r="AD694" s="34">
        <v>21</v>
      </c>
    </row>
    <row r="695" spans="1:30">
      <c r="A695" s="35">
        <v>46020.583333333336</v>
      </c>
      <c r="B695" s="34">
        <v>342.99579999999997</v>
      </c>
      <c r="C695" s="34">
        <v>13</v>
      </c>
      <c r="D695" s="34">
        <v>10</v>
      </c>
      <c r="E695" s="34">
        <v>13</v>
      </c>
      <c r="F695" s="34">
        <v>11.979933110415004</v>
      </c>
      <c r="G695" s="34">
        <v>19.959595959575381</v>
      </c>
      <c r="H695" s="34">
        <v>19.938983050873503</v>
      </c>
      <c r="I695" s="34">
        <v>20.251059747475665</v>
      </c>
      <c r="J695" s="34">
        <v>18.259581684600562</v>
      </c>
      <c r="K695" s="34">
        <v>18.272418852022383</v>
      </c>
      <c r="L695" s="34">
        <v>13.347826086974237</v>
      </c>
      <c r="M695" s="34">
        <v>14.35135135136079</v>
      </c>
      <c r="N695" s="34">
        <v>14.382252559706103</v>
      </c>
      <c r="O695" s="34">
        <v>13.386206896568183</v>
      </c>
      <c r="P695" s="34">
        <v>21</v>
      </c>
      <c r="Q695" s="34">
        <v>21</v>
      </c>
      <c r="R695" s="34">
        <v>20</v>
      </c>
      <c r="S695" s="34">
        <v>20</v>
      </c>
      <c r="T695" s="34">
        <v>19</v>
      </c>
      <c r="U695" s="34">
        <v>21</v>
      </c>
      <c r="V695" s="34">
        <v>18</v>
      </c>
      <c r="W695" s="34">
        <v>20</v>
      </c>
      <c r="X695" s="34">
        <v>20</v>
      </c>
      <c r="Y695" s="34">
        <v>21</v>
      </c>
      <c r="Z695" s="34">
        <v>18</v>
      </c>
      <c r="AA695" s="34">
        <v>20</v>
      </c>
      <c r="AB695" s="34">
        <v>19</v>
      </c>
      <c r="AC695" s="34">
        <v>17</v>
      </c>
      <c r="AD695" s="34">
        <v>16</v>
      </c>
    </row>
    <row r="696" spans="1:30">
      <c r="A696" s="35">
        <v>46020.625</v>
      </c>
      <c r="B696" s="34">
        <v>173.1</v>
      </c>
      <c r="C696" s="34">
        <v>5.9966666667023674</v>
      </c>
      <c r="D696" s="34">
        <v>2</v>
      </c>
      <c r="E696" s="34">
        <v>3.9922480621025898</v>
      </c>
      <c r="F696" s="34">
        <v>5.0132175745093264</v>
      </c>
      <c r="G696" s="34">
        <v>10.019642794737592</v>
      </c>
      <c r="H696" s="34">
        <v>9.0400379281491041</v>
      </c>
      <c r="I696" s="34">
        <v>8.0616438356228173</v>
      </c>
      <c r="J696" s="34">
        <v>3.0551724138204008</v>
      </c>
      <c r="K696" s="34">
        <v>8.0696864111232571</v>
      </c>
      <c r="L696" s="34">
        <v>12</v>
      </c>
      <c r="M696" s="34">
        <v>11</v>
      </c>
      <c r="N696" s="34">
        <v>6</v>
      </c>
      <c r="O696" s="34">
        <v>12</v>
      </c>
      <c r="P696" s="34">
        <v>13</v>
      </c>
      <c r="Q696" s="34">
        <v>13</v>
      </c>
      <c r="R696" s="34">
        <v>5</v>
      </c>
      <c r="S696" s="34">
        <v>13</v>
      </c>
      <c r="T696" s="34">
        <v>12</v>
      </c>
      <c r="U696" s="34">
        <v>13</v>
      </c>
      <c r="V696" s="34">
        <v>12</v>
      </c>
      <c r="W696" s="34">
        <v>13</v>
      </c>
      <c r="X696" s="34">
        <v>8</v>
      </c>
      <c r="Y696" s="34">
        <v>13</v>
      </c>
      <c r="Z696" s="34">
        <v>12</v>
      </c>
      <c r="AA696" s="34">
        <v>11</v>
      </c>
      <c r="AB696" s="34">
        <v>12</v>
      </c>
      <c r="AC696" s="34">
        <v>7</v>
      </c>
      <c r="AD696" s="34">
        <v>8</v>
      </c>
    </row>
    <row r="697" spans="1:30">
      <c r="A697" s="35">
        <v>46020.666666666664</v>
      </c>
      <c r="B697" s="34">
        <v>27.92916</v>
      </c>
      <c r="C697" s="34">
        <v>1.0033333332976326</v>
      </c>
      <c r="D697" s="34">
        <v>1</v>
      </c>
      <c r="E697" s="34">
        <v>1.0077519378974102</v>
      </c>
      <c r="F697" s="34">
        <v>6.8493150756694376E-3</v>
      </c>
      <c r="G697" s="34">
        <v>1.0207612456870265</v>
      </c>
      <c r="H697" s="34">
        <v>2.0979020977392793E-2</v>
      </c>
      <c r="I697" s="34">
        <v>1</v>
      </c>
      <c r="J697" s="34">
        <v>1</v>
      </c>
      <c r="K697" s="34">
        <v>3</v>
      </c>
      <c r="L697" s="34">
        <v>2</v>
      </c>
      <c r="M697" s="34">
        <v>1</v>
      </c>
      <c r="N697" s="34">
        <v>1</v>
      </c>
      <c r="O697" s="34">
        <v>4</v>
      </c>
      <c r="P697" s="34">
        <v>3</v>
      </c>
      <c r="Q697" s="34">
        <v>2</v>
      </c>
      <c r="R697" s="34">
        <v>0</v>
      </c>
      <c r="S697" s="34">
        <v>3</v>
      </c>
      <c r="T697" s="34">
        <v>3</v>
      </c>
      <c r="U697" s="34">
        <v>2</v>
      </c>
      <c r="V697" s="34">
        <v>1</v>
      </c>
      <c r="W697" s="34">
        <v>3</v>
      </c>
      <c r="X697" s="34">
        <v>1</v>
      </c>
      <c r="Y697" s="34">
        <v>3</v>
      </c>
      <c r="Z697" s="34">
        <v>3</v>
      </c>
      <c r="AA697" s="34">
        <v>3</v>
      </c>
      <c r="AB697" s="34">
        <v>1</v>
      </c>
      <c r="AC697" s="34">
        <v>1.8827586207189597</v>
      </c>
      <c r="AD697" s="34">
        <v>1</v>
      </c>
    </row>
    <row r="698" spans="1:30">
      <c r="A698" s="35">
        <v>46020.708333333336</v>
      </c>
      <c r="B698" s="34">
        <v>0.43333319999999997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1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  <c r="Q698" s="34">
        <v>1</v>
      </c>
      <c r="R698" s="34">
        <v>0</v>
      </c>
      <c r="S698" s="34">
        <v>0</v>
      </c>
      <c r="T698" s="34">
        <v>0</v>
      </c>
      <c r="U698" s="34">
        <v>5.8207660913467407E-11</v>
      </c>
      <c r="V698" s="34">
        <v>0</v>
      </c>
      <c r="W698" s="34">
        <v>0</v>
      </c>
      <c r="X698" s="34">
        <v>0</v>
      </c>
      <c r="Y698" s="34">
        <v>0</v>
      </c>
      <c r="Z698" s="34">
        <v>5.8207660913467407E-11</v>
      </c>
      <c r="AA698" s="34">
        <v>0</v>
      </c>
      <c r="AB698" s="34">
        <v>0</v>
      </c>
      <c r="AC698" s="34">
        <v>0.11724137928104028</v>
      </c>
      <c r="AD698" s="34">
        <v>5.8207660913467407E-11</v>
      </c>
    </row>
    <row r="699" spans="1:30">
      <c r="A699" s="35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 spans="1:30">
      <c r="A700" s="35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 spans="1:30">
      <c r="A701" s="35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 spans="1:30">
      <c r="A702" s="35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 spans="1:30">
      <c r="A703" s="35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 spans="1:30">
      <c r="A704" s="35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 spans="1:30">
      <c r="A705" s="35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 spans="1:30">
      <c r="A706" s="35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 spans="1:30">
      <c r="A707" s="35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 spans="1:30">
      <c r="A708" s="35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 spans="1:30">
      <c r="A709" s="35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 spans="1:30">
      <c r="A710" s="35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spans="1:30">
      <c r="A711" s="35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spans="1:30">
      <c r="A712" s="35">
        <v>46021.291666666664</v>
      </c>
      <c r="B712" s="34">
        <v>2.2749999999999999</v>
      </c>
      <c r="C712" s="34">
        <v>0</v>
      </c>
      <c r="D712" s="34">
        <v>0</v>
      </c>
      <c r="E712" s="34">
        <v>0</v>
      </c>
      <c r="F712" s="34">
        <v>0</v>
      </c>
      <c r="G712" s="34">
        <v>0</v>
      </c>
      <c r="H712" s="34">
        <v>0</v>
      </c>
      <c r="I712" s="34">
        <v>0</v>
      </c>
      <c r="J712" s="34">
        <v>0</v>
      </c>
      <c r="K712" s="34">
        <v>0</v>
      </c>
      <c r="L712" s="34">
        <v>0</v>
      </c>
      <c r="M712" s="34">
        <v>0</v>
      </c>
      <c r="N712" s="34">
        <v>0</v>
      </c>
      <c r="O712" s="34">
        <v>0</v>
      </c>
      <c r="P712" s="34">
        <v>0</v>
      </c>
      <c r="Q712" s="34">
        <v>0</v>
      </c>
      <c r="R712" s="34">
        <v>0</v>
      </c>
      <c r="S712" s="34">
        <v>0</v>
      </c>
      <c r="T712" s="34">
        <v>0</v>
      </c>
      <c r="U712" s="34">
        <v>-5.8207660913467407E-11</v>
      </c>
      <c r="V712" s="34">
        <v>0</v>
      </c>
      <c r="W712" s="34">
        <v>0</v>
      </c>
      <c r="X712" s="34">
        <v>0</v>
      </c>
      <c r="Y712" s="34">
        <v>0</v>
      </c>
      <c r="Z712" s="34">
        <v>-5.8207660913467407E-11</v>
      </c>
      <c r="AA712" s="34">
        <v>0</v>
      </c>
      <c r="AB712" s="34">
        <v>0</v>
      </c>
      <c r="AC712" s="34">
        <v>0</v>
      </c>
      <c r="AD712" s="34">
        <v>-5.8207660913467407E-11</v>
      </c>
    </row>
    <row r="713" spans="1:30">
      <c r="A713" s="35">
        <v>46021.333333333336</v>
      </c>
      <c r="B713" s="34">
        <v>25.033329999999999</v>
      </c>
      <c r="C713" s="34">
        <v>1</v>
      </c>
      <c r="D713" s="34">
        <v>0</v>
      </c>
      <c r="E713" s="34">
        <v>0.99326599325286224</v>
      </c>
      <c r="F713" s="34">
        <v>1</v>
      </c>
      <c r="G713" s="34">
        <v>0</v>
      </c>
      <c r="H713" s="34">
        <v>0</v>
      </c>
      <c r="I713" s="34">
        <v>1</v>
      </c>
      <c r="J713" s="34">
        <v>1</v>
      </c>
      <c r="K713" s="34">
        <v>1</v>
      </c>
      <c r="L713" s="34">
        <v>1</v>
      </c>
      <c r="M713" s="34">
        <v>0</v>
      </c>
      <c r="N713" s="34">
        <v>1</v>
      </c>
      <c r="O713" s="34">
        <v>0</v>
      </c>
      <c r="P713" s="34">
        <v>0</v>
      </c>
      <c r="Q713" s="34">
        <v>0</v>
      </c>
      <c r="R713" s="34">
        <v>1</v>
      </c>
      <c r="S713" s="34">
        <v>1</v>
      </c>
      <c r="T713" s="34">
        <v>0</v>
      </c>
      <c r="U713" s="34">
        <v>1</v>
      </c>
      <c r="V713" s="34">
        <v>1</v>
      </c>
      <c r="W713" s="34">
        <v>1</v>
      </c>
      <c r="X713" s="34">
        <v>1</v>
      </c>
      <c r="Y713" s="34">
        <v>1</v>
      </c>
      <c r="Z713" s="34">
        <v>1</v>
      </c>
      <c r="AA713" s="34">
        <v>1</v>
      </c>
      <c r="AB713" s="34">
        <v>1</v>
      </c>
      <c r="AC713" s="34">
        <v>0.87162162159802392</v>
      </c>
      <c r="AD713" s="34">
        <v>0.87074829929042608</v>
      </c>
    </row>
    <row r="714" spans="1:30">
      <c r="A714" s="35">
        <v>46021.375</v>
      </c>
      <c r="B714" s="34">
        <v>55.612499999999997</v>
      </c>
      <c r="C714" s="34">
        <v>3</v>
      </c>
      <c r="D714" s="34">
        <v>1</v>
      </c>
      <c r="E714" s="34">
        <v>1.0067340067471378</v>
      </c>
      <c r="F714" s="34">
        <v>2</v>
      </c>
      <c r="G714" s="34">
        <v>3</v>
      </c>
      <c r="H714" s="34">
        <v>3</v>
      </c>
      <c r="I714" s="34">
        <v>2</v>
      </c>
      <c r="J714" s="34">
        <v>2</v>
      </c>
      <c r="K714" s="34">
        <v>2</v>
      </c>
      <c r="L714" s="34">
        <v>3</v>
      </c>
      <c r="M714" s="34">
        <v>3</v>
      </c>
      <c r="N714" s="34">
        <v>2</v>
      </c>
      <c r="O714" s="34">
        <v>3</v>
      </c>
      <c r="P714" s="34">
        <v>3</v>
      </c>
      <c r="Q714" s="34">
        <v>3</v>
      </c>
      <c r="R714" s="34">
        <v>3</v>
      </c>
      <c r="S714" s="34">
        <v>3</v>
      </c>
      <c r="T714" s="34">
        <v>3</v>
      </c>
      <c r="U714" s="34">
        <v>3</v>
      </c>
      <c r="V714" s="34">
        <v>3</v>
      </c>
      <c r="W714" s="34">
        <v>3</v>
      </c>
      <c r="X714" s="34">
        <v>3</v>
      </c>
      <c r="Y714" s="34">
        <v>3</v>
      </c>
      <c r="Z714" s="34">
        <v>2.8787878787843511</v>
      </c>
      <c r="AA714" s="34">
        <v>1.8783783784019761</v>
      </c>
      <c r="AB714" s="34">
        <v>2.8741496598231606</v>
      </c>
      <c r="AC714" s="34">
        <v>2.0012306121061556</v>
      </c>
      <c r="AD714" s="34">
        <v>2.9982172179152258</v>
      </c>
    </row>
    <row r="715" spans="1:30">
      <c r="A715" s="35">
        <v>46021.416666666664</v>
      </c>
      <c r="B715" s="34">
        <v>79.125</v>
      </c>
      <c r="C715" s="34">
        <v>2</v>
      </c>
      <c r="D715" s="34">
        <v>3</v>
      </c>
      <c r="E715" s="34">
        <v>4</v>
      </c>
      <c r="F715" s="34">
        <v>4</v>
      </c>
      <c r="G715" s="34">
        <v>3</v>
      </c>
      <c r="H715" s="34">
        <v>3</v>
      </c>
      <c r="I715" s="34">
        <v>4</v>
      </c>
      <c r="J715" s="34">
        <v>4</v>
      </c>
      <c r="K715" s="34">
        <v>4</v>
      </c>
      <c r="L715" s="34">
        <v>3</v>
      </c>
      <c r="M715" s="34">
        <v>4</v>
      </c>
      <c r="N715" s="34">
        <v>4</v>
      </c>
      <c r="O715" s="34">
        <v>4</v>
      </c>
      <c r="P715" s="34">
        <v>4</v>
      </c>
      <c r="Q715" s="34">
        <v>4</v>
      </c>
      <c r="R715" s="34">
        <v>4</v>
      </c>
      <c r="S715" s="34">
        <v>4</v>
      </c>
      <c r="T715" s="34">
        <v>4</v>
      </c>
      <c r="U715" s="34">
        <v>4</v>
      </c>
      <c r="V715" s="34">
        <v>3.8306188925052993</v>
      </c>
      <c r="W715" s="34">
        <v>3.8235294118057936</v>
      </c>
      <c r="X715" s="34">
        <v>3.8217821782454848</v>
      </c>
      <c r="Y715" s="34">
        <v>3.9069767441833392</v>
      </c>
      <c r="Z715" s="34">
        <v>3.9260901699890383</v>
      </c>
      <c r="AA715" s="34">
        <v>4.0229821657994762</v>
      </c>
      <c r="AB715" s="34">
        <v>4.0255043194047175</v>
      </c>
      <c r="AC715" s="34">
        <v>3.1271477662958205</v>
      </c>
      <c r="AD715" s="34">
        <v>2.1310344827943482</v>
      </c>
    </row>
    <row r="716" spans="1:30">
      <c r="A716" s="35">
        <v>46021.458333333336</v>
      </c>
      <c r="B716" s="34">
        <v>59.533340000000003</v>
      </c>
      <c r="C716" s="34">
        <v>4</v>
      </c>
      <c r="D716" s="34">
        <v>2</v>
      </c>
      <c r="E716" s="34">
        <v>4</v>
      </c>
      <c r="F716" s="34">
        <v>3</v>
      </c>
      <c r="G716" s="34">
        <v>4</v>
      </c>
      <c r="H716" s="34">
        <v>4</v>
      </c>
      <c r="I716" s="34">
        <v>3</v>
      </c>
      <c r="J716" s="34">
        <v>3</v>
      </c>
      <c r="K716" s="34">
        <v>3</v>
      </c>
      <c r="L716" s="34">
        <v>4</v>
      </c>
      <c r="M716" s="34">
        <v>3</v>
      </c>
      <c r="N716" s="34">
        <v>3</v>
      </c>
      <c r="O716" s="34">
        <v>3</v>
      </c>
      <c r="P716" s="34">
        <v>3</v>
      </c>
      <c r="Q716" s="34">
        <v>3</v>
      </c>
      <c r="R716" s="34">
        <v>3</v>
      </c>
      <c r="S716" s="34">
        <v>2.9326599326450378</v>
      </c>
      <c r="T716" s="34">
        <v>2.9322033898206428</v>
      </c>
      <c r="U716" s="34">
        <v>2.928571428579744</v>
      </c>
      <c r="V716" s="34">
        <v>3.0977087525534444</v>
      </c>
      <c r="W716" s="34">
        <v>3.1011281224200502</v>
      </c>
      <c r="X716" s="34">
        <v>3.0999260068056174</v>
      </c>
      <c r="Y716" s="34">
        <v>3.0123215014318703</v>
      </c>
      <c r="Z716" s="34">
        <v>2.1951219512266107</v>
      </c>
      <c r="AA716" s="34">
        <v>2.0986394557985477</v>
      </c>
      <c r="AB716" s="34">
        <v>2.1003460207721218</v>
      </c>
      <c r="AC716" s="34">
        <v>3</v>
      </c>
      <c r="AD716" s="34">
        <v>4</v>
      </c>
    </row>
    <row r="717" spans="1:30">
      <c r="A717" s="35">
        <v>46021.5</v>
      </c>
      <c r="B717" s="34">
        <v>90.36251</v>
      </c>
      <c r="C717" s="34">
        <v>4</v>
      </c>
      <c r="D717" s="34">
        <v>2</v>
      </c>
      <c r="E717" s="34">
        <v>4</v>
      </c>
      <c r="F717" s="34">
        <v>4</v>
      </c>
      <c r="G717" s="34">
        <v>4</v>
      </c>
      <c r="H717" s="34">
        <v>4</v>
      </c>
      <c r="I717" s="34">
        <v>5</v>
      </c>
      <c r="J717" s="34">
        <v>4</v>
      </c>
      <c r="K717" s="34">
        <v>5</v>
      </c>
      <c r="L717" s="34">
        <v>4</v>
      </c>
      <c r="M717" s="34">
        <v>4</v>
      </c>
      <c r="N717" s="34">
        <v>4</v>
      </c>
      <c r="O717" s="34">
        <v>3.9377049179747701</v>
      </c>
      <c r="P717" s="34">
        <v>4.8684210526407696</v>
      </c>
      <c r="Q717" s="34">
        <v>3.9335548172821291</v>
      </c>
      <c r="R717" s="34">
        <v>3.8590604026685469</v>
      </c>
      <c r="S717" s="34">
        <v>3.9244829244562425</v>
      </c>
      <c r="T717" s="34">
        <v>4.9176259617088363</v>
      </c>
      <c r="U717" s="34">
        <v>4.9197044334723614</v>
      </c>
      <c r="V717" s="34">
        <v>3.0716723549412563</v>
      </c>
      <c r="W717" s="34">
        <v>3.0753424657741562</v>
      </c>
      <c r="X717" s="34">
        <v>3.0782918149488978</v>
      </c>
      <c r="Y717" s="34">
        <v>3.0807017543847905</v>
      </c>
      <c r="Z717" s="34">
        <v>4</v>
      </c>
      <c r="AA717" s="34">
        <v>4</v>
      </c>
      <c r="AB717" s="34">
        <v>4</v>
      </c>
      <c r="AC717" s="34">
        <v>4</v>
      </c>
      <c r="AD717" s="34">
        <v>3</v>
      </c>
    </row>
    <row r="718" spans="1:30">
      <c r="A718" s="35">
        <v>46021.541666666664</v>
      </c>
      <c r="B718" s="34">
        <v>58.633330000000001</v>
      </c>
      <c r="C718" s="34">
        <v>4</v>
      </c>
      <c r="D718" s="34">
        <v>3</v>
      </c>
      <c r="E718" s="34">
        <v>3</v>
      </c>
      <c r="F718" s="34">
        <v>4</v>
      </c>
      <c r="G718" s="34">
        <v>4</v>
      </c>
      <c r="H718" s="34">
        <v>3</v>
      </c>
      <c r="I718" s="34">
        <v>3</v>
      </c>
      <c r="J718" s="34">
        <v>4</v>
      </c>
      <c r="K718" s="34">
        <v>3</v>
      </c>
      <c r="L718" s="34">
        <v>2.9361022363882512</v>
      </c>
      <c r="M718" s="34">
        <v>3.9329073482658714</v>
      </c>
      <c r="N718" s="34">
        <v>3.9326923076878302</v>
      </c>
      <c r="O718" s="34">
        <v>3.9915555321495049</v>
      </c>
      <c r="P718" s="34">
        <v>3.0606112054665573</v>
      </c>
      <c r="Q718" s="34">
        <v>3.0664451827178709</v>
      </c>
      <c r="R718" s="34">
        <v>3.0662642726674676</v>
      </c>
      <c r="S718" s="34">
        <v>2.1428571428987198</v>
      </c>
      <c r="T718" s="34">
        <v>2.150170648470521</v>
      </c>
      <c r="U718" s="34">
        <v>2.1517241379478946</v>
      </c>
      <c r="V718" s="34">
        <v>4</v>
      </c>
      <c r="W718" s="34">
        <v>3</v>
      </c>
      <c r="X718" s="34">
        <v>3</v>
      </c>
      <c r="Y718" s="34">
        <v>4</v>
      </c>
      <c r="Z718" s="34">
        <v>4</v>
      </c>
      <c r="AA718" s="34">
        <v>4</v>
      </c>
      <c r="AB718" s="34">
        <v>4</v>
      </c>
      <c r="AC718" s="34">
        <v>4</v>
      </c>
      <c r="AD718" s="34">
        <v>4</v>
      </c>
    </row>
    <row r="719" spans="1:30">
      <c r="A719" s="35">
        <v>46021.583333333336</v>
      </c>
      <c r="B719" s="34">
        <v>50.458329999999997</v>
      </c>
      <c r="C719" s="34">
        <v>2</v>
      </c>
      <c r="D719" s="34">
        <v>1</v>
      </c>
      <c r="E719" s="34">
        <v>3</v>
      </c>
      <c r="F719" s="34">
        <v>2</v>
      </c>
      <c r="G719" s="34">
        <v>2</v>
      </c>
      <c r="H719" s="34">
        <v>3</v>
      </c>
      <c r="I719" s="34">
        <v>1.9516129032126628</v>
      </c>
      <c r="J719" s="34">
        <v>1.9512987012858503</v>
      </c>
      <c r="K719" s="34">
        <v>2.9477124183322303</v>
      </c>
      <c r="L719" s="34">
        <v>3.0112661846796982</v>
      </c>
      <c r="M719" s="34">
        <v>2.0108012609998696</v>
      </c>
      <c r="N719" s="34">
        <v>2.0104515050188638</v>
      </c>
      <c r="O719" s="34">
        <v>2.010538880887907</v>
      </c>
      <c r="P719" s="34">
        <v>1.0709677418926731</v>
      </c>
      <c r="Q719" s="34">
        <v>2</v>
      </c>
      <c r="R719" s="34">
        <v>2.0746753246639855</v>
      </c>
      <c r="S719" s="34">
        <v>3</v>
      </c>
      <c r="T719" s="34">
        <v>2</v>
      </c>
      <c r="U719" s="34">
        <v>2</v>
      </c>
      <c r="V719" s="34">
        <v>2</v>
      </c>
      <c r="W719" s="34">
        <v>3</v>
      </c>
      <c r="X719" s="34">
        <v>3</v>
      </c>
      <c r="Y719" s="34">
        <v>3</v>
      </c>
      <c r="Z719" s="34">
        <v>2</v>
      </c>
      <c r="AA719" s="34">
        <v>2</v>
      </c>
      <c r="AB719" s="34">
        <v>2</v>
      </c>
      <c r="AC719" s="34">
        <v>2</v>
      </c>
      <c r="AD719" s="34">
        <v>2</v>
      </c>
    </row>
    <row r="720" spans="1:30">
      <c r="A720" s="35">
        <v>46021.625</v>
      </c>
      <c r="B720" s="34">
        <v>39.774999999999999</v>
      </c>
      <c r="C720" s="34">
        <v>2</v>
      </c>
      <c r="D720" s="34">
        <v>1</v>
      </c>
      <c r="E720" s="34">
        <v>1.9966442953445949</v>
      </c>
      <c r="F720" s="34">
        <v>1.9932659932528622</v>
      </c>
      <c r="G720" s="34">
        <v>1.9920634920708835</v>
      </c>
      <c r="H720" s="34">
        <v>1.9896907216170803</v>
      </c>
      <c r="I720" s="34">
        <v>2.0483870967873372</v>
      </c>
      <c r="J720" s="34">
        <v>2.0487012987141497</v>
      </c>
      <c r="K720" s="34">
        <v>2.0380527062225156</v>
      </c>
      <c r="L720" s="34">
        <v>1.0526315789320506</v>
      </c>
      <c r="M720" s="34">
        <v>1.056291390734259</v>
      </c>
      <c r="N720" s="34">
        <v>1.056856187293306</v>
      </c>
      <c r="O720" s="34">
        <v>1.0602006689878181</v>
      </c>
      <c r="P720" s="34">
        <v>2</v>
      </c>
      <c r="Q720" s="34">
        <v>2</v>
      </c>
      <c r="R720" s="34">
        <v>2</v>
      </c>
      <c r="S720" s="34">
        <v>2</v>
      </c>
      <c r="T720" s="34">
        <v>2</v>
      </c>
      <c r="U720" s="34">
        <v>2</v>
      </c>
      <c r="V720" s="34">
        <v>2</v>
      </c>
      <c r="W720" s="34">
        <v>2</v>
      </c>
      <c r="X720" s="34">
        <v>2</v>
      </c>
      <c r="Y720" s="34">
        <v>2</v>
      </c>
      <c r="Z720" s="34">
        <v>2</v>
      </c>
      <c r="AA720" s="34">
        <v>2</v>
      </c>
      <c r="AB720" s="34">
        <v>2</v>
      </c>
      <c r="AC720" s="34">
        <v>2</v>
      </c>
      <c r="AD720" s="34">
        <v>2</v>
      </c>
    </row>
    <row r="721" spans="1:30">
      <c r="A721" s="35">
        <v>46021.666666666664</v>
      </c>
      <c r="B721" s="34">
        <v>25.02083</v>
      </c>
      <c r="C721" s="34">
        <v>1</v>
      </c>
      <c r="D721" s="34">
        <v>1</v>
      </c>
      <c r="E721" s="34">
        <v>1.0033557046554051</v>
      </c>
      <c r="F721" s="34">
        <v>1.0067340067471378</v>
      </c>
      <c r="G721" s="34">
        <v>1.0079365079291165</v>
      </c>
      <c r="H721" s="34">
        <v>1.0103092783829197</v>
      </c>
      <c r="I721" s="34">
        <v>2</v>
      </c>
      <c r="J721" s="34">
        <v>1</v>
      </c>
      <c r="K721" s="34">
        <v>1.0142348754452541</v>
      </c>
      <c r="L721" s="34">
        <v>2</v>
      </c>
      <c r="M721" s="34">
        <v>2</v>
      </c>
      <c r="N721" s="34">
        <v>2</v>
      </c>
      <c r="O721" s="34">
        <v>2</v>
      </c>
      <c r="P721" s="34">
        <v>2</v>
      </c>
      <c r="Q721" s="34">
        <v>2</v>
      </c>
      <c r="R721" s="34">
        <v>1</v>
      </c>
      <c r="S721" s="34">
        <v>2</v>
      </c>
      <c r="T721" s="34">
        <v>2</v>
      </c>
      <c r="U721" s="34">
        <v>2</v>
      </c>
      <c r="V721" s="34">
        <v>2</v>
      </c>
      <c r="W721" s="34">
        <v>1</v>
      </c>
      <c r="X721" s="34">
        <v>1</v>
      </c>
      <c r="Y721" s="34">
        <v>2</v>
      </c>
      <c r="Z721" s="34">
        <v>2</v>
      </c>
      <c r="AA721" s="34">
        <v>2</v>
      </c>
      <c r="AB721" s="34">
        <v>2</v>
      </c>
      <c r="AC721" s="34">
        <v>1</v>
      </c>
      <c r="AD721" s="34">
        <v>2</v>
      </c>
    </row>
    <row r="722" spans="1:30">
      <c r="A722" s="35">
        <v>46021.708333333336</v>
      </c>
      <c r="B722" s="34">
        <v>0.1875</v>
      </c>
      <c r="C722" s="34">
        <v>0</v>
      </c>
      <c r="D722" s="34">
        <v>0</v>
      </c>
      <c r="E722" s="34">
        <v>-5.8207660913467407E-11</v>
      </c>
      <c r="F722" s="34">
        <v>0</v>
      </c>
      <c r="G722" s="34">
        <v>0</v>
      </c>
      <c r="H722" s="34">
        <v>5.8207660913467407E-11</v>
      </c>
      <c r="I722" s="34">
        <v>0</v>
      </c>
      <c r="J722" s="34">
        <v>-5.8207660913467407E-11</v>
      </c>
      <c r="K722" s="34">
        <v>0</v>
      </c>
      <c r="L722" s="34">
        <v>0</v>
      </c>
      <c r="M722" s="34">
        <v>0</v>
      </c>
      <c r="N722" s="34">
        <v>-5.8207660913467407E-11</v>
      </c>
      <c r="O722" s="34">
        <v>-5.8207660913467407E-11</v>
      </c>
      <c r="P722" s="34">
        <v>0</v>
      </c>
      <c r="Q722" s="34">
        <v>0</v>
      </c>
      <c r="R722" s="34">
        <v>0</v>
      </c>
      <c r="S722" s="34">
        <v>0</v>
      </c>
      <c r="T722" s="34">
        <v>0</v>
      </c>
      <c r="U722" s="34">
        <v>0</v>
      </c>
      <c r="V722" s="34">
        <v>0</v>
      </c>
      <c r="W722" s="34">
        <v>0</v>
      </c>
      <c r="X722" s="34">
        <v>0</v>
      </c>
      <c r="Y722" s="34">
        <v>0</v>
      </c>
      <c r="Z722" s="34">
        <v>5.8207660913467407E-11</v>
      </c>
      <c r="AA722" s="34">
        <v>0</v>
      </c>
      <c r="AB722" s="34">
        <v>0</v>
      </c>
      <c r="AC722" s="34">
        <v>0</v>
      </c>
      <c r="AD722" s="34">
        <v>5.8207660913467407E-11</v>
      </c>
    </row>
    <row r="723" spans="1:30">
      <c r="A723" s="35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 spans="1:30">
      <c r="A724" s="35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 spans="1:30">
      <c r="A725" s="35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 spans="1:30">
      <c r="A726" s="35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 spans="1:30">
      <c r="A727" s="35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 spans="1:30">
      <c r="A728" s="35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 spans="1:30">
      <c r="A729" s="35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 spans="1:30">
      <c r="A730" s="35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 spans="1:30">
      <c r="A731" s="35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 spans="1:30">
      <c r="A732" s="35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 spans="1:30">
      <c r="A733" s="35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 spans="1:30">
      <c r="A734" s="35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 spans="1:30">
      <c r="A735" s="35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 spans="1:30">
      <c r="A736" s="35">
        <v>46022.291666666664</v>
      </c>
      <c r="B736" s="34">
        <v>6.6083340000000002</v>
      </c>
      <c r="C736" s="34">
        <v>0</v>
      </c>
      <c r="D736" s="34">
        <v>0</v>
      </c>
      <c r="E736" s="34">
        <v>5.8207660913467407E-11</v>
      </c>
      <c r="F736" s="34">
        <v>0.99326599325286224</v>
      </c>
      <c r="G736" s="34">
        <v>0.99319727887632325</v>
      </c>
      <c r="H736" s="34">
        <v>-5.8207660913467407E-11</v>
      </c>
      <c r="I736" s="34">
        <v>0</v>
      </c>
      <c r="J736" s="34">
        <v>0.98639455786906183</v>
      </c>
      <c r="K736" s="34">
        <v>0</v>
      </c>
      <c r="L736" s="34">
        <v>0</v>
      </c>
      <c r="M736" s="34">
        <v>0</v>
      </c>
      <c r="N736" s="34">
        <v>5.8207660913467407E-11</v>
      </c>
      <c r="O736" s="34">
        <v>5.8207660913467407E-11</v>
      </c>
      <c r="P736" s="34">
        <v>0</v>
      </c>
      <c r="Q736" s="34">
        <v>0</v>
      </c>
      <c r="R736" s="34">
        <v>0</v>
      </c>
      <c r="S736" s="34">
        <v>0</v>
      </c>
      <c r="T736" s="34">
        <v>0</v>
      </c>
      <c r="U736" s="34">
        <v>0</v>
      </c>
      <c r="V736" s="34">
        <v>0</v>
      </c>
      <c r="W736" s="34">
        <v>1</v>
      </c>
      <c r="X736" s="34">
        <v>1</v>
      </c>
      <c r="Y736" s="34">
        <v>0</v>
      </c>
      <c r="Z736" s="34">
        <v>-5.8207660913467407E-11</v>
      </c>
      <c r="AA736" s="34">
        <v>0</v>
      </c>
      <c r="AB736" s="34">
        <v>0</v>
      </c>
      <c r="AC736" s="34">
        <v>0</v>
      </c>
      <c r="AD736" s="34">
        <v>-5.8207660913467407E-11</v>
      </c>
    </row>
    <row r="737" spans="1:30">
      <c r="A737" s="35">
        <v>46022.333333333336</v>
      </c>
      <c r="B737" s="34">
        <v>41.504170000000002</v>
      </c>
      <c r="C737" s="34">
        <v>2</v>
      </c>
      <c r="D737" s="34">
        <v>1</v>
      </c>
      <c r="E737" s="34">
        <v>1.9966101694735698</v>
      </c>
      <c r="F737" s="34">
        <v>1.999884691729676</v>
      </c>
      <c r="G737" s="34">
        <v>1.9998823059140705</v>
      </c>
      <c r="H737" s="34">
        <v>1.9895470382762142</v>
      </c>
      <c r="I737" s="34">
        <v>1</v>
      </c>
      <c r="J737" s="34">
        <v>1.0136054421891458</v>
      </c>
      <c r="K737" s="34">
        <v>1</v>
      </c>
      <c r="L737" s="34">
        <v>1</v>
      </c>
      <c r="M737" s="34">
        <v>1</v>
      </c>
      <c r="N737" s="34">
        <v>1</v>
      </c>
      <c r="O737" s="34">
        <v>2</v>
      </c>
      <c r="P737" s="34">
        <v>2</v>
      </c>
      <c r="Q737" s="34">
        <v>1</v>
      </c>
      <c r="R737" s="34">
        <v>2</v>
      </c>
      <c r="S737" s="34">
        <v>1</v>
      </c>
      <c r="T737" s="34">
        <v>2</v>
      </c>
      <c r="U737" s="34">
        <v>1</v>
      </c>
      <c r="V737" s="34">
        <v>1</v>
      </c>
      <c r="W737" s="34">
        <v>1</v>
      </c>
      <c r="X737" s="34">
        <v>1</v>
      </c>
      <c r="Y737" s="34">
        <v>1</v>
      </c>
      <c r="Z737" s="34">
        <v>1</v>
      </c>
      <c r="AA737" s="34">
        <v>2</v>
      </c>
      <c r="AB737" s="34">
        <v>2</v>
      </c>
      <c r="AC737" s="34">
        <v>2</v>
      </c>
      <c r="AD737" s="34">
        <v>2</v>
      </c>
    </row>
    <row r="738" spans="1:30">
      <c r="A738" s="35">
        <v>46022.375</v>
      </c>
      <c r="B738" s="34">
        <v>49.9</v>
      </c>
      <c r="C738" s="34">
        <v>2.9966666667023674</v>
      </c>
      <c r="D738" s="34">
        <v>1.9966442952863872</v>
      </c>
      <c r="E738" s="34">
        <v>2.996700867312029</v>
      </c>
      <c r="F738" s="34">
        <v>1.0068493150174618</v>
      </c>
      <c r="G738" s="34">
        <v>1.0069204152096063</v>
      </c>
      <c r="H738" s="34">
        <v>2.0104529617237858</v>
      </c>
      <c r="I738" s="34">
        <v>2</v>
      </c>
      <c r="J738" s="34">
        <v>2</v>
      </c>
      <c r="K738" s="34">
        <v>3</v>
      </c>
      <c r="L738" s="34">
        <v>3</v>
      </c>
      <c r="M738" s="34">
        <v>3</v>
      </c>
      <c r="N738" s="34">
        <v>3</v>
      </c>
      <c r="O738" s="34">
        <v>2</v>
      </c>
      <c r="P738" s="34">
        <v>2</v>
      </c>
      <c r="Q738" s="34">
        <v>3</v>
      </c>
      <c r="R738" s="34">
        <v>2</v>
      </c>
      <c r="S738" s="34">
        <v>3</v>
      </c>
      <c r="T738" s="34">
        <v>2</v>
      </c>
      <c r="U738" s="34">
        <v>3</v>
      </c>
      <c r="V738" s="34">
        <v>3</v>
      </c>
      <c r="W738" s="34">
        <v>3</v>
      </c>
      <c r="X738" s="34">
        <v>3</v>
      </c>
      <c r="Y738" s="34">
        <v>3</v>
      </c>
      <c r="Z738" s="34">
        <v>3</v>
      </c>
      <c r="AA738" s="34">
        <v>2</v>
      </c>
      <c r="AB738" s="34">
        <v>1.8478964401874691</v>
      </c>
      <c r="AC738" s="34">
        <v>2.84415584418457</v>
      </c>
      <c r="AD738" s="34">
        <v>1.8431372548802756</v>
      </c>
    </row>
    <row r="739" spans="1:30">
      <c r="A739" s="35">
        <v>46022.416666666664</v>
      </c>
      <c r="B739" s="34">
        <v>51.820839999999997</v>
      </c>
      <c r="C739" s="34">
        <v>1.0033333332976326</v>
      </c>
      <c r="D739" s="34">
        <v>1.0033557047136128</v>
      </c>
      <c r="E739" s="34">
        <v>1.0066889632144012</v>
      </c>
      <c r="F739" s="34">
        <v>2</v>
      </c>
      <c r="G739" s="34">
        <v>3</v>
      </c>
      <c r="H739" s="34">
        <v>2</v>
      </c>
      <c r="I739" s="34">
        <v>3</v>
      </c>
      <c r="J739" s="34">
        <v>3</v>
      </c>
      <c r="K739" s="34">
        <v>2</v>
      </c>
      <c r="L739" s="34">
        <v>2</v>
      </c>
      <c r="M739" s="34">
        <v>2</v>
      </c>
      <c r="N739" s="34">
        <v>2</v>
      </c>
      <c r="O739" s="34">
        <v>2</v>
      </c>
      <c r="P739" s="34">
        <v>2</v>
      </c>
      <c r="Q739" s="34">
        <v>2</v>
      </c>
      <c r="R739" s="34">
        <v>3</v>
      </c>
      <c r="S739" s="34">
        <v>2</v>
      </c>
      <c r="T739" s="34">
        <v>3</v>
      </c>
      <c r="U739" s="34">
        <v>2</v>
      </c>
      <c r="V739" s="34">
        <v>2</v>
      </c>
      <c r="W739" s="34">
        <v>2</v>
      </c>
      <c r="X739" s="34">
        <v>1.8849840256152675</v>
      </c>
      <c r="Y739" s="34">
        <v>2</v>
      </c>
      <c r="Z739" s="34">
        <v>2</v>
      </c>
      <c r="AA739" s="34">
        <v>2</v>
      </c>
      <c r="AB739" s="34">
        <v>3.0291799718397669</v>
      </c>
      <c r="AC739" s="34">
        <v>2.0283273772802204</v>
      </c>
      <c r="AD739" s="34">
        <v>3.0276110444683582</v>
      </c>
    </row>
    <row r="740" spans="1:30">
      <c r="A740" s="35">
        <v>46022.458333333336</v>
      </c>
      <c r="B740" s="34">
        <v>104.3167</v>
      </c>
      <c r="C740" s="34">
        <v>4</v>
      </c>
      <c r="D740" s="34">
        <v>3</v>
      </c>
      <c r="E740" s="34">
        <v>4</v>
      </c>
      <c r="F740" s="34">
        <v>5</v>
      </c>
      <c r="G740" s="34">
        <v>4</v>
      </c>
      <c r="H740" s="34">
        <v>5</v>
      </c>
      <c r="I740" s="34">
        <v>4</v>
      </c>
      <c r="J740" s="34">
        <v>4</v>
      </c>
      <c r="K740" s="34">
        <v>5</v>
      </c>
      <c r="L740" s="34">
        <v>5</v>
      </c>
      <c r="M740" s="34">
        <v>5</v>
      </c>
      <c r="N740" s="34">
        <v>5</v>
      </c>
      <c r="O740" s="34">
        <v>5</v>
      </c>
      <c r="P740" s="34">
        <v>5</v>
      </c>
      <c r="Q740" s="34">
        <v>5</v>
      </c>
      <c r="R740" s="34">
        <v>4</v>
      </c>
      <c r="S740" s="34">
        <v>5</v>
      </c>
      <c r="T740" s="34">
        <v>5</v>
      </c>
      <c r="U740" s="34">
        <v>4.849829351529479</v>
      </c>
      <c r="V740" s="34">
        <v>4.8424657534342259</v>
      </c>
      <c r="W740" s="34">
        <v>4.8413793102954514</v>
      </c>
      <c r="X740" s="34">
        <v>4.948349307756871</v>
      </c>
      <c r="Y740" s="34">
        <v>5.8321678321663057</v>
      </c>
      <c r="Z740" s="34">
        <v>5.8245614034822211</v>
      </c>
      <c r="AA740" s="34">
        <v>4</v>
      </c>
      <c r="AB740" s="34">
        <v>3.1229235879727639</v>
      </c>
      <c r="AC740" s="34">
        <v>3.1275167785352096</v>
      </c>
      <c r="AD740" s="34">
        <v>3.1292517006513663</v>
      </c>
    </row>
    <row r="741" spans="1:30">
      <c r="A741" s="35">
        <v>46022.5</v>
      </c>
      <c r="B741" s="34">
        <v>146.13749999999999</v>
      </c>
      <c r="C741" s="34">
        <v>7</v>
      </c>
      <c r="D741" s="34">
        <v>4</v>
      </c>
      <c r="E741" s="34">
        <v>8</v>
      </c>
      <c r="F741" s="34">
        <v>7</v>
      </c>
      <c r="G741" s="34">
        <v>7</v>
      </c>
      <c r="H741" s="34">
        <v>7</v>
      </c>
      <c r="I741" s="34">
        <v>8</v>
      </c>
      <c r="J741" s="34">
        <v>7</v>
      </c>
      <c r="K741" s="34">
        <v>7</v>
      </c>
      <c r="L741" s="34">
        <v>7</v>
      </c>
      <c r="M741" s="34">
        <v>7</v>
      </c>
      <c r="N741" s="34">
        <v>7</v>
      </c>
      <c r="O741" s="34">
        <v>8</v>
      </c>
      <c r="P741" s="34">
        <v>8</v>
      </c>
      <c r="Q741" s="34">
        <v>7.8469387755030766</v>
      </c>
      <c r="R741" s="34">
        <v>7.8464163822354749</v>
      </c>
      <c r="S741" s="34">
        <v>7.823529411747586</v>
      </c>
      <c r="T741" s="34">
        <v>6.8881118880817667</v>
      </c>
      <c r="U741" s="34">
        <v>7.9699586343485862</v>
      </c>
      <c r="V741" s="34">
        <v>7.9760395846678875</v>
      </c>
      <c r="W741" s="34">
        <v>7.9657635468174703</v>
      </c>
      <c r="X741" s="34">
        <v>5.1666666666278616</v>
      </c>
      <c r="Y741" s="34">
        <v>5.1678321678336943</v>
      </c>
      <c r="Z741" s="34">
        <v>5.1754385965177789</v>
      </c>
      <c r="AA741" s="34">
        <v>7</v>
      </c>
      <c r="AB741" s="34">
        <v>7</v>
      </c>
      <c r="AC741" s="34">
        <v>7</v>
      </c>
      <c r="AD741" s="34">
        <v>7</v>
      </c>
    </row>
    <row r="742" spans="1:30">
      <c r="A742" s="35">
        <v>46022.541666666664</v>
      </c>
      <c r="B742" s="34">
        <v>100.85420000000001</v>
      </c>
      <c r="C742" s="34">
        <v>6</v>
      </c>
      <c r="D742" s="34">
        <v>4</v>
      </c>
      <c r="E742" s="34">
        <v>6</v>
      </c>
      <c r="F742" s="34">
        <v>6</v>
      </c>
      <c r="G742" s="34">
        <v>6</v>
      </c>
      <c r="H742" s="34">
        <v>6</v>
      </c>
      <c r="I742" s="34">
        <v>5</v>
      </c>
      <c r="J742" s="34">
        <v>6</v>
      </c>
      <c r="K742" s="34">
        <v>6</v>
      </c>
      <c r="L742" s="34">
        <v>6</v>
      </c>
      <c r="M742" s="34">
        <v>6</v>
      </c>
      <c r="N742" s="34">
        <v>5.8653846153756604</v>
      </c>
      <c r="O742" s="34">
        <v>4.9294871794409119</v>
      </c>
      <c r="P742" s="34">
        <v>4.9288025890127756</v>
      </c>
      <c r="Q742" s="34">
        <v>5.0781426577013917</v>
      </c>
      <c r="R742" s="34">
        <v>5.0781737816869281</v>
      </c>
      <c r="S742" s="34">
        <v>5.0180547466734424</v>
      </c>
      <c r="T742" s="34">
        <v>5.9518881119438447</v>
      </c>
      <c r="U742" s="34">
        <v>4.1802120141219348</v>
      </c>
      <c r="V742" s="34">
        <v>4.1814946618978865</v>
      </c>
      <c r="W742" s="34">
        <v>4.1928571428870782</v>
      </c>
      <c r="X742" s="34">
        <v>7</v>
      </c>
      <c r="Y742" s="34">
        <v>7</v>
      </c>
      <c r="Z742" s="34">
        <v>6</v>
      </c>
      <c r="AA742" s="34">
        <v>6</v>
      </c>
      <c r="AB742" s="34">
        <v>6</v>
      </c>
      <c r="AC742" s="34">
        <v>6</v>
      </c>
      <c r="AD742" s="34">
        <v>6</v>
      </c>
    </row>
    <row r="743" spans="1:30">
      <c r="A743" s="35">
        <v>46022.583333333336</v>
      </c>
      <c r="B743" s="34">
        <v>57.370829999999998</v>
      </c>
      <c r="C743" s="34">
        <v>4</v>
      </c>
      <c r="D743" s="34">
        <v>2</v>
      </c>
      <c r="E743" s="34">
        <v>3</v>
      </c>
      <c r="F743" s="34">
        <v>3</v>
      </c>
      <c r="G743" s="34">
        <v>3</v>
      </c>
      <c r="H743" s="34">
        <v>3</v>
      </c>
      <c r="I743" s="34">
        <v>3</v>
      </c>
      <c r="J743" s="34">
        <v>2.9516129032708704</v>
      </c>
      <c r="K743" s="34">
        <v>2.9482200647471473</v>
      </c>
      <c r="L743" s="34">
        <v>2.9477124182740226</v>
      </c>
      <c r="M743" s="34">
        <v>2.9440789473592304</v>
      </c>
      <c r="N743" s="34">
        <v>3.0779487179243006</v>
      </c>
      <c r="O743" s="34">
        <v>3.0099067600094713</v>
      </c>
      <c r="P743" s="34">
        <v>3.0101804618607275</v>
      </c>
      <c r="Q743" s="34">
        <v>2.0749185667955317</v>
      </c>
      <c r="R743" s="34">
        <v>2.075409836077597</v>
      </c>
      <c r="S743" s="34">
        <v>2.1584158415789716</v>
      </c>
      <c r="T743" s="34">
        <v>2.1599999999743886</v>
      </c>
      <c r="U743" s="34">
        <v>3</v>
      </c>
      <c r="V743" s="34">
        <v>3</v>
      </c>
      <c r="W743" s="34">
        <v>3</v>
      </c>
      <c r="X743" s="34">
        <v>3</v>
      </c>
      <c r="Y743" s="34">
        <v>3</v>
      </c>
      <c r="Z743" s="34">
        <v>3</v>
      </c>
      <c r="AA743" s="34">
        <v>3</v>
      </c>
      <c r="AB743" s="34">
        <v>3</v>
      </c>
      <c r="AC743" s="34">
        <v>3</v>
      </c>
      <c r="AD743" s="34">
        <v>3</v>
      </c>
    </row>
    <row r="744" spans="1:30">
      <c r="A744" s="35">
        <v>46022.625</v>
      </c>
      <c r="B744" s="34">
        <v>33.958329999999997</v>
      </c>
      <c r="C744" s="34">
        <v>1</v>
      </c>
      <c r="D744" s="34">
        <v>1</v>
      </c>
      <c r="E744" s="34">
        <v>1</v>
      </c>
      <c r="F744" s="34">
        <v>2</v>
      </c>
      <c r="G744" s="34">
        <v>2</v>
      </c>
      <c r="H744" s="34">
        <v>1.9833333333372138</v>
      </c>
      <c r="I744" s="34">
        <v>2</v>
      </c>
      <c r="J744" s="34">
        <v>2.0280481136869639</v>
      </c>
      <c r="K744" s="34">
        <v>1.0517799352528527</v>
      </c>
      <c r="L744" s="34">
        <v>2.0281496506650001</v>
      </c>
      <c r="M744" s="34">
        <v>1.0559210526407696</v>
      </c>
      <c r="N744" s="34">
        <v>1.0566666667000391</v>
      </c>
      <c r="O744" s="34">
        <v>1.0606060605496168</v>
      </c>
      <c r="P744" s="34">
        <v>1.0610169491264969</v>
      </c>
      <c r="Q744" s="34">
        <v>2</v>
      </c>
      <c r="R744" s="34">
        <v>2</v>
      </c>
      <c r="S744" s="34">
        <v>2</v>
      </c>
      <c r="T744" s="34">
        <v>2</v>
      </c>
      <c r="U744" s="34">
        <v>2</v>
      </c>
      <c r="V744" s="34">
        <v>2</v>
      </c>
      <c r="W744" s="34">
        <v>2</v>
      </c>
      <c r="X744" s="34">
        <v>2</v>
      </c>
      <c r="Y744" s="34">
        <v>2</v>
      </c>
      <c r="Z744" s="34">
        <v>2</v>
      </c>
      <c r="AA744" s="34">
        <v>2</v>
      </c>
      <c r="AB744" s="34">
        <v>2</v>
      </c>
      <c r="AC744" s="34">
        <v>2</v>
      </c>
      <c r="AD744" s="34">
        <v>2</v>
      </c>
    </row>
    <row r="745" spans="1:30">
      <c r="A745" s="35">
        <v>46022.666666666664</v>
      </c>
      <c r="B745" s="34">
        <v>4.0541669999999996</v>
      </c>
      <c r="C745" s="34">
        <v>1</v>
      </c>
      <c r="D745" s="34">
        <v>0</v>
      </c>
      <c r="E745" s="34">
        <v>1</v>
      </c>
      <c r="F745" s="34">
        <v>-5.8207660913467407E-11</v>
      </c>
      <c r="G745" s="34">
        <v>5.8207660913467407E-11</v>
      </c>
      <c r="H745" s="34">
        <v>1.6666666662786156E-2</v>
      </c>
      <c r="I745" s="34">
        <v>0</v>
      </c>
      <c r="J745" s="34">
        <v>2.0338983042165637E-2</v>
      </c>
      <c r="K745" s="34">
        <v>1</v>
      </c>
      <c r="L745" s="34">
        <v>2.413793106097728E-2</v>
      </c>
      <c r="M745" s="34">
        <v>1</v>
      </c>
      <c r="N745" s="34">
        <v>1</v>
      </c>
      <c r="O745" s="34">
        <v>0.99999999994179234</v>
      </c>
      <c r="P745" s="34">
        <v>0.99999999994179234</v>
      </c>
      <c r="Q745" s="34">
        <v>1</v>
      </c>
      <c r="R745" s="34">
        <v>0.99999999994179234</v>
      </c>
      <c r="S745" s="34">
        <v>-5.8207660913467407E-11</v>
      </c>
      <c r="T745" s="34">
        <v>0</v>
      </c>
      <c r="U745" s="34">
        <v>0</v>
      </c>
      <c r="V745" s="34">
        <v>0</v>
      </c>
      <c r="W745" s="34">
        <v>-5.8207660913467407E-11</v>
      </c>
      <c r="X745" s="34">
        <v>0</v>
      </c>
      <c r="Y745" s="34">
        <v>0</v>
      </c>
      <c r="Z745" s="34">
        <v>1</v>
      </c>
      <c r="AA745" s="34">
        <v>0</v>
      </c>
      <c r="AB745" s="34">
        <v>1</v>
      </c>
      <c r="AC745" s="34">
        <v>0</v>
      </c>
      <c r="AD745" s="34">
        <v>5.8207660913467407E-11</v>
      </c>
    </row>
    <row r="746" spans="1:30">
      <c r="A746" s="35">
        <v>46022.708333333336</v>
      </c>
      <c r="B746" s="34">
        <v>0</v>
      </c>
      <c r="C746" s="34">
        <v>0</v>
      </c>
      <c r="D746" s="33"/>
      <c r="E746" s="34">
        <v>0</v>
      </c>
      <c r="F746" s="34">
        <v>5.8207660913467407E-11</v>
      </c>
      <c r="G746" s="34">
        <v>-5.8207660913467407E-11</v>
      </c>
      <c r="H746" s="34">
        <v>0</v>
      </c>
      <c r="I746" s="34">
        <v>0</v>
      </c>
      <c r="J746" s="34">
        <v>0</v>
      </c>
      <c r="K746" s="34">
        <v>0</v>
      </c>
      <c r="L746" s="34">
        <v>0</v>
      </c>
      <c r="M746" s="34">
        <v>0</v>
      </c>
      <c r="N746" s="34">
        <v>0</v>
      </c>
      <c r="O746" s="34">
        <v>5.8207660913467407E-11</v>
      </c>
      <c r="P746" s="34">
        <v>5.8207660913467407E-11</v>
      </c>
      <c r="Q746" s="34">
        <v>0</v>
      </c>
      <c r="R746" s="34">
        <v>5.8207660913467407E-11</v>
      </c>
      <c r="S746" s="34">
        <v>5.8207660913467407E-11</v>
      </c>
      <c r="T746" s="34">
        <v>0</v>
      </c>
      <c r="U746" s="34">
        <v>0</v>
      </c>
      <c r="V746" s="34">
        <v>0</v>
      </c>
      <c r="W746" s="34">
        <v>5.8207660913467407E-11</v>
      </c>
      <c r="X746" s="34">
        <v>0</v>
      </c>
      <c r="Y746" s="34">
        <v>0</v>
      </c>
      <c r="Z746" s="34">
        <v>0</v>
      </c>
      <c r="AA746" s="34">
        <v>0</v>
      </c>
      <c r="AB746" s="34">
        <v>0</v>
      </c>
      <c r="AC746" s="34">
        <v>0</v>
      </c>
      <c r="AD746" s="34">
        <v>-5.8207660913467407E-11</v>
      </c>
    </row>
    <row r="747" spans="1:30">
      <c r="A747" s="35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 spans="1:30">
      <c r="A748" s="35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 spans="1:30">
      <c r="A749" s="35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 spans="1:30">
      <c r="A750" s="35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 spans="1:30">
      <c r="A751" s="35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 spans="1:30">
      <c r="A752" s="35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B92F-7F2C-4DE6-A32A-A865C31DF772}">
  <dimension ref="A1:K752"/>
  <sheetViews>
    <sheetView workbookViewId="0">
      <selection activeCell="C9" sqref="C9:K752"/>
    </sheetView>
  </sheetViews>
  <sheetFormatPr defaultRowHeight="15"/>
  <cols>
    <col min="1" max="1" width="15.5703125" bestFit="1" customWidth="1"/>
  </cols>
  <sheetData>
    <row r="1" spans="1:11">
      <c r="A1" t="s">
        <v>8</v>
      </c>
    </row>
    <row r="2" spans="1:11" s="1" customFormat="1" ht="102" customHeight="1">
      <c r="A2" s="1" t="s">
        <v>42</v>
      </c>
      <c r="B2" s="1" t="s">
        <v>27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</row>
    <row r="3" spans="1:11">
      <c r="A3" t="s">
        <v>39</v>
      </c>
      <c r="B3" s="5">
        <f ca="1">COUNTIF(INDIRECT($A$1 &amp; "[" &amp; B2 &amp; "]"), "&gt;100")</f>
        <v>157</v>
      </c>
      <c r="C3" s="5">
        <f t="shared" ref="C3:K3" ca="1" si="0">COUNTIF(INDIRECT($A$1 &amp; "[" &amp; C2 &amp; "]"), "&gt;1")</f>
        <v>0</v>
      </c>
      <c r="D3" s="5">
        <f t="shared" ca="1" si="0"/>
        <v>264</v>
      </c>
      <c r="E3" s="5">
        <f t="shared" ca="1" si="0"/>
        <v>263</v>
      </c>
      <c r="F3" s="5">
        <f t="shared" ca="1" si="0"/>
        <v>266</v>
      </c>
      <c r="G3" s="5">
        <f t="shared" ca="1" si="0"/>
        <v>261</v>
      </c>
      <c r="H3" s="5">
        <f t="shared" ca="1" si="0"/>
        <v>246</v>
      </c>
      <c r="I3" s="5">
        <f t="shared" ca="1" si="0"/>
        <v>259</v>
      </c>
      <c r="J3" s="5">
        <f t="shared" ca="1" si="0"/>
        <v>244</v>
      </c>
      <c r="K3" s="5">
        <f t="shared" ca="1" si="0"/>
        <v>257</v>
      </c>
    </row>
    <row r="4" spans="1:11">
      <c r="B4" s="4"/>
    </row>
    <row r="5" spans="1:11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1">
      <c r="A6" t="str">
        <f>timeframe</f>
        <v>12/1 - 12/31</v>
      </c>
      <c r="B6" s="18">
        <f ca="1">B3</f>
        <v>157</v>
      </c>
      <c r="C6" s="19">
        <f ca="1">AVERAGE(C3:BH3)</f>
        <v>228.88888888888889</v>
      </c>
      <c r="D6" s="20">
        <f ca="1">C6/B6</f>
        <v>1.4578910120311395</v>
      </c>
      <c r="E6" s="21">
        <f ca="1">0.9-D6</f>
        <v>-0.55789101203113944</v>
      </c>
      <c r="F6" s="22">
        <f>_xlfn.XLOOKUP(A1, Sites[Name], Sites[Contract])</f>
        <v>12236.48</v>
      </c>
      <c r="G6" s="23">
        <f ca="1">MAX(0, F6*E6)</f>
        <v>0</v>
      </c>
    </row>
    <row r="7" spans="1:11">
      <c r="B7" s="4"/>
    </row>
    <row r="8" spans="1:11" s="1" customFormat="1" ht="45">
      <c r="A8" s="1" t="s">
        <v>42</v>
      </c>
      <c r="B8" s="1" t="s">
        <v>27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81</v>
      </c>
    </row>
    <row r="9" spans="1:11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</row>
    <row r="10" spans="1:11">
      <c r="A10" s="35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</row>
    <row r="11" spans="1:11">
      <c r="A11" s="35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</row>
    <row r="12" spans="1:11">
      <c r="A12" s="35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</row>
    <row r="13" spans="1:11">
      <c r="A13" s="35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</row>
    <row r="14" spans="1:11">
      <c r="A14" s="35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</row>
    <row r="15" spans="1:11">
      <c r="A15" s="35">
        <v>45992.25</v>
      </c>
      <c r="B15" s="34">
        <v>0.72499990000000003</v>
      </c>
      <c r="C15" s="34">
        <v>0</v>
      </c>
      <c r="D15" s="34">
        <v>0</v>
      </c>
      <c r="E15" s="34">
        <v>0</v>
      </c>
      <c r="F15" s="34">
        <v>5.8207660913467407E-11</v>
      </c>
      <c r="G15" s="34">
        <v>0</v>
      </c>
      <c r="H15" s="34">
        <v>0</v>
      </c>
      <c r="I15" s="34">
        <v>0</v>
      </c>
      <c r="J15" s="34">
        <v>0</v>
      </c>
      <c r="K15" s="34">
        <v>-5.8207660913467407E-11</v>
      </c>
    </row>
    <row r="16" spans="1:11">
      <c r="A16" s="35">
        <v>45992.291666666664</v>
      </c>
      <c r="B16" s="34">
        <v>20.141670000000001</v>
      </c>
      <c r="C16" s="34">
        <v>0</v>
      </c>
      <c r="D16" s="34">
        <v>1.9966666667023674</v>
      </c>
      <c r="E16" s="34">
        <v>2</v>
      </c>
      <c r="F16" s="34">
        <v>1.9966666667023674</v>
      </c>
      <c r="G16" s="34">
        <v>1</v>
      </c>
      <c r="H16" s="34">
        <v>0.99333333334652707</v>
      </c>
      <c r="I16" s="34">
        <v>1</v>
      </c>
      <c r="J16" s="34">
        <v>1.9899999999906868</v>
      </c>
      <c r="K16" s="34">
        <v>1</v>
      </c>
    </row>
    <row r="17" spans="1:11">
      <c r="A17" s="35">
        <v>45992.333333333336</v>
      </c>
      <c r="B17" s="34">
        <v>65.829170000000005</v>
      </c>
      <c r="C17" s="34">
        <v>0</v>
      </c>
      <c r="D17" s="34">
        <v>4.9999999998835847</v>
      </c>
      <c r="E17" s="34">
        <v>4.9933554816525429</v>
      </c>
      <c r="F17" s="34">
        <v>3.9966888150083832</v>
      </c>
      <c r="G17" s="34">
        <v>4</v>
      </c>
      <c r="H17" s="34">
        <v>3.0066666666534729</v>
      </c>
      <c r="I17" s="34">
        <v>3.9900332225952297</v>
      </c>
      <c r="J17" s="34">
        <v>4</v>
      </c>
      <c r="K17" s="34">
        <v>3.9867109634797089</v>
      </c>
    </row>
    <row r="18" spans="1:11">
      <c r="A18" s="35">
        <v>45992.375</v>
      </c>
      <c r="B18" s="34">
        <v>130.07919999999999</v>
      </c>
      <c r="C18" s="34">
        <v>0</v>
      </c>
      <c r="D18" s="34">
        <v>9.0000000001164153</v>
      </c>
      <c r="E18" s="34">
        <v>9.0033111850498244</v>
      </c>
      <c r="F18" s="34">
        <v>8.0000000000582077</v>
      </c>
      <c r="G18" s="34">
        <v>7.9933333333465271</v>
      </c>
      <c r="H18" s="34">
        <v>8</v>
      </c>
      <c r="I18" s="34">
        <v>7.0099667774047703</v>
      </c>
      <c r="J18" s="34">
        <v>7</v>
      </c>
      <c r="K18" s="34">
        <v>7.0032890366273932</v>
      </c>
    </row>
    <row r="19" spans="1:11">
      <c r="A19" s="35">
        <v>45992.416666666664</v>
      </c>
      <c r="B19" s="34">
        <v>199.19579999999999</v>
      </c>
      <c r="C19" s="34">
        <v>0</v>
      </c>
      <c r="D19" s="34">
        <v>15.996666666702367</v>
      </c>
      <c r="E19" s="34">
        <v>13</v>
      </c>
      <c r="F19" s="34">
        <v>12.003300036652945</v>
      </c>
      <c r="G19" s="34">
        <v>13</v>
      </c>
      <c r="H19" s="34">
        <v>12.993311036785599</v>
      </c>
      <c r="I19" s="34">
        <v>11.990000000107102</v>
      </c>
      <c r="J19" s="34">
        <v>11.989999999990687</v>
      </c>
      <c r="K19" s="34">
        <v>11.989933110307902</v>
      </c>
    </row>
    <row r="20" spans="1:11">
      <c r="A20" s="35">
        <v>45992.458333333336</v>
      </c>
      <c r="B20" s="34">
        <v>248.72499999999999</v>
      </c>
      <c r="C20" s="34">
        <v>0</v>
      </c>
      <c r="D20" s="34">
        <v>17.003333333181217</v>
      </c>
      <c r="E20" s="34">
        <v>16.996644370025024</v>
      </c>
      <c r="F20" s="34">
        <v>15</v>
      </c>
      <c r="G20" s="34">
        <v>14</v>
      </c>
      <c r="H20" s="34">
        <v>14</v>
      </c>
      <c r="I20" s="34">
        <v>13.003311036678497</v>
      </c>
      <c r="J20" s="34">
        <v>14.010000000009313</v>
      </c>
      <c r="K20" s="34">
        <v>14.010033444676083</v>
      </c>
    </row>
    <row r="21" spans="1:11">
      <c r="A21" s="35">
        <v>45992.5</v>
      </c>
      <c r="B21" s="34">
        <v>524.53340000000003</v>
      </c>
      <c r="C21" s="34">
        <v>0</v>
      </c>
      <c r="D21" s="34">
        <v>32.993333333404735</v>
      </c>
      <c r="E21" s="34">
        <v>29.996688963263296</v>
      </c>
      <c r="F21" s="34">
        <v>27.98334448155947</v>
      </c>
      <c r="G21" s="34">
        <v>27.986666666634846</v>
      </c>
      <c r="H21" s="34">
        <v>26.986688963195775</v>
      </c>
      <c r="I21" s="34">
        <v>23.986688963195775</v>
      </c>
      <c r="J21" s="34">
        <v>28.979999999981374</v>
      </c>
      <c r="K21" s="34">
        <v>27.990033444890287</v>
      </c>
    </row>
    <row r="22" spans="1:11">
      <c r="A22" s="35">
        <v>45992.541666666664</v>
      </c>
      <c r="B22" s="34">
        <v>512.87080000000003</v>
      </c>
      <c r="C22" s="34">
        <v>0</v>
      </c>
      <c r="D22" s="34">
        <v>32.003333333414048</v>
      </c>
      <c r="E22" s="34">
        <v>29.996710963430814</v>
      </c>
      <c r="F22" s="34">
        <v>27.006710963440128</v>
      </c>
      <c r="G22" s="34">
        <v>27.006666666653473</v>
      </c>
      <c r="H22" s="34">
        <v>27.000066445150878</v>
      </c>
      <c r="I22" s="34">
        <v>25.000066445209086</v>
      </c>
      <c r="J22" s="34">
        <v>28.010000000009313</v>
      </c>
      <c r="K22" s="34">
        <v>28.993421926978044</v>
      </c>
    </row>
    <row r="23" spans="1:11">
      <c r="A23" s="35">
        <v>45992.583333333336</v>
      </c>
      <c r="B23" s="34">
        <v>380.1875</v>
      </c>
      <c r="C23" s="34">
        <v>0</v>
      </c>
      <c r="D23" s="34">
        <v>20.003333333181217</v>
      </c>
      <c r="E23" s="34">
        <v>23.006622369866818</v>
      </c>
      <c r="F23" s="34">
        <v>20.006622369866818</v>
      </c>
      <c r="G23" s="34">
        <v>21</v>
      </c>
      <c r="H23" s="34">
        <v>21.006600221502595</v>
      </c>
      <c r="I23" s="34">
        <v>18.009933554800227</v>
      </c>
      <c r="J23" s="34">
        <v>20.010000000009313</v>
      </c>
      <c r="K23" s="34">
        <v>20.016578073031269</v>
      </c>
    </row>
    <row r="24" spans="1:11">
      <c r="A24" s="35">
        <v>45992.625</v>
      </c>
      <c r="B24" s="34">
        <v>189.92080000000001</v>
      </c>
      <c r="C24" s="34">
        <v>0</v>
      </c>
      <c r="D24" s="34">
        <v>9.0000000001164153</v>
      </c>
      <c r="E24" s="34">
        <v>10.003333333414048</v>
      </c>
      <c r="F24" s="34">
        <v>11.00333333335584</v>
      </c>
      <c r="G24" s="34">
        <v>10.013333333365154</v>
      </c>
      <c r="H24" s="34">
        <v>10.006666666711681</v>
      </c>
      <c r="I24" s="34">
        <v>10.010000000009313</v>
      </c>
      <c r="J24" s="34">
        <v>10.010000000009313</v>
      </c>
      <c r="K24" s="34">
        <v>10.010000000009313</v>
      </c>
    </row>
    <row r="25" spans="1:11">
      <c r="A25" s="35">
        <v>45992.666666666664</v>
      </c>
      <c r="B25" s="34">
        <v>27.108329999999999</v>
      </c>
      <c r="C25" s="34">
        <v>0</v>
      </c>
      <c r="D25" s="34">
        <v>1.0033333332976326</v>
      </c>
      <c r="E25" s="34">
        <v>1.0033333332976326</v>
      </c>
      <c r="F25" s="34">
        <v>1.0033333333558403</v>
      </c>
      <c r="G25" s="34">
        <v>2</v>
      </c>
      <c r="H25" s="34">
        <v>1.0066666666534729</v>
      </c>
      <c r="I25" s="34">
        <v>1</v>
      </c>
      <c r="J25" s="34">
        <v>1</v>
      </c>
      <c r="K25" s="34">
        <v>1</v>
      </c>
    </row>
    <row r="26" spans="1:11">
      <c r="A26" s="35">
        <v>45992.708333333336</v>
      </c>
      <c r="B26" s="34">
        <v>0.05</v>
      </c>
      <c r="C26" s="34">
        <v>0</v>
      </c>
      <c r="D26" s="34">
        <v>0</v>
      </c>
      <c r="E26" s="34">
        <v>-1.1641532182693481E-10</v>
      </c>
      <c r="F26" s="34">
        <v>0</v>
      </c>
      <c r="G26" s="34">
        <v>5.8207660913467407E-11</v>
      </c>
      <c r="H26" s="34">
        <v>-5.8207660913467407E-11</v>
      </c>
      <c r="I26" s="34">
        <v>5.8207660913467407E-11</v>
      </c>
      <c r="J26" s="34">
        <v>0</v>
      </c>
      <c r="K26" s="34">
        <v>-5.8207660913467407E-11</v>
      </c>
    </row>
    <row r="27" spans="1:11">
      <c r="A27" s="35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</row>
    <row r="28" spans="1:11">
      <c r="A28" s="35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</row>
    <row r="29" spans="1:11">
      <c r="A29" s="35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</row>
    <row r="30" spans="1:11">
      <c r="A30" s="35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</row>
    <row r="31" spans="1:11">
      <c r="A31" s="35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</row>
    <row r="32" spans="1:11">
      <c r="A32" s="35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</row>
    <row r="33" spans="1:11">
      <c r="A33" s="35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</row>
    <row r="34" spans="1:11">
      <c r="A34" s="35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</row>
    <row r="35" spans="1:11">
      <c r="A35" s="35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</row>
    <row r="36" spans="1:11">
      <c r="A36" s="35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</row>
    <row r="37" spans="1:11">
      <c r="A37" s="35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</row>
    <row r="38" spans="1:11">
      <c r="A38" s="35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</row>
    <row r="39" spans="1:11">
      <c r="A39" s="35">
        <v>45993.25</v>
      </c>
      <c r="B39" s="34">
        <v>1.183333</v>
      </c>
      <c r="C39" s="34">
        <v>0</v>
      </c>
      <c r="D39" s="34">
        <v>0</v>
      </c>
      <c r="E39" s="34">
        <v>1.1641532182693481E-10</v>
      </c>
      <c r="F39" s="34">
        <v>0</v>
      </c>
      <c r="G39" s="34">
        <v>-5.8207660913467407E-11</v>
      </c>
      <c r="H39" s="34">
        <v>5.8207660913467407E-11</v>
      </c>
      <c r="I39" s="34">
        <v>0.98999999993247911</v>
      </c>
      <c r="J39" s="34">
        <v>0.98999999999068677</v>
      </c>
      <c r="K39" s="34">
        <v>5.8207660913467407E-11</v>
      </c>
    </row>
    <row r="40" spans="1:11">
      <c r="A40" s="35">
        <v>45993.291666666664</v>
      </c>
      <c r="B40" s="34">
        <v>17.191669999999998</v>
      </c>
      <c r="C40" s="34">
        <v>0</v>
      </c>
      <c r="D40" s="34">
        <v>1</v>
      </c>
      <c r="E40" s="34">
        <v>1.9966666667023674</v>
      </c>
      <c r="F40" s="34">
        <v>1</v>
      </c>
      <c r="G40" s="34">
        <v>1</v>
      </c>
      <c r="H40" s="34">
        <v>1</v>
      </c>
      <c r="I40" s="34">
        <v>1.0033110367949121</v>
      </c>
      <c r="J40" s="34">
        <v>1</v>
      </c>
      <c r="K40" s="34">
        <v>1</v>
      </c>
    </row>
    <row r="41" spans="1:11">
      <c r="A41" s="35">
        <v>45993.333333333336</v>
      </c>
      <c r="B41" s="34">
        <v>71.579179999999994</v>
      </c>
      <c r="C41" s="34">
        <v>0</v>
      </c>
      <c r="D41" s="34">
        <v>5.9966666667023674</v>
      </c>
      <c r="E41" s="34">
        <v>4.9999888517195359</v>
      </c>
      <c r="F41" s="34">
        <v>5</v>
      </c>
      <c r="G41" s="34">
        <v>4</v>
      </c>
      <c r="H41" s="34">
        <v>4</v>
      </c>
      <c r="I41" s="34">
        <v>3.9966889632050879</v>
      </c>
      <c r="J41" s="34">
        <v>4</v>
      </c>
      <c r="K41" s="34">
        <v>4.9899665550910868</v>
      </c>
    </row>
    <row r="42" spans="1:11">
      <c r="A42" s="35">
        <v>45993.375</v>
      </c>
      <c r="B42" s="34">
        <v>101.61669999999999</v>
      </c>
      <c r="C42" s="34">
        <v>0</v>
      </c>
      <c r="D42" s="34">
        <v>8</v>
      </c>
      <c r="E42" s="34">
        <v>7.0000111481640488</v>
      </c>
      <c r="F42" s="34">
        <v>6.9933554817107506</v>
      </c>
      <c r="G42" s="34">
        <v>6.9933333333465271</v>
      </c>
      <c r="H42" s="34">
        <v>6</v>
      </c>
      <c r="I42" s="34">
        <v>6.000033222604543</v>
      </c>
      <c r="J42" s="34">
        <v>6</v>
      </c>
      <c r="K42" s="34">
        <v>5.0100334449089132</v>
      </c>
    </row>
    <row r="43" spans="1:11">
      <c r="A43" s="35">
        <v>45993.416666666664</v>
      </c>
      <c r="B43" s="34">
        <v>115.32080000000001</v>
      </c>
      <c r="C43" s="34">
        <v>0</v>
      </c>
      <c r="D43" s="34">
        <v>9</v>
      </c>
      <c r="E43" s="34">
        <v>8.0000000001164153</v>
      </c>
      <c r="F43" s="34">
        <v>7.0000000000582077</v>
      </c>
      <c r="G43" s="34">
        <v>7.0066666666534729</v>
      </c>
      <c r="H43" s="34">
        <v>7.9933333333465271</v>
      </c>
      <c r="I43" s="34">
        <v>6.0099667774047703</v>
      </c>
      <c r="J43" s="34">
        <v>7</v>
      </c>
      <c r="K43" s="34">
        <v>7</v>
      </c>
    </row>
    <row r="44" spans="1:11">
      <c r="A44" s="35">
        <v>45993.458333333336</v>
      </c>
      <c r="B44" s="34">
        <v>139.8458</v>
      </c>
      <c r="C44" s="34">
        <v>0</v>
      </c>
      <c r="D44" s="34">
        <v>10</v>
      </c>
      <c r="E44" s="34">
        <v>10</v>
      </c>
      <c r="F44" s="34">
        <v>8.9999999999417923</v>
      </c>
      <c r="G44" s="34">
        <v>8.9933333333465271</v>
      </c>
      <c r="H44" s="34">
        <v>7.9999999999417923</v>
      </c>
      <c r="I44" s="34">
        <v>8.9899999999906868</v>
      </c>
      <c r="J44" s="34">
        <v>8</v>
      </c>
      <c r="K44" s="34">
        <v>7.9899999999906868</v>
      </c>
    </row>
    <row r="45" spans="1:11">
      <c r="A45" s="35">
        <v>45993.5</v>
      </c>
      <c r="B45" s="34">
        <v>154.07919999999999</v>
      </c>
      <c r="C45" s="34">
        <v>0</v>
      </c>
      <c r="D45" s="34">
        <v>11.999999999883585</v>
      </c>
      <c r="E45" s="34">
        <v>10.999999999883585</v>
      </c>
      <c r="F45" s="34">
        <v>10.003300036711153</v>
      </c>
      <c r="G45" s="34">
        <v>10</v>
      </c>
      <c r="H45" s="34">
        <v>10.000000000058208</v>
      </c>
      <c r="I45" s="34">
        <v>9</v>
      </c>
      <c r="J45" s="34">
        <v>9</v>
      </c>
      <c r="K45" s="34">
        <v>9</v>
      </c>
    </row>
    <row r="46" spans="1:11">
      <c r="A46" s="35">
        <v>45993.541666666664</v>
      </c>
      <c r="B46" s="34">
        <v>140.97919999999999</v>
      </c>
      <c r="C46" s="34">
        <v>0</v>
      </c>
      <c r="D46" s="34">
        <v>11.000000000116415</v>
      </c>
      <c r="E46" s="34">
        <v>10</v>
      </c>
      <c r="F46" s="34">
        <v>8.0033444815780967</v>
      </c>
      <c r="G46" s="34">
        <v>9</v>
      </c>
      <c r="H46" s="34">
        <v>8.0066666666534729</v>
      </c>
      <c r="I46" s="34">
        <v>8.0033110367949121</v>
      </c>
      <c r="J46" s="34">
        <v>8</v>
      </c>
      <c r="K46" s="34">
        <v>8.0000000001164153</v>
      </c>
    </row>
    <row r="47" spans="1:11">
      <c r="A47" s="35">
        <v>45993.583333333336</v>
      </c>
      <c r="B47" s="34">
        <v>116.7542</v>
      </c>
      <c r="C47" s="34">
        <v>0</v>
      </c>
      <c r="D47" s="34">
        <v>9</v>
      </c>
      <c r="E47" s="34">
        <v>8.0000000001164153</v>
      </c>
      <c r="F47" s="34">
        <v>7.9966555184219033</v>
      </c>
      <c r="G47" s="34">
        <v>7.0066666666534729</v>
      </c>
      <c r="H47" s="34">
        <v>7.9933110367855988</v>
      </c>
      <c r="I47" s="34">
        <v>6.0066889632144012</v>
      </c>
      <c r="J47" s="34">
        <v>7</v>
      </c>
      <c r="K47" s="34">
        <v>6.9999665549839847</v>
      </c>
    </row>
    <row r="48" spans="1:11">
      <c r="A48" s="35">
        <v>45993.625</v>
      </c>
      <c r="B48" s="34">
        <v>64.75</v>
      </c>
      <c r="C48" s="34">
        <v>0</v>
      </c>
      <c r="D48" s="34">
        <v>5.0033333332976326</v>
      </c>
      <c r="E48" s="34">
        <v>4.0033333332976326</v>
      </c>
      <c r="F48" s="34">
        <v>4.0033444815780967</v>
      </c>
      <c r="G48" s="34">
        <v>4</v>
      </c>
      <c r="H48" s="34">
        <v>3.0066889632144012</v>
      </c>
      <c r="I48" s="34">
        <v>4</v>
      </c>
      <c r="J48" s="34">
        <v>3.0100000000093132</v>
      </c>
      <c r="K48" s="34">
        <v>3.0100334449089132</v>
      </c>
    </row>
    <row r="49" spans="1:11">
      <c r="A49" s="35">
        <v>45993.666666666664</v>
      </c>
      <c r="B49" s="34">
        <v>6.0499989999999997</v>
      </c>
      <c r="C49" s="34">
        <v>0</v>
      </c>
      <c r="D49" s="34">
        <v>0</v>
      </c>
      <c r="E49" s="34">
        <v>1</v>
      </c>
      <c r="F49" s="34">
        <v>0</v>
      </c>
      <c r="G49" s="34">
        <v>1</v>
      </c>
      <c r="H49" s="34">
        <v>1</v>
      </c>
      <c r="I49" s="34">
        <v>1</v>
      </c>
      <c r="J49" s="34">
        <v>1</v>
      </c>
      <c r="K49" s="34">
        <v>0.99999999994179234</v>
      </c>
    </row>
    <row r="50" spans="1:11">
      <c r="A50" s="35">
        <v>45993.708333333336</v>
      </c>
      <c r="B50" s="34">
        <v>8.3333350000000007E-3</v>
      </c>
      <c r="C50" s="34">
        <v>5.8207660913467407E-11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-5.8207660913467407E-11</v>
      </c>
      <c r="K50" s="34">
        <v>5.8207660913467407E-11</v>
      </c>
    </row>
    <row r="51" spans="1:11">
      <c r="A51" s="35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</row>
    <row r="52" spans="1:11">
      <c r="A52" s="35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</row>
    <row r="53" spans="1:11">
      <c r="A53" s="35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</row>
    <row r="54" spans="1:11">
      <c r="A54" s="35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</row>
    <row r="55" spans="1:11">
      <c r="A55" s="35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</row>
    <row r="56" spans="1:11">
      <c r="A56" s="35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</row>
    <row r="57" spans="1:11">
      <c r="A57" s="35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</row>
    <row r="58" spans="1:11">
      <c r="A58" s="35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</row>
    <row r="59" spans="1:11">
      <c r="A59" s="35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</row>
    <row r="60" spans="1:11">
      <c r="A60" s="35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</row>
    <row r="61" spans="1:11">
      <c r="A61" s="35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</row>
    <row r="62" spans="1:11">
      <c r="A62" s="35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</row>
    <row r="63" spans="1:11">
      <c r="A63" s="35">
        <v>45994.25</v>
      </c>
      <c r="B63" s="34">
        <v>0.19583329999999999</v>
      </c>
      <c r="C63" s="33"/>
      <c r="D63" s="33"/>
      <c r="E63" s="33"/>
      <c r="F63" s="33"/>
      <c r="G63" s="33"/>
      <c r="H63" s="33"/>
      <c r="I63" s="33"/>
      <c r="J63" s="33"/>
      <c r="K63" s="33"/>
    </row>
    <row r="64" spans="1:11">
      <c r="A64" s="35">
        <v>45994.291666666664</v>
      </c>
      <c r="B64" s="34">
        <v>8.4833339999999993</v>
      </c>
      <c r="C64" s="34">
        <v>-5.8207660913467407E-11</v>
      </c>
      <c r="D64" s="34">
        <v>1</v>
      </c>
      <c r="E64" s="34">
        <v>1</v>
      </c>
      <c r="F64" s="34">
        <v>1</v>
      </c>
      <c r="G64" s="34">
        <v>0</v>
      </c>
      <c r="H64" s="34">
        <v>0</v>
      </c>
      <c r="I64" s="34">
        <v>0</v>
      </c>
      <c r="J64" s="34">
        <v>5.8207660913467407E-11</v>
      </c>
      <c r="K64" s="34">
        <v>0</v>
      </c>
    </row>
    <row r="65" spans="1:11">
      <c r="A65" s="35">
        <v>45994.333333333336</v>
      </c>
      <c r="B65" s="34">
        <v>27.10417</v>
      </c>
      <c r="C65" s="34">
        <v>0</v>
      </c>
      <c r="D65" s="34">
        <v>2</v>
      </c>
      <c r="E65" s="34">
        <v>1.996666666585952</v>
      </c>
      <c r="F65" s="34">
        <v>2</v>
      </c>
      <c r="G65" s="34">
        <v>2</v>
      </c>
      <c r="H65" s="34">
        <v>1</v>
      </c>
      <c r="I65" s="34">
        <v>2</v>
      </c>
      <c r="J65" s="34">
        <v>2</v>
      </c>
      <c r="K65" s="34">
        <v>2</v>
      </c>
    </row>
    <row r="66" spans="1:11">
      <c r="A66" s="35">
        <v>45994.375</v>
      </c>
      <c r="B66" s="34">
        <v>65.095830000000007</v>
      </c>
      <c r="C66" s="34">
        <v>0</v>
      </c>
      <c r="D66" s="34">
        <v>5</v>
      </c>
      <c r="E66" s="34">
        <v>4.003333333414048</v>
      </c>
      <c r="F66" s="34">
        <v>3.9933333333465271</v>
      </c>
      <c r="G66" s="34">
        <v>3.9933333333465271</v>
      </c>
      <c r="H66" s="34">
        <v>4</v>
      </c>
      <c r="I66" s="34">
        <v>3</v>
      </c>
      <c r="J66" s="34">
        <v>3.9899999999906868</v>
      </c>
      <c r="K66" s="34">
        <v>3.9899665550910868</v>
      </c>
    </row>
    <row r="67" spans="1:11">
      <c r="A67" s="35">
        <v>45994.416666666664</v>
      </c>
      <c r="B67" s="34">
        <v>89.125010000000003</v>
      </c>
      <c r="C67" s="34">
        <v>0</v>
      </c>
      <c r="D67" s="34">
        <v>6.9966666667023674</v>
      </c>
      <c r="E67" s="34">
        <v>6</v>
      </c>
      <c r="F67" s="34">
        <v>5.0066666666534729</v>
      </c>
      <c r="G67" s="34">
        <v>5.0066666666534729</v>
      </c>
      <c r="H67" s="34">
        <v>5</v>
      </c>
      <c r="I67" s="34">
        <v>5.9899999999906868</v>
      </c>
      <c r="J67" s="34">
        <v>5.0000000001164153</v>
      </c>
      <c r="K67" s="34">
        <v>4.9967444083886221</v>
      </c>
    </row>
    <row r="68" spans="1:11">
      <c r="A68" s="35">
        <v>45994.458333333336</v>
      </c>
      <c r="B68" s="34">
        <v>111.1708</v>
      </c>
      <c r="C68" s="34">
        <v>0</v>
      </c>
      <c r="D68" s="34">
        <v>8</v>
      </c>
      <c r="E68" s="34">
        <v>7.9966666667023674</v>
      </c>
      <c r="F68" s="34">
        <v>7</v>
      </c>
      <c r="G68" s="34">
        <v>7</v>
      </c>
      <c r="H68" s="34">
        <v>7</v>
      </c>
      <c r="I68" s="34">
        <v>6</v>
      </c>
      <c r="J68" s="34">
        <v>6.0099999998928979</v>
      </c>
      <c r="K68" s="34">
        <v>6.0032555917277932</v>
      </c>
    </row>
    <row r="69" spans="1:11">
      <c r="A69" s="35">
        <v>45994.5</v>
      </c>
      <c r="B69" s="34">
        <v>102.71250000000001</v>
      </c>
      <c r="C69" s="34">
        <v>0</v>
      </c>
      <c r="D69" s="34">
        <v>8</v>
      </c>
      <c r="E69" s="34">
        <v>7.0033333332976326</v>
      </c>
      <c r="F69" s="34">
        <v>6.9966555184219033</v>
      </c>
      <c r="G69" s="34">
        <v>6.9933333333465271</v>
      </c>
      <c r="H69" s="34">
        <v>6</v>
      </c>
      <c r="I69" s="34">
        <v>6.0000000001164153</v>
      </c>
      <c r="J69" s="34">
        <v>6</v>
      </c>
      <c r="K69" s="34">
        <v>6.0000334447831847</v>
      </c>
    </row>
    <row r="70" spans="1:11">
      <c r="A70" s="35">
        <v>45994.541666666664</v>
      </c>
      <c r="B70" s="34">
        <v>94.45</v>
      </c>
      <c r="C70" s="34">
        <v>0</v>
      </c>
      <c r="D70" s="34">
        <v>7.0033333332976326</v>
      </c>
      <c r="E70" s="34">
        <v>7</v>
      </c>
      <c r="F70" s="34">
        <v>6.0033444815780967</v>
      </c>
      <c r="G70" s="34">
        <v>6.0066666666534729</v>
      </c>
      <c r="H70" s="34">
        <v>6</v>
      </c>
      <c r="I70" s="34">
        <v>5.0099999998928979</v>
      </c>
      <c r="J70" s="34">
        <v>5.9899999999906868</v>
      </c>
      <c r="K70" s="34">
        <v>5.0100000000093132</v>
      </c>
    </row>
    <row r="71" spans="1:11">
      <c r="A71" s="35">
        <v>45994.583333333336</v>
      </c>
      <c r="B71" s="34">
        <v>72.241669999999999</v>
      </c>
      <c r="C71" s="34">
        <v>0</v>
      </c>
      <c r="D71" s="34">
        <v>5.9966666667023674</v>
      </c>
      <c r="E71" s="34">
        <v>5</v>
      </c>
      <c r="F71" s="34">
        <v>4.9933333333465271</v>
      </c>
      <c r="G71" s="34">
        <v>4</v>
      </c>
      <c r="H71" s="34">
        <v>4</v>
      </c>
      <c r="I71" s="34">
        <v>4.9899999999906868</v>
      </c>
      <c r="J71" s="34">
        <v>4.0100000000093132</v>
      </c>
      <c r="K71" s="34">
        <v>4</v>
      </c>
    </row>
    <row r="72" spans="1:11">
      <c r="A72" s="35">
        <v>45994.625</v>
      </c>
      <c r="B72" s="34">
        <v>28.445830000000001</v>
      </c>
      <c r="C72" s="34">
        <v>0</v>
      </c>
      <c r="D72" s="34">
        <v>2.0033333332976326</v>
      </c>
      <c r="E72" s="34">
        <v>2</v>
      </c>
      <c r="F72" s="34">
        <v>1.0066666666534729</v>
      </c>
      <c r="G72" s="34">
        <v>2</v>
      </c>
      <c r="H72" s="34">
        <v>2</v>
      </c>
      <c r="I72" s="34">
        <v>1.0100000000093132</v>
      </c>
      <c r="J72" s="34">
        <v>1.9899999999906868</v>
      </c>
      <c r="K72" s="34">
        <v>2</v>
      </c>
    </row>
    <row r="73" spans="1:11">
      <c r="A73" s="35">
        <v>45994.666666666664</v>
      </c>
      <c r="B73" s="34">
        <v>3.2083330000000001</v>
      </c>
      <c r="C73" s="34">
        <v>0</v>
      </c>
      <c r="D73" s="34">
        <v>0</v>
      </c>
      <c r="E73" s="34">
        <v>0</v>
      </c>
      <c r="F73" s="34">
        <v>1.0000000000582077</v>
      </c>
      <c r="G73" s="34">
        <v>5.8207660913467407E-11</v>
      </c>
      <c r="H73" s="34">
        <v>0</v>
      </c>
      <c r="I73" s="34">
        <v>1</v>
      </c>
      <c r="J73" s="34">
        <v>9.9999999511055648E-3</v>
      </c>
      <c r="K73" s="34">
        <v>0</v>
      </c>
    </row>
    <row r="74" spans="1:11">
      <c r="A74" s="35">
        <v>45994.708333333336</v>
      </c>
      <c r="B74" s="34">
        <v>0</v>
      </c>
      <c r="C74" s="34">
        <v>0</v>
      </c>
      <c r="D74" s="34">
        <v>-1.1641532182693481E-10</v>
      </c>
      <c r="E74" s="34">
        <v>0</v>
      </c>
      <c r="F74" s="34">
        <v>-5.8207660913467407E-11</v>
      </c>
      <c r="G74" s="34">
        <v>-5.8207660913467407E-11</v>
      </c>
      <c r="H74" s="34">
        <v>0</v>
      </c>
      <c r="I74" s="34">
        <v>0</v>
      </c>
      <c r="J74" s="34">
        <v>5.8207660913467407E-11</v>
      </c>
      <c r="K74" s="33"/>
    </row>
    <row r="75" spans="1:11">
      <c r="A75" s="35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</row>
    <row r="76" spans="1:11">
      <c r="A76" s="35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</row>
    <row r="77" spans="1:11">
      <c r="A77" s="35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</row>
    <row r="78" spans="1:11">
      <c r="A78" s="35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</row>
    <row r="79" spans="1:11">
      <c r="A79" s="35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</row>
    <row r="80" spans="1:11">
      <c r="A80" s="35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</row>
    <row r="81" spans="1:11">
      <c r="A81" s="35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</row>
    <row r="82" spans="1:11">
      <c r="A82" s="35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</row>
    <row r="83" spans="1:11">
      <c r="A83" s="35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</row>
    <row r="84" spans="1:11">
      <c r="A84" s="35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</row>
    <row r="85" spans="1:11">
      <c r="A85" s="35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</row>
    <row r="86" spans="1:11">
      <c r="A86" s="35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</row>
    <row r="87" spans="1:11">
      <c r="A87" s="35">
        <v>45995.25</v>
      </c>
      <c r="B87" s="34">
        <v>0.30000009999999999</v>
      </c>
      <c r="C87" s="34">
        <v>0</v>
      </c>
      <c r="D87" s="34">
        <v>1.1641532182693481E-10</v>
      </c>
      <c r="E87" s="34">
        <v>0</v>
      </c>
      <c r="F87" s="34">
        <v>0</v>
      </c>
      <c r="G87" s="34">
        <v>0</v>
      </c>
      <c r="H87" s="34">
        <v>0</v>
      </c>
      <c r="I87" s="33"/>
      <c r="J87" s="33"/>
      <c r="K87" s="33"/>
    </row>
    <row r="88" spans="1:11">
      <c r="A88" s="35">
        <v>45995.291666666664</v>
      </c>
      <c r="B88" s="34">
        <v>12.133330000000001</v>
      </c>
      <c r="C88" s="34">
        <v>0</v>
      </c>
      <c r="D88" s="34">
        <v>1</v>
      </c>
      <c r="E88" s="34">
        <v>1</v>
      </c>
      <c r="F88" s="34">
        <v>0</v>
      </c>
      <c r="G88" s="34">
        <v>1</v>
      </c>
      <c r="H88" s="34">
        <v>0.98999999999068677</v>
      </c>
      <c r="I88" s="34">
        <v>0</v>
      </c>
      <c r="J88" s="34">
        <v>0</v>
      </c>
      <c r="K88" s="34">
        <v>1</v>
      </c>
    </row>
    <row r="89" spans="1:11">
      <c r="A89" s="35">
        <v>45995.333333333336</v>
      </c>
      <c r="B89" s="34">
        <v>47.008339999999997</v>
      </c>
      <c r="C89" s="34">
        <v>0</v>
      </c>
      <c r="D89" s="34">
        <v>3.9966666667023674</v>
      </c>
      <c r="E89" s="34">
        <v>3.9966555184219033</v>
      </c>
      <c r="F89" s="34">
        <v>3</v>
      </c>
      <c r="G89" s="34">
        <v>3</v>
      </c>
      <c r="H89" s="34">
        <v>2.0100000000093132</v>
      </c>
      <c r="I89" s="34">
        <v>3</v>
      </c>
      <c r="J89" s="34">
        <v>3</v>
      </c>
      <c r="K89" s="34">
        <v>2.9866666666348465</v>
      </c>
    </row>
    <row r="90" spans="1:11">
      <c r="A90" s="35">
        <v>45995.375</v>
      </c>
      <c r="B90" s="34">
        <v>101.33329999999999</v>
      </c>
      <c r="C90" s="34">
        <v>0</v>
      </c>
      <c r="D90" s="34">
        <v>7.9999999998835847</v>
      </c>
      <c r="E90" s="34">
        <v>7</v>
      </c>
      <c r="F90" s="34">
        <v>6.9966555184219033</v>
      </c>
      <c r="G90" s="34">
        <v>6.9933333332883194</v>
      </c>
      <c r="H90" s="34">
        <v>6</v>
      </c>
      <c r="I90" s="34">
        <v>5.9899999999906868</v>
      </c>
      <c r="J90" s="34">
        <v>5.9899999999906868</v>
      </c>
      <c r="K90" s="34">
        <v>5.0133333333651535</v>
      </c>
    </row>
    <row r="91" spans="1:11">
      <c r="A91" s="35">
        <v>45995.416666666664</v>
      </c>
      <c r="B91" s="34">
        <v>169.70419999999999</v>
      </c>
      <c r="C91" s="34">
        <v>0</v>
      </c>
      <c r="D91" s="34">
        <v>13</v>
      </c>
      <c r="E91" s="34">
        <v>12.000011148280464</v>
      </c>
      <c r="F91" s="34">
        <v>11.000011148222256</v>
      </c>
      <c r="G91" s="34">
        <v>10.000000000058208</v>
      </c>
      <c r="H91" s="34">
        <v>10.993311036785599</v>
      </c>
      <c r="I91" s="34">
        <v>9.0100000000093132</v>
      </c>
      <c r="J91" s="34">
        <v>9.9999665552168153</v>
      </c>
      <c r="K91" s="34">
        <v>9.9899665550910868</v>
      </c>
    </row>
    <row r="92" spans="1:11">
      <c r="A92" s="35">
        <v>45995.458333333336</v>
      </c>
      <c r="B92" s="34">
        <v>205.4417</v>
      </c>
      <c r="C92" s="34">
        <v>0</v>
      </c>
      <c r="D92" s="34">
        <v>14.996666666818783</v>
      </c>
      <c r="E92" s="34">
        <v>13.996666666702367</v>
      </c>
      <c r="F92" s="34">
        <v>11.996666666702367</v>
      </c>
      <c r="G92" s="34">
        <v>13</v>
      </c>
      <c r="H92" s="34">
        <v>12</v>
      </c>
      <c r="I92" s="34">
        <v>11.989999999990687</v>
      </c>
      <c r="J92" s="34">
        <v>11.990033444773871</v>
      </c>
      <c r="K92" s="34">
        <v>11.989966555323917</v>
      </c>
    </row>
    <row r="93" spans="1:11">
      <c r="A93" s="35">
        <v>45995.5</v>
      </c>
      <c r="B93" s="34">
        <v>275.76249999999999</v>
      </c>
      <c r="C93" s="34">
        <v>0</v>
      </c>
      <c r="D93" s="34">
        <v>20</v>
      </c>
      <c r="E93" s="34">
        <v>18.003333333181217</v>
      </c>
      <c r="F93" s="34">
        <v>17.000022148422431</v>
      </c>
      <c r="G93" s="34">
        <v>16.993333333288319</v>
      </c>
      <c r="H93" s="34">
        <v>17.000022296560928</v>
      </c>
      <c r="I93" s="34">
        <v>15</v>
      </c>
      <c r="J93" s="34">
        <v>16</v>
      </c>
      <c r="K93" s="34">
        <v>15.993488816544414</v>
      </c>
    </row>
    <row r="94" spans="1:11">
      <c r="A94" s="35">
        <v>45995.541666666664</v>
      </c>
      <c r="B94" s="34">
        <v>461.64580000000001</v>
      </c>
      <c r="C94" s="34">
        <v>0</v>
      </c>
      <c r="D94" s="34">
        <v>30</v>
      </c>
      <c r="E94" s="34">
        <v>27.996666666818783</v>
      </c>
      <c r="F94" s="34">
        <v>25.993355481710751</v>
      </c>
      <c r="G94" s="34">
        <v>25.000000000058208</v>
      </c>
      <c r="H94" s="34">
        <v>25.986666666634846</v>
      </c>
      <c r="I94" s="34">
        <v>23.989999999990687</v>
      </c>
      <c r="J94" s="34">
        <v>25.989999999990687</v>
      </c>
      <c r="K94" s="34">
        <v>25.996578073012643</v>
      </c>
    </row>
    <row r="95" spans="1:11">
      <c r="A95" s="35">
        <v>45995.583333333336</v>
      </c>
      <c r="B95" s="34">
        <v>271.74169999999998</v>
      </c>
      <c r="C95" s="34">
        <v>0</v>
      </c>
      <c r="D95" s="34">
        <v>16.999999999883585</v>
      </c>
      <c r="E95" s="34">
        <v>17.999999999883585</v>
      </c>
      <c r="F95" s="34">
        <v>15.006644518231042</v>
      </c>
      <c r="G95" s="34">
        <v>16</v>
      </c>
      <c r="H95" s="34">
        <v>15.006666666653473</v>
      </c>
      <c r="I95" s="34">
        <v>14</v>
      </c>
      <c r="J95" s="34">
        <v>14.020000000018626</v>
      </c>
      <c r="K95" s="34">
        <v>14.020000000018626</v>
      </c>
    </row>
    <row r="96" spans="1:11">
      <c r="A96" s="35">
        <v>45995.625</v>
      </c>
      <c r="B96" s="34">
        <v>196.22919999999999</v>
      </c>
      <c r="C96" s="34">
        <v>0</v>
      </c>
      <c r="D96" s="34">
        <v>9.0066666667116806</v>
      </c>
      <c r="E96" s="34">
        <v>10.006666666711681</v>
      </c>
      <c r="F96" s="34">
        <v>11.006644518289249</v>
      </c>
      <c r="G96" s="34">
        <v>11.006666666595265</v>
      </c>
      <c r="H96" s="34">
        <v>10.013333333365154</v>
      </c>
      <c r="I96" s="34">
        <v>9.0200000000186265</v>
      </c>
      <c r="J96" s="34">
        <v>10.010000000009313</v>
      </c>
      <c r="K96" s="34">
        <v>10.010000000009313</v>
      </c>
    </row>
    <row r="97" spans="1:11">
      <c r="A97" s="35">
        <v>45995.666666666664</v>
      </c>
      <c r="B97" s="34">
        <v>28.85417</v>
      </c>
      <c r="C97" s="34">
        <v>0</v>
      </c>
      <c r="D97" s="34">
        <v>1</v>
      </c>
      <c r="E97" s="34">
        <v>2</v>
      </c>
      <c r="F97" s="34">
        <v>1</v>
      </c>
      <c r="G97" s="34">
        <v>1.0066666667116806</v>
      </c>
      <c r="H97" s="34">
        <v>1</v>
      </c>
      <c r="I97" s="34">
        <v>2</v>
      </c>
      <c r="J97" s="34">
        <v>2</v>
      </c>
      <c r="K97" s="34">
        <v>2</v>
      </c>
    </row>
    <row r="98" spans="1:11">
      <c r="A98" s="35">
        <v>45995.708333333336</v>
      </c>
      <c r="B98" s="34">
        <v>5.416667E-2</v>
      </c>
      <c r="C98" s="34">
        <v>0</v>
      </c>
      <c r="D98" s="34">
        <v>0</v>
      </c>
      <c r="E98" s="34">
        <v>-3.5902450792491436E-2</v>
      </c>
      <c r="F98" s="34">
        <v>0</v>
      </c>
      <c r="G98" s="34">
        <v>0</v>
      </c>
      <c r="H98" s="34">
        <v>0</v>
      </c>
      <c r="I98" s="34">
        <v>5.8207660913467407E-11</v>
      </c>
      <c r="J98" s="34">
        <v>5.8207660913467407E-11</v>
      </c>
      <c r="K98" s="34">
        <v>0</v>
      </c>
    </row>
    <row r="99" spans="1:11">
      <c r="A99" s="35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</row>
    <row r="100" spans="1:11">
      <c r="A100" s="35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1">
      <c r="A101" s="35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>
      <c r="A102" s="35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</row>
    <row r="103" spans="1:11">
      <c r="A103" s="35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11">
      <c r="A104" s="35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</row>
    <row r="105" spans="1:11">
      <c r="A105" s="35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</row>
    <row r="106" spans="1:11">
      <c r="A106" s="35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</row>
    <row r="107" spans="1:11">
      <c r="A107" s="35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>
      <c r="A108" s="35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</row>
    <row r="109" spans="1:11">
      <c r="A109" s="35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>
      <c r="A110" s="35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>
      <c r="A111" s="35">
        <v>45996.25</v>
      </c>
      <c r="B111" s="34">
        <v>0.27916679999999999</v>
      </c>
      <c r="C111" s="34">
        <v>0</v>
      </c>
      <c r="D111" s="34">
        <v>0</v>
      </c>
      <c r="E111" s="34">
        <v>-0.96409754920750856</v>
      </c>
      <c r="F111" s="34">
        <v>0</v>
      </c>
      <c r="G111" s="34">
        <v>0</v>
      </c>
      <c r="H111" s="34">
        <v>0</v>
      </c>
      <c r="I111" s="33"/>
      <c r="J111" s="34">
        <v>-5.8207660913467407E-11</v>
      </c>
      <c r="K111" s="33"/>
    </row>
    <row r="112" spans="1:11">
      <c r="A112" s="35">
        <v>45996.291666666664</v>
      </c>
      <c r="B112" s="34">
        <v>10.574999999999999</v>
      </c>
      <c r="C112" s="34">
        <v>0</v>
      </c>
      <c r="D112" s="34">
        <v>1</v>
      </c>
      <c r="E112" s="34">
        <v>1</v>
      </c>
      <c r="F112" s="34">
        <v>1</v>
      </c>
      <c r="G112" s="34">
        <v>1</v>
      </c>
      <c r="H112" s="34">
        <v>1</v>
      </c>
      <c r="I112" s="34">
        <v>0.98999999993247911</v>
      </c>
      <c r="J112" s="34">
        <v>0</v>
      </c>
      <c r="K112" s="34">
        <v>0</v>
      </c>
    </row>
    <row r="113" spans="1:11">
      <c r="A113" s="35">
        <v>45996.333333333336</v>
      </c>
      <c r="B113" s="34">
        <v>41.854170000000003</v>
      </c>
      <c r="C113" s="34">
        <v>0</v>
      </c>
      <c r="D113" s="34">
        <v>3</v>
      </c>
      <c r="E113" s="34">
        <v>3</v>
      </c>
      <c r="F113" s="34">
        <v>2.9933554817107506</v>
      </c>
      <c r="G113" s="34">
        <v>2</v>
      </c>
      <c r="H113" s="34">
        <v>2</v>
      </c>
      <c r="I113" s="34">
        <v>2.0100000000093132</v>
      </c>
      <c r="J113" s="34">
        <v>2.9899999999906868</v>
      </c>
      <c r="K113" s="34">
        <v>2.9899999999906868</v>
      </c>
    </row>
    <row r="114" spans="1:11">
      <c r="A114" s="35">
        <v>45996.375</v>
      </c>
      <c r="B114" s="34">
        <v>76.687510000000003</v>
      </c>
      <c r="C114" s="34">
        <v>0</v>
      </c>
      <c r="D114" s="34">
        <v>5.996666666585952</v>
      </c>
      <c r="E114" s="34">
        <v>5.9966666667023674</v>
      </c>
      <c r="F114" s="34">
        <v>4.0066445182892494</v>
      </c>
      <c r="G114" s="34">
        <v>4.9933333332883194</v>
      </c>
      <c r="H114" s="34">
        <v>4.9933333333465271</v>
      </c>
      <c r="I114" s="34">
        <v>4</v>
      </c>
      <c r="J114" s="34">
        <v>4.0100000000093132</v>
      </c>
      <c r="K114" s="34">
        <v>4</v>
      </c>
    </row>
    <row r="115" spans="1:11">
      <c r="A115" s="35">
        <v>45996.416666666664</v>
      </c>
      <c r="B115" s="34">
        <v>116.1833</v>
      </c>
      <c r="C115" s="34">
        <v>0</v>
      </c>
      <c r="D115" s="34">
        <v>9</v>
      </c>
      <c r="E115" s="34">
        <v>7.9999999998835847</v>
      </c>
      <c r="F115" s="34">
        <v>7.9933333332883194</v>
      </c>
      <c r="G115" s="34">
        <v>7.0066666667116806</v>
      </c>
      <c r="H115" s="34">
        <v>6.996699889190495</v>
      </c>
      <c r="I115" s="34">
        <v>6.9899999999906868</v>
      </c>
      <c r="J115" s="34">
        <v>6.9900000001071021</v>
      </c>
      <c r="K115" s="34">
        <v>6.9967109634890221</v>
      </c>
    </row>
    <row r="116" spans="1:11">
      <c r="A116" s="35">
        <v>45996.458333333336</v>
      </c>
      <c r="B116" s="34">
        <v>182.28749999999999</v>
      </c>
      <c r="C116" s="34">
        <v>0</v>
      </c>
      <c r="D116" s="34">
        <v>13.996666666702367</v>
      </c>
      <c r="E116" s="34">
        <v>12.000000000116415</v>
      </c>
      <c r="F116" s="34">
        <v>11.000000000058208</v>
      </c>
      <c r="G116" s="34">
        <v>11.986666666634846</v>
      </c>
      <c r="H116" s="34">
        <v>11.003277814248577</v>
      </c>
      <c r="I116" s="34">
        <v>10.989999999990687</v>
      </c>
      <c r="J116" s="34">
        <v>9.9999999998835847</v>
      </c>
      <c r="K116" s="34">
        <v>9.9999557031551376</v>
      </c>
    </row>
    <row r="117" spans="1:11">
      <c r="A117" s="35">
        <v>45996.5</v>
      </c>
      <c r="B117" s="34">
        <v>244.82079999999999</v>
      </c>
      <c r="C117" s="34">
        <v>0</v>
      </c>
      <c r="D117" s="34">
        <v>18.000000000116415</v>
      </c>
      <c r="E117" s="34">
        <v>16.996688815066591</v>
      </c>
      <c r="F117" s="34">
        <v>15</v>
      </c>
      <c r="G117" s="34">
        <v>15.006666666711681</v>
      </c>
      <c r="H117" s="34">
        <v>14.996688963205088</v>
      </c>
      <c r="I117" s="34">
        <v>13.010000000009313</v>
      </c>
      <c r="J117" s="34">
        <v>14.996710963489022</v>
      </c>
      <c r="K117" s="34">
        <v>14.000000000058208</v>
      </c>
    </row>
    <row r="118" spans="1:11">
      <c r="A118" s="35">
        <v>45996.541666666664</v>
      </c>
      <c r="B118" s="34">
        <v>331.83749999999998</v>
      </c>
      <c r="C118" s="34">
        <v>0</v>
      </c>
      <c r="D118" s="34">
        <v>22</v>
      </c>
      <c r="E118" s="34">
        <v>20.993355481652543</v>
      </c>
      <c r="F118" s="34">
        <v>18.993333333288319</v>
      </c>
      <c r="G118" s="34">
        <v>18</v>
      </c>
      <c r="H118" s="34">
        <v>17.989999999990687</v>
      </c>
      <c r="I118" s="34">
        <v>16.983421926910523</v>
      </c>
      <c r="J118" s="34">
        <v>17.986710963421501</v>
      </c>
      <c r="K118" s="34">
        <v>17.980110741918907</v>
      </c>
    </row>
    <row r="119" spans="1:11">
      <c r="A119" s="35">
        <v>45996.583333333336</v>
      </c>
      <c r="B119" s="34">
        <v>384.63749999999999</v>
      </c>
      <c r="C119" s="34">
        <v>0</v>
      </c>
      <c r="D119" s="34">
        <v>21.003333333181217</v>
      </c>
      <c r="E119" s="34">
        <v>23.009944555000402</v>
      </c>
      <c r="F119" s="34">
        <v>21.006666666653473</v>
      </c>
      <c r="G119" s="34">
        <v>21</v>
      </c>
      <c r="H119" s="34">
        <v>21.006622073589824</v>
      </c>
      <c r="I119" s="34">
        <v>19.006578073080163</v>
      </c>
      <c r="J119" s="34">
        <v>20.016544628189877</v>
      </c>
      <c r="K119" s="34">
        <v>21.023189146595541</v>
      </c>
    </row>
    <row r="120" spans="1:11">
      <c r="A120" s="35">
        <v>45996.625</v>
      </c>
      <c r="B120" s="34">
        <v>191.20830000000001</v>
      </c>
      <c r="C120" s="34">
        <v>0</v>
      </c>
      <c r="D120" s="34">
        <v>9.0000000001164153</v>
      </c>
      <c r="E120" s="34">
        <v>10.003344481578097</v>
      </c>
      <c r="F120" s="34">
        <v>11.00333333335584</v>
      </c>
      <c r="G120" s="34">
        <v>10.999999999941792</v>
      </c>
      <c r="H120" s="34">
        <v>10.013377926428802</v>
      </c>
      <c r="I120" s="34">
        <v>9.0200000000186265</v>
      </c>
      <c r="J120" s="34">
        <v>10.010033444908913</v>
      </c>
      <c r="K120" s="34">
        <v>10.010033444792498</v>
      </c>
    </row>
    <row r="121" spans="1:11">
      <c r="A121" s="35">
        <v>45996.666666666664</v>
      </c>
      <c r="B121" s="34">
        <v>28.6875</v>
      </c>
      <c r="C121" s="34">
        <v>0</v>
      </c>
      <c r="D121" s="34">
        <v>1.0033333332976326</v>
      </c>
      <c r="E121" s="34">
        <v>2</v>
      </c>
      <c r="F121" s="34">
        <v>1.0033333333558403</v>
      </c>
      <c r="G121" s="34">
        <v>1.0066666667116806</v>
      </c>
      <c r="H121" s="34">
        <v>1</v>
      </c>
      <c r="I121" s="34">
        <v>2</v>
      </c>
      <c r="J121" s="34">
        <v>2</v>
      </c>
      <c r="K121" s="34">
        <v>1</v>
      </c>
    </row>
    <row r="122" spans="1:11">
      <c r="A122" s="35">
        <v>45996.708333333336</v>
      </c>
      <c r="B122" s="34">
        <v>4.1666679999999998E-2</v>
      </c>
      <c r="C122" s="34">
        <v>0</v>
      </c>
      <c r="D122" s="34">
        <v>-1.1641532182693481E-10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5.8207660913467407E-11</v>
      </c>
      <c r="K122" s="34">
        <v>0</v>
      </c>
    </row>
    <row r="123" spans="1:11">
      <c r="A123" s="35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</row>
    <row r="124" spans="1:11">
      <c r="A124" s="35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>
      <c r="A125" s="35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</row>
    <row r="126" spans="1:11">
      <c r="A126" s="35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</row>
    <row r="127" spans="1:11">
      <c r="A127" s="35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>
      <c r="A128" s="35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</row>
    <row r="129" spans="1:11">
      <c r="A129" s="35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</row>
    <row r="130" spans="1:11">
      <c r="A130" s="35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</row>
    <row r="131" spans="1:11">
      <c r="A131" s="35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</row>
    <row r="132" spans="1:11">
      <c r="A132" s="35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</row>
    <row r="133" spans="1:11">
      <c r="A133" s="35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</row>
    <row r="134" spans="1:11">
      <c r="A134" s="35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</row>
    <row r="135" spans="1:11">
      <c r="A135" s="35">
        <v>45997.25</v>
      </c>
      <c r="B135" s="34">
        <v>0.14166670000000001</v>
      </c>
      <c r="C135" s="33"/>
      <c r="D135" s="33"/>
      <c r="E135" s="33"/>
      <c r="F135" s="33"/>
      <c r="G135" s="33"/>
      <c r="H135" s="33"/>
      <c r="I135" s="33"/>
      <c r="J135" s="33"/>
      <c r="K135" s="33"/>
    </row>
    <row r="136" spans="1:11">
      <c r="A136" s="35">
        <v>45997.291666666664</v>
      </c>
      <c r="B136" s="34">
        <v>6.9958340000000003</v>
      </c>
      <c r="C136" s="34">
        <v>0</v>
      </c>
      <c r="D136" s="34">
        <v>1.0000000001164153</v>
      </c>
      <c r="E136" s="34">
        <v>0</v>
      </c>
      <c r="F136" s="34">
        <v>0.99333333334652707</v>
      </c>
      <c r="G136" s="34">
        <v>1</v>
      </c>
      <c r="H136" s="34">
        <v>1</v>
      </c>
      <c r="I136" s="34">
        <v>0</v>
      </c>
      <c r="J136" s="34">
        <v>-5.8207660913467407E-11</v>
      </c>
      <c r="K136" s="34">
        <v>1</v>
      </c>
    </row>
    <row r="137" spans="1:11">
      <c r="A137" s="35">
        <v>45997.333333333336</v>
      </c>
      <c r="B137" s="34">
        <v>27.029170000000001</v>
      </c>
      <c r="C137" s="34">
        <v>0</v>
      </c>
      <c r="D137" s="34">
        <v>1.996666666585952</v>
      </c>
      <c r="E137" s="34">
        <v>2</v>
      </c>
      <c r="F137" s="34">
        <v>1.0066666666534729</v>
      </c>
      <c r="G137" s="34">
        <v>1</v>
      </c>
      <c r="H137" s="34">
        <v>1</v>
      </c>
      <c r="I137" s="34">
        <v>2</v>
      </c>
      <c r="J137" s="34">
        <v>2</v>
      </c>
      <c r="K137" s="34">
        <v>1</v>
      </c>
    </row>
    <row r="138" spans="1:11">
      <c r="A138" s="35">
        <v>45997.375</v>
      </c>
      <c r="B138" s="34">
        <v>51.079169999999998</v>
      </c>
      <c r="C138" s="34">
        <v>0</v>
      </c>
      <c r="D138" s="34">
        <v>4</v>
      </c>
      <c r="E138" s="34">
        <v>4</v>
      </c>
      <c r="F138" s="34">
        <v>3.9933333332883194</v>
      </c>
      <c r="G138" s="34">
        <v>3</v>
      </c>
      <c r="H138" s="34">
        <v>3</v>
      </c>
      <c r="I138" s="34">
        <v>3</v>
      </c>
      <c r="J138" s="34">
        <v>2.9899999999906868</v>
      </c>
      <c r="K138" s="34">
        <v>3</v>
      </c>
    </row>
    <row r="139" spans="1:11">
      <c r="A139" s="35">
        <v>45997.416666666664</v>
      </c>
      <c r="B139" s="34">
        <v>71.216669999999993</v>
      </c>
      <c r="C139" s="34">
        <v>0</v>
      </c>
      <c r="D139" s="34">
        <v>5.003333333414048</v>
      </c>
      <c r="E139" s="34">
        <v>4.9966666667023674</v>
      </c>
      <c r="F139" s="34">
        <v>4.0066666667116806</v>
      </c>
      <c r="G139" s="34">
        <v>4.9933333333465271</v>
      </c>
      <c r="H139" s="34">
        <v>4</v>
      </c>
      <c r="I139" s="34">
        <v>4</v>
      </c>
      <c r="J139" s="34">
        <v>4</v>
      </c>
      <c r="K139" s="34">
        <v>4</v>
      </c>
    </row>
    <row r="140" spans="1:11">
      <c r="A140" s="35">
        <v>45997.458333333336</v>
      </c>
      <c r="B140" s="34">
        <v>107.575</v>
      </c>
      <c r="C140" s="34">
        <v>0</v>
      </c>
      <c r="D140" s="34">
        <v>8</v>
      </c>
      <c r="E140" s="34">
        <v>7.9999999998835847</v>
      </c>
      <c r="F140" s="34">
        <v>6.9933333333465271</v>
      </c>
      <c r="G140" s="34">
        <v>6.9999999999417923</v>
      </c>
      <c r="H140" s="34">
        <v>6.9900332225952297</v>
      </c>
      <c r="I140" s="34">
        <v>6</v>
      </c>
      <c r="J140" s="34">
        <v>6.0100000000093132</v>
      </c>
      <c r="K140" s="34">
        <v>6</v>
      </c>
    </row>
    <row r="141" spans="1:11">
      <c r="A141" s="35">
        <v>45997.5</v>
      </c>
      <c r="B141" s="34">
        <v>119.1125</v>
      </c>
      <c r="C141" s="34">
        <v>0</v>
      </c>
      <c r="D141" s="34">
        <v>8.996666666585952</v>
      </c>
      <c r="E141" s="34">
        <v>8.0000000001164153</v>
      </c>
      <c r="F141" s="34">
        <v>7.0066666666534729</v>
      </c>
      <c r="G141" s="34">
        <v>7.0000000000582077</v>
      </c>
      <c r="H141" s="34">
        <v>7.0033001107512973</v>
      </c>
      <c r="I141" s="34">
        <v>7</v>
      </c>
      <c r="J141" s="34">
        <v>6.9899999999906868</v>
      </c>
      <c r="K141" s="34">
        <v>7</v>
      </c>
    </row>
    <row r="142" spans="1:11">
      <c r="A142" s="35">
        <v>45997.541666666664</v>
      </c>
      <c r="B142" s="34">
        <v>101.325</v>
      </c>
      <c r="C142" s="34">
        <v>0</v>
      </c>
      <c r="D142" s="34">
        <v>8.0000000001164153</v>
      </c>
      <c r="E142" s="34">
        <v>7</v>
      </c>
      <c r="F142" s="34">
        <v>6.9933554817107506</v>
      </c>
      <c r="G142" s="34">
        <v>6.0066666666534729</v>
      </c>
      <c r="H142" s="34">
        <v>6</v>
      </c>
      <c r="I142" s="34">
        <v>5.9899999999906868</v>
      </c>
      <c r="J142" s="34">
        <v>6</v>
      </c>
      <c r="K142" s="34">
        <v>5.9899999999906868</v>
      </c>
    </row>
    <row r="143" spans="1:11">
      <c r="A143" s="35">
        <v>45997.583333333336</v>
      </c>
      <c r="B143" s="34">
        <v>82.025000000000006</v>
      </c>
      <c r="C143" s="34">
        <v>0</v>
      </c>
      <c r="D143" s="34">
        <v>6.0033333332976326</v>
      </c>
      <c r="E143" s="34">
        <v>5.0033333332976326</v>
      </c>
      <c r="F143" s="34">
        <v>4.9999778516357765</v>
      </c>
      <c r="G143" s="34">
        <v>5.9933333333465271</v>
      </c>
      <c r="H143" s="34">
        <v>4.9999999999417923</v>
      </c>
      <c r="I143" s="34">
        <v>5</v>
      </c>
      <c r="J143" s="34">
        <v>4.0100000000093132</v>
      </c>
      <c r="K143" s="34">
        <v>4.9966666666441597</v>
      </c>
    </row>
    <row r="144" spans="1:11">
      <c r="A144" s="35">
        <v>45997.625</v>
      </c>
      <c r="B144" s="34">
        <v>45.8125</v>
      </c>
      <c r="C144" s="34">
        <v>0</v>
      </c>
      <c r="D144" s="34">
        <v>3.9966666667023674</v>
      </c>
      <c r="E144" s="34">
        <v>4</v>
      </c>
      <c r="F144" s="34">
        <v>3.0066666666534729</v>
      </c>
      <c r="G144" s="34">
        <v>2.0066666666534729</v>
      </c>
      <c r="H144" s="34">
        <v>2.0066666667116806</v>
      </c>
      <c r="I144" s="34">
        <v>2.0100000000093132</v>
      </c>
      <c r="J144" s="34">
        <v>3</v>
      </c>
      <c r="K144" s="34">
        <v>2.0133333333651535</v>
      </c>
    </row>
    <row r="145" spans="1:11">
      <c r="A145" s="35">
        <v>45997.666666666664</v>
      </c>
      <c r="B145" s="34">
        <v>6.3041669999999996</v>
      </c>
      <c r="C145" s="34">
        <v>0</v>
      </c>
      <c r="D145" s="34">
        <v>3.3333332976326346E-3</v>
      </c>
      <c r="E145" s="34">
        <v>0</v>
      </c>
      <c r="F145" s="34">
        <v>5.8207660913467407E-11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</row>
    <row r="146" spans="1:11">
      <c r="A146" s="35">
        <v>45997.708333333336</v>
      </c>
      <c r="B146" s="34">
        <v>8.3333350000000007E-3</v>
      </c>
      <c r="C146" s="34">
        <v>0</v>
      </c>
      <c r="D146" s="34">
        <v>0</v>
      </c>
      <c r="E146" s="34">
        <v>0</v>
      </c>
      <c r="F146" s="34">
        <v>-5.8207660913467407E-11</v>
      </c>
      <c r="G146" s="34">
        <v>-5.8207660913467407E-11</v>
      </c>
      <c r="H146" s="34">
        <v>0</v>
      </c>
      <c r="I146" s="34">
        <v>0</v>
      </c>
      <c r="J146" s="34">
        <v>0</v>
      </c>
      <c r="K146" s="34">
        <v>5.8207660913467407E-11</v>
      </c>
    </row>
    <row r="147" spans="1:11">
      <c r="A147" s="35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</row>
    <row r="148" spans="1:11">
      <c r="A148" s="35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</row>
    <row r="149" spans="1:11">
      <c r="A149" s="35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</row>
    <row r="150" spans="1:11">
      <c r="A150" s="35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</row>
    <row r="151" spans="1:11">
      <c r="A151" s="35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</row>
    <row r="152" spans="1:11">
      <c r="A152" s="35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>
      <c r="A153" s="35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</row>
    <row r="154" spans="1:11">
      <c r="A154" s="35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</row>
    <row r="155" spans="1:11">
      <c r="A155" s="35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</row>
    <row r="156" spans="1:11">
      <c r="A156" s="35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</row>
    <row r="157" spans="1:11">
      <c r="A157" s="35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</row>
    <row r="158" spans="1:11">
      <c r="A158" s="35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</row>
    <row r="159" spans="1:11">
      <c r="A159" s="35">
        <v>45998.25</v>
      </c>
      <c r="B159" s="34">
        <v>0.2291667</v>
      </c>
      <c r="C159" s="34">
        <v>0</v>
      </c>
      <c r="D159" s="34">
        <v>0</v>
      </c>
      <c r="E159" s="34">
        <v>0</v>
      </c>
      <c r="F159" s="33"/>
      <c r="G159" s="33"/>
      <c r="H159" s="33"/>
      <c r="I159" s="33"/>
      <c r="J159" s="33"/>
      <c r="K159" s="33"/>
    </row>
    <row r="160" spans="1:11">
      <c r="A160" s="35">
        <v>45998.291666666664</v>
      </c>
      <c r="B160" s="34">
        <v>12.4625</v>
      </c>
      <c r="C160" s="34">
        <v>0</v>
      </c>
      <c r="D160" s="34">
        <v>1</v>
      </c>
      <c r="E160" s="34">
        <v>1</v>
      </c>
      <c r="F160" s="34">
        <v>1</v>
      </c>
      <c r="G160" s="34">
        <v>0.99333333340473473</v>
      </c>
      <c r="H160" s="34">
        <v>0</v>
      </c>
      <c r="I160" s="34">
        <v>0</v>
      </c>
      <c r="J160" s="34">
        <v>0</v>
      </c>
      <c r="K160" s="34">
        <v>-5.8207660913467407E-11</v>
      </c>
    </row>
    <row r="161" spans="1:11">
      <c r="A161" s="35">
        <v>45998.333333333336</v>
      </c>
      <c r="B161" s="34">
        <v>44.575000000000003</v>
      </c>
      <c r="C161" s="34">
        <v>0</v>
      </c>
      <c r="D161" s="34">
        <v>3</v>
      </c>
      <c r="E161" s="34">
        <v>3</v>
      </c>
      <c r="F161" s="34">
        <v>2.9966555184219033</v>
      </c>
      <c r="G161" s="34">
        <v>2.0066666666534729</v>
      </c>
      <c r="H161" s="34">
        <v>2.9933110367855988</v>
      </c>
      <c r="I161" s="34">
        <v>3</v>
      </c>
      <c r="J161" s="34">
        <v>3</v>
      </c>
      <c r="K161" s="34">
        <v>3</v>
      </c>
    </row>
    <row r="162" spans="1:11">
      <c r="A162" s="35">
        <v>45998.375</v>
      </c>
      <c r="B162" s="34">
        <v>87.466669999999993</v>
      </c>
      <c r="C162" s="34">
        <v>0</v>
      </c>
      <c r="D162" s="34">
        <v>7</v>
      </c>
      <c r="E162" s="34">
        <v>6</v>
      </c>
      <c r="F162" s="34">
        <v>5.0033444815780967</v>
      </c>
      <c r="G162" s="34">
        <v>5.9933333332883194</v>
      </c>
      <c r="H162" s="34">
        <v>5</v>
      </c>
      <c r="I162" s="34">
        <v>5</v>
      </c>
      <c r="J162" s="34">
        <v>5</v>
      </c>
      <c r="K162" s="34">
        <v>4.9899665552075021</v>
      </c>
    </row>
    <row r="163" spans="1:11">
      <c r="A163" s="35">
        <v>45998.416666666664</v>
      </c>
      <c r="B163" s="34">
        <v>112.625</v>
      </c>
      <c r="C163" s="34">
        <v>0</v>
      </c>
      <c r="D163" s="34">
        <v>8.9966666667023674</v>
      </c>
      <c r="E163" s="34">
        <v>8</v>
      </c>
      <c r="F163" s="34">
        <v>7</v>
      </c>
      <c r="G163" s="34">
        <v>7.0000000000582077</v>
      </c>
      <c r="H163" s="34">
        <v>7.0000222965027206</v>
      </c>
      <c r="I163" s="34">
        <v>6.9899999999906868</v>
      </c>
      <c r="J163" s="34">
        <v>6.9899999999906868</v>
      </c>
      <c r="K163" s="34">
        <v>6.0100334447924979</v>
      </c>
    </row>
    <row r="164" spans="1:11">
      <c r="A164" s="35">
        <v>45998.458333333336</v>
      </c>
      <c r="B164" s="34">
        <v>142.625</v>
      </c>
      <c r="C164" s="34">
        <v>0</v>
      </c>
      <c r="D164" s="34">
        <v>10.999999999883585</v>
      </c>
      <c r="E164" s="34">
        <v>10</v>
      </c>
      <c r="F164" s="34">
        <v>9.9933333333465271</v>
      </c>
      <c r="G164" s="34">
        <v>9</v>
      </c>
      <c r="H164" s="34">
        <v>9</v>
      </c>
      <c r="I164" s="34">
        <v>8.0000000001164153</v>
      </c>
      <c r="J164" s="34">
        <v>8</v>
      </c>
      <c r="K164" s="34">
        <v>8.9867109634797089</v>
      </c>
    </row>
    <row r="165" spans="1:11">
      <c r="A165" s="35">
        <v>45998.5</v>
      </c>
      <c r="B165" s="34">
        <v>157.32910000000001</v>
      </c>
      <c r="C165" s="34">
        <v>0</v>
      </c>
      <c r="D165" s="34">
        <v>11.996666666818783</v>
      </c>
      <c r="E165" s="34">
        <v>10.996666666702367</v>
      </c>
      <c r="F165" s="34">
        <v>9.9999777034390718</v>
      </c>
      <c r="G165" s="34">
        <v>9.9999999999417923</v>
      </c>
      <c r="H165" s="34">
        <v>9</v>
      </c>
      <c r="I165" s="34">
        <v>8.9999999998835847</v>
      </c>
      <c r="J165" s="34">
        <v>9</v>
      </c>
      <c r="K165" s="34">
        <v>9.0032890366273932</v>
      </c>
    </row>
    <row r="166" spans="1:11">
      <c r="A166" s="35">
        <v>45998.541666666664</v>
      </c>
      <c r="B166" s="34">
        <v>227.64169999999999</v>
      </c>
      <c r="C166" s="34">
        <v>0</v>
      </c>
      <c r="D166" s="34">
        <v>16</v>
      </c>
      <c r="E166" s="34">
        <v>14.999999999883585</v>
      </c>
      <c r="F166" s="34">
        <v>13.000022296560928</v>
      </c>
      <c r="G166" s="34">
        <v>13</v>
      </c>
      <c r="H166" s="34">
        <v>13.986666666693054</v>
      </c>
      <c r="I166" s="34">
        <v>12</v>
      </c>
      <c r="J166" s="34">
        <v>12.989999999990687</v>
      </c>
      <c r="K166" s="34">
        <v>11.996666666527744</v>
      </c>
    </row>
    <row r="167" spans="1:11">
      <c r="A167" s="35">
        <v>45998.583333333336</v>
      </c>
      <c r="B167" s="34">
        <v>254.3</v>
      </c>
      <c r="C167" s="34">
        <v>0</v>
      </c>
      <c r="D167" s="34">
        <v>16.003333333297633</v>
      </c>
      <c r="E167" s="34">
        <v>16.000000000116415</v>
      </c>
      <c r="F167" s="34">
        <v>14.999999999941792</v>
      </c>
      <c r="G167" s="34">
        <v>15.000000000058208</v>
      </c>
      <c r="H167" s="34">
        <v>14.013333333365154</v>
      </c>
      <c r="I167" s="34">
        <v>14</v>
      </c>
      <c r="J167" s="34">
        <v>14</v>
      </c>
      <c r="K167" s="34">
        <v>13</v>
      </c>
    </row>
    <row r="168" spans="1:11">
      <c r="A168" s="35">
        <v>45998.625</v>
      </c>
      <c r="B168" s="34">
        <v>147.6208</v>
      </c>
      <c r="C168" s="34">
        <v>0</v>
      </c>
      <c r="D168" s="34">
        <v>10</v>
      </c>
      <c r="E168" s="34">
        <v>9.9999888516031206</v>
      </c>
      <c r="F168" s="34">
        <v>9</v>
      </c>
      <c r="G168" s="34">
        <v>9</v>
      </c>
      <c r="H168" s="34">
        <v>8.9999777034390718</v>
      </c>
      <c r="I168" s="34">
        <v>8.0000000001164153</v>
      </c>
      <c r="J168" s="34">
        <v>8.0100000000093132</v>
      </c>
      <c r="K168" s="34">
        <v>8.0133333333651535</v>
      </c>
    </row>
    <row r="169" spans="1:11">
      <c r="A169" s="35">
        <v>45998.666666666664</v>
      </c>
      <c r="B169" s="34">
        <v>22.625</v>
      </c>
      <c r="C169" s="34">
        <v>0</v>
      </c>
      <c r="D169" s="34">
        <v>2.0033333331812173</v>
      </c>
      <c r="E169" s="34">
        <v>2.0033444816945121</v>
      </c>
      <c r="F169" s="34">
        <v>1.0066666667116806</v>
      </c>
      <c r="G169" s="34">
        <v>1.0066666666534729</v>
      </c>
      <c r="H169" s="34">
        <v>1.0066889632144012</v>
      </c>
      <c r="I169" s="34">
        <v>1.0099999998928979</v>
      </c>
      <c r="J169" s="34">
        <v>1.0100000000093132</v>
      </c>
      <c r="K169" s="34">
        <v>2</v>
      </c>
    </row>
    <row r="170" spans="1:11">
      <c r="A170" s="35">
        <v>45998.708333333336</v>
      </c>
      <c r="B170" s="34">
        <v>1.6666670000000001E-2</v>
      </c>
      <c r="C170" s="34">
        <v>0</v>
      </c>
      <c r="D170" s="34">
        <v>1.1641532182693481E-10</v>
      </c>
      <c r="E170" s="34">
        <v>0</v>
      </c>
      <c r="F170" s="34">
        <v>0</v>
      </c>
      <c r="G170" s="34">
        <v>0</v>
      </c>
      <c r="H170" s="34">
        <v>0</v>
      </c>
      <c r="I170" s="34">
        <v>-5.8207660913467407E-11</v>
      </c>
      <c r="J170" s="34">
        <v>0</v>
      </c>
      <c r="K170" s="34">
        <v>0</v>
      </c>
    </row>
    <row r="171" spans="1:11">
      <c r="A171" s="35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</row>
    <row r="172" spans="1:11">
      <c r="A172" s="35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</row>
    <row r="173" spans="1:11">
      <c r="A173" s="35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</row>
    <row r="174" spans="1:11">
      <c r="A174" s="35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</row>
    <row r="175" spans="1:11">
      <c r="A175" s="35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</row>
    <row r="176" spans="1:11">
      <c r="A176" s="35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</row>
    <row r="177" spans="1:11">
      <c r="A177" s="35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</row>
    <row r="178" spans="1:11">
      <c r="A178" s="35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</row>
    <row r="179" spans="1:11">
      <c r="A179" s="35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</row>
    <row r="180" spans="1:11">
      <c r="A180" s="35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</row>
    <row r="181" spans="1:11">
      <c r="A181" s="35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</row>
    <row r="182" spans="1:11">
      <c r="A182" s="35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>
      <c r="A183" s="35">
        <v>45999.25</v>
      </c>
      <c r="B183" s="34">
        <v>0.15833330000000001</v>
      </c>
      <c r="C183" s="34">
        <v>0</v>
      </c>
      <c r="D183" s="33"/>
      <c r="E183" s="33"/>
      <c r="F183" s="33"/>
      <c r="G183" s="33"/>
      <c r="H183" s="33"/>
      <c r="I183" s="33"/>
      <c r="J183" s="33"/>
      <c r="K183" s="33"/>
    </row>
    <row r="184" spans="1:11">
      <c r="A184" s="35">
        <v>45999.291666666664</v>
      </c>
      <c r="B184" s="34">
        <v>8.529166</v>
      </c>
      <c r="C184" s="34">
        <v>0</v>
      </c>
      <c r="D184" s="34">
        <v>0</v>
      </c>
      <c r="E184" s="34">
        <v>0</v>
      </c>
      <c r="F184" s="34">
        <v>0.99665551842190325</v>
      </c>
      <c r="G184" s="34">
        <v>1</v>
      </c>
      <c r="H184" s="34">
        <v>0</v>
      </c>
      <c r="I184" s="34">
        <v>1.0000000000582077</v>
      </c>
      <c r="J184" s="34">
        <v>1</v>
      </c>
      <c r="K184" s="34">
        <v>0</v>
      </c>
    </row>
    <row r="185" spans="1:11">
      <c r="A185" s="35">
        <v>45999.333333333336</v>
      </c>
      <c r="B185" s="34">
        <v>36.862499999999997</v>
      </c>
      <c r="C185" s="34">
        <v>0</v>
      </c>
      <c r="D185" s="34">
        <v>3</v>
      </c>
      <c r="E185" s="34">
        <v>3</v>
      </c>
      <c r="F185" s="34">
        <v>2.0033444815780967</v>
      </c>
      <c r="G185" s="34">
        <v>2</v>
      </c>
      <c r="H185" s="34">
        <v>2</v>
      </c>
      <c r="I185" s="34">
        <v>2</v>
      </c>
      <c r="J185" s="34">
        <v>2</v>
      </c>
      <c r="K185" s="34">
        <v>2</v>
      </c>
    </row>
    <row r="186" spans="1:11">
      <c r="A186" s="35">
        <v>45999.375</v>
      </c>
      <c r="B186" s="34">
        <v>74.858339999999998</v>
      </c>
      <c r="C186" s="34">
        <v>0</v>
      </c>
      <c r="D186" s="34">
        <v>5.9966666667023674</v>
      </c>
      <c r="E186" s="34">
        <v>5</v>
      </c>
      <c r="F186" s="34">
        <v>4.9966555184219033</v>
      </c>
      <c r="G186" s="34">
        <v>4.9933333333465271</v>
      </c>
      <c r="H186" s="34">
        <v>4.9933333333465271</v>
      </c>
      <c r="I186" s="34">
        <v>4</v>
      </c>
      <c r="J186" s="34">
        <v>4</v>
      </c>
      <c r="K186" s="34">
        <v>4.9899999999906868</v>
      </c>
    </row>
    <row r="187" spans="1:11">
      <c r="A187" s="35">
        <v>45999.416666666664</v>
      </c>
      <c r="B187" s="34">
        <v>108.6208</v>
      </c>
      <c r="C187" s="34">
        <v>0</v>
      </c>
      <c r="D187" s="34">
        <v>8</v>
      </c>
      <c r="E187" s="34">
        <v>7.9966555183054879</v>
      </c>
      <c r="F187" s="34">
        <v>7</v>
      </c>
      <c r="G187" s="34">
        <v>6.9999999999417923</v>
      </c>
      <c r="H187" s="34">
        <v>6.0066666666534729</v>
      </c>
      <c r="I187" s="34">
        <v>6</v>
      </c>
      <c r="J187" s="34">
        <v>6.9899665552075021</v>
      </c>
      <c r="K187" s="34">
        <v>5.9999665551004</v>
      </c>
    </row>
    <row r="188" spans="1:11">
      <c r="A188" s="35">
        <v>45999.458333333336</v>
      </c>
      <c r="B188" s="34">
        <v>174.0583</v>
      </c>
      <c r="C188" s="34">
        <v>0</v>
      </c>
      <c r="D188" s="34">
        <v>13</v>
      </c>
      <c r="E188" s="34">
        <v>12</v>
      </c>
      <c r="F188" s="34">
        <v>10</v>
      </c>
      <c r="G188" s="34">
        <v>10.006666666711681</v>
      </c>
      <c r="H188" s="34">
        <v>10.993311036785599</v>
      </c>
      <c r="I188" s="34">
        <v>9.9899999999906868</v>
      </c>
      <c r="J188" s="34">
        <v>10.000033444783185</v>
      </c>
      <c r="K188" s="34">
        <v>10</v>
      </c>
    </row>
    <row r="189" spans="1:11">
      <c r="A189" s="35">
        <v>45999.5</v>
      </c>
      <c r="B189" s="34">
        <v>190.04580000000001</v>
      </c>
      <c r="C189" s="34">
        <v>0</v>
      </c>
      <c r="D189" s="34">
        <v>14.999999999883585</v>
      </c>
      <c r="E189" s="34">
        <v>13</v>
      </c>
      <c r="F189" s="34">
        <v>12.990011148271151</v>
      </c>
      <c r="G189" s="34">
        <v>12.986666666634846</v>
      </c>
      <c r="H189" s="34">
        <v>11.996688963205088</v>
      </c>
      <c r="I189" s="34">
        <v>11</v>
      </c>
      <c r="J189" s="34">
        <v>10.9999665551004</v>
      </c>
      <c r="K189" s="34">
        <v>10.99670011154376</v>
      </c>
    </row>
    <row r="190" spans="1:11">
      <c r="A190" s="35">
        <v>45999.541666666664</v>
      </c>
      <c r="B190" s="34">
        <v>175.8083</v>
      </c>
      <c r="C190" s="34">
        <v>0</v>
      </c>
      <c r="D190" s="34">
        <v>13.996666666702367</v>
      </c>
      <c r="E190" s="34">
        <v>13</v>
      </c>
      <c r="F190" s="34">
        <v>11.006666666653473</v>
      </c>
      <c r="G190" s="34">
        <v>11.006666666711681</v>
      </c>
      <c r="H190" s="34">
        <v>11</v>
      </c>
      <c r="I190" s="34">
        <v>10</v>
      </c>
      <c r="J190" s="34">
        <v>10</v>
      </c>
      <c r="K190" s="34">
        <v>10.000000000058208</v>
      </c>
    </row>
    <row r="191" spans="1:11">
      <c r="A191" s="35">
        <v>45999.583333333336</v>
      </c>
      <c r="B191" s="34">
        <v>193.47919999999999</v>
      </c>
      <c r="C191" s="34">
        <v>0</v>
      </c>
      <c r="D191" s="34">
        <v>14</v>
      </c>
      <c r="E191" s="34">
        <v>13.000011148280464</v>
      </c>
      <c r="F191" s="34">
        <v>12.000022148364224</v>
      </c>
      <c r="G191" s="34">
        <v>12</v>
      </c>
      <c r="H191" s="34">
        <v>11.000033222604543</v>
      </c>
      <c r="I191" s="34">
        <v>11</v>
      </c>
      <c r="J191" s="34">
        <v>10.990033444890287</v>
      </c>
      <c r="K191" s="34">
        <v>11.000044296786655</v>
      </c>
    </row>
    <row r="192" spans="1:11">
      <c r="A192" s="35">
        <v>45999.625</v>
      </c>
      <c r="B192" s="34">
        <v>114.70829999999999</v>
      </c>
      <c r="C192" s="34">
        <v>0</v>
      </c>
      <c r="D192" s="34">
        <v>8.0066666667116806</v>
      </c>
      <c r="E192" s="34">
        <v>8.003333333414048</v>
      </c>
      <c r="F192" s="34">
        <v>7.0066445182892494</v>
      </c>
      <c r="G192" s="34">
        <v>7.0066666666534729</v>
      </c>
      <c r="H192" s="34">
        <v>7.0099667774047703</v>
      </c>
      <c r="I192" s="34">
        <v>7.0000000001164153</v>
      </c>
      <c r="J192" s="34">
        <v>6.0200000000186265</v>
      </c>
      <c r="K192" s="34">
        <v>7</v>
      </c>
    </row>
    <row r="193" spans="1:11">
      <c r="A193" s="35">
        <v>45999.666666666664</v>
      </c>
      <c r="B193" s="34">
        <v>12.824999999999999</v>
      </c>
      <c r="C193" s="34">
        <v>0</v>
      </c>
      <c r="D193" s="34">
        <v>1</v>
      </c>
      <c r="E193" s="34">
        <v>1</v>
      </c>
      <c r="F193" s="34">
        <v>1</v>
      </c>
      <c r="G193" s="34">
        <v>1</v>
      </c>
      <c r="H193" s="34">
        <v>1</v>
      </c>
      <c r="I193" s="34">
        <v>9.9999998928979039E-3</v>
      </c>
      <c r="J193" s="34">
        <v>1</v>
      </c>
      <c r="K193" s="34">
        <v>1.328903652029112E-2</v>
      </c>
    </row>
    <row r="194" spans="1:11">
      <c r="A194" s="35">
        <v>45999.708333333336</v>
      </c>
      <c r="B194" s="34">
        <v>2.9166669999999999E-2</v>
      </c>
      <c r="C194" s="34">
        <v>0</v>
      </c>
      <c r="D194" s="34">
        <v>0</v>
      </c>
      <c r="E194" s="34">
        <v>0</v>
      </c>
      <c r="F194" s="34">
        <v>0</v>
      </c>
      <c r="G194" s="34">
        <v>5.8207660913467407E-11</v>
      </c>
      <c r="H194" s="34">
        <v>0</v>
      </c>
      <c r="I194" s="34">
        <v>0</v>
      </c>
      <c r="J194" s="34">
        <v>0</v>
      </c>
      <c r="K194" s="34">
        <v>0</v>
      </c>
    </row>
    <row r="195" spans="1:11">
      <c r="A195" s="35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</row>
    <row r="196" spans="1:11">
      <c r="A196" s="35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</row>
    <row r="197" spans="1:11">
      <c r="A197" s="35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</row>
    <row r="198" spans="1:11">
      <c r="A198" s="35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</row>
    <row r="199" spans="1:11">
      <c r="A199" s="35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</row>
    <row r="200" spans="1:11">
      <c r="A200" s="35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</row>
    <row r="201" spans="1:11">
      <c r="A201" s="35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</row>
    <row r="202" spans="1:11">
      <c r="A202" s="35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</row>
    <row r="203" spans="1:11">
      <c r="A203" s="35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</row>
    <row r="204" spans="1:11">
      <c r="A204" s="35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</row>
    <row r="205" spans="1:11">
      <c r="A205" s="35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</row>
    <row r="206" spans="1:11">
      <c r="A206" s="35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</row>
    <row r="207" spans="1:11">
      <c r="A207" s="35">
        <v>46000.25</v>
      </c>
      <c r="B207" s="34">
        <v>0.10833329999999999</v>
      </c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11">
      <c r="A208" s="35">
        <v>46000.291666666664</v>
      </c>
      <c r="B208" s="34">
        <v>6.4666670000000002</v>
      </c>
      <c r="C208" s="34">
        <v>0</v>
      </c>
      <c r="D208" s="34">
        <v>0</v>
      </c>
      <c r="E208" s="34">
        <v>0.99335548165254295</v>
      </c>
      <c r="F208" s="34">
        <v>0</v>
      </c>
      <c r="G208" s="34">
        <v>-5.8207660913467407E-11</v>
      </c>
      <c r="H208" s="34">
        <v>0</v>
      </c>
      <c r="I208" s="34">
        <v>1</v>
      </c>
      <c r="J208" s="34">
        <v>1</v>
      </c>
      <c r="K208" s="34">
        <v>1</v>
      </c>
    </row>
    <row r="209" spans="1:11">
      <c r="A209" s="35">
        <v>46000.333333333336</v>
      </c>
      <c r="B209" s="34">
        <v>21.995830000000002</v>
      </c>
      <c r="C209" s="34">
        <v>0</v>
      </c>
      <c r="D209" s="34">
        <v>2</v>
      </c>
      <c r="E209" s="34">
        <v>1.0066445183474571</v>
      </c>
      <c r="F209" s="34">
        <v>2</v>
      </c>
      <c r="G209" s="34">
        <v>1</v>
      </c>
      <c r="H209" s="34">
        <v>1</v>
      </c>
      <c r="I209" s="34">
        <v>1</v>
      </c>
      <c r="J209" s="34">
        <v>1</v>
      </c>
      <c r="K209" s="34">
        <v>1</v>
      </c>
    </row>
    <row r="210" spans="1:11">
      <c r="A210" s="35">
        <v>46000.375</v>
      </c>
      <c r="B210" s="34">
        <v>39.045830000000002</v>
      </c>
      <c r="C210" s="34">
        <v>0</v>
      </c>
      <c r="D210" s="34">
        <v>3</v>
      </c>
      <c r="E210" s="34">
        <v>3</v>
      </c>
      <c r="F210" s="34">
        <v>2</v>
      </c>
      <c r="G210" s="34">
        <v>2.9933333333465271</v>
      </c>
      <c r="H210" s="34">
        <v>2</v>
      </c>
      <c r="I210" s="34">
        <v>2</v>
      </c>
      <c r="J210" s="34">
        <v>2</v>
      </c>
      <c r="K210" s="34">
        <v>2</v>
      </c>
    </row>
    <row r="211" spans="1:11">
      <c r="A211" s="35">
        <v>46000.416666666664</v>
      </c>
      <c r="B211" s="34">
        <v>70.416659999999993</v>
      </c>
      <c r="C211" s="34">
        <v>0</v>
      </c>
      <c r="D211" s="34">
        <v>5</v>
      </c>
      <c r="E211" s="34">
        <v>4.9933333334047347</v>
      </c>
      <c r="F211" s="34">
        <v>4.9933333332883194</v>
      </c>
      <c r="G211" s="34">
        <v>4.0066666666534729</v>
      </c>
      <c r="H211" s="34">
        <v>4</v>
      </c>
      <c r="I211" s="34">
        <v>4</v>
      </c>
      <c r="J211" s="34">
        <v>4</v>
      </c>
      <c r="K211" s="34">
        <v>4</v>
      </c>
    </row>
    <row r="212" spans="1:11">
      <c r="A212" s="35">
        <v>46000.458333333336</v>
      </c>
      <c r="B212" s="34">
        <v>78.724999999999994</v>
      </c>
      <c r="C212" s="34">
        <v>0</v>
      </c>
      <c r="D212" s="34">
        <v>6</v>
      </c>
      <c r="E212" s="34">
        <v>5.0066666665952653</v>
      </c>
      <c r="F212" s="34">
        <v>5</v>
      </c>
      <c r="G212" s="34">
        <v>5</v>
      </c>
      <c r="H212" s="34">
        <v>5</v>
      </c>
      <c r="I212" s="34">
        <v>5</v>
      </c>
      <c r="J212" s="34">
        <v>5</v>
      </c>
      <c r="K212" s="34">
        <v>4.9867109634215012</v>
      </c>
    </row>
    <row r="213" spans="1:11">
      <c r="A213" s="35">
        <v>46000.5</v>
      </c>
      <c r="B213" s="34">
        <v>67.154169999999993</v>
      </c>
      <c r="C213" s="34">
        <v>0</v>
      </c>
      <c r="D213" s="34">
        <v>5</v>
      </c>
      <c r="E213" s="34">
        <v>5</v>
      </c>
      <c r="F213" s="34">
        <v>4.0066666667116806</v>
      </c>
      <c r="G213" s="33">
        <v>4</v>
      </c>
      <c r="H213" s="34">
        <v>4</v>
      </c>
      <c r="I213" s="34">
        <v>3.9899999999906868</v>
      </c>
      <c r="J213" s="34">
        <v>4</v>
      </c>
      <c r="K213" s="34">
        <v>3.9999557032715529</v>
      </c>
    </row>
    <row r="214" spans="1:11">
      <c r="A214" s="35">
        <v>46000.541666666664</v>
      </c>
      <c r="B214" s="34">
        <v>67.145840000000007</v>
      </c>
      <c r="C214" s="34">
        <v>0</v>
      </c>
      <c r="D214" s="34">
        <v>5.9966666667023674</v>
      </c>
      <c r="E214" s="34">
        <v>4.9966666667023674</v>
      </c>
      <c r="F214" s="34">
        <v>4</v>
      </c>
      <c r="G214" s="34">
        <v>4</v>
      </c>
      <c r="H214" s="34">
        <v>4</v>
      </c>
      <c r="I214" s="34">
        <v>4</v>
      </c>
      <c r="J214" s="34">
        <v>3.9900000001071021</v>
      </c>
      <c r="K214" s="34">
        <v>3.0133333333069459</v>
      </c>
    </row>
    <row r="215" spans="1:11">
      <c r="A215" s="35">
        <v>46000.583333333336</v>
      </c>
      <c r="B215" s="34">
        <v>48.320830000000001</v>
      </c>
      <c r="C215" s="34">
        <v>0</v>
      </c>
      <c r="D215" s="34">
        <v>3.0033333332976326</v>
      </c>
      <c r="E215" s="34">
        <v>3.0033333332976326</v>
      </c>
      <c r="F215" s="34">
        <v>3</v>
      </c>
      <c r="G215" s="34">
        <v>3</v>
      </c>
      <c r="H215" s="34">
        <v>3</v>
      </c>
      <c r="I215" s="34">
        <v>2.0100000000093132</v>
      </c>
      <c r="J215" s="34">
        <v>2.0099999998928979</v>
      </c>
      <c r="K215" s="34">
        <v>3</v>
      </c>
    </row>
    <row r="216" spans="1:11">
      <c r="A216" s="35">
        <v>46000.625</v>
      </c>
      <c r="B216" s="34">
        <v>22.362500000000001</v>
      </c>
      <c r="C216" s="34">
        <v>0</v>
      </c>
      <c r="D216" s="34">
        <v>2</v>
      </c>
      <c r="E216" s="34">
        <v>2</v>
      </c>
      <c r="F216" s="34">
        <v>2</v>
      </c>
      <c r="G216" s="34">
        <v>2</v>
      </c>
      <c r="H216" s="34">
        <v>1</v>
      </c>
      <c r="I216" s="34">
        <v>2</v>
      </c>
      <c r="J216" s="34">
        <v>2</v>
      </c>
      <c r="K216" s="34">
        <v>1</v>
      </c>
    </row>
    <row r="217" spans="1:11">
      <c r="A217" s="35">
        <v>46000.666666666664</v>
      </c>
      <c r="B217" s="34">
        <v>4.4416669999999998</v>
      </c>
      <c r="C217" s="34">
        <v>0</v>
      </c>
      <c r="D217" s="34">
        <v>0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1</v>
      </c>
    </row>
    <row r="218" spans="1:11">
      <c r="A218" s="35">
        <v>46000.708333333336</v>
      </c>
      <c r="B218" s="34">
        <v>1.6666670000000001E-2</v>
      </c>
      <c r="C218" s="34">
        <v>0</v>
      </c>
      <c r="D218" s="34">
        <v>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</row>
    <row r="219" spans="1:11">
      <c r="A219" s="35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</row>
    <row r="220" spans="1:11">
      <c r="A220" s="35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</row>
    <row r="221" spans="1:11">
      <c r="A221" s="35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</row>
    <row r="222" spans="1:11">
      <c r="A222" s="35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</row>
    <row r="223" spans="1:11">
      <c r="A223" s="35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</row>
    <row r="224" spans="1:11">
      <c r="A224" s="35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</row>
    <row r="225" spans="1:11">
      <c r="A225" s="35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</row>
    <row r="226" spans="1:11">
      <c r="A226" s="35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</row>
    <row r="227" spans="1:11">
      <c r="A227" s="35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</row>
    <row r="228" spans="1:11">
      <c r="A228" s="35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</row>
    <row r="229" spans="1:11">
      <c r="A229" s="35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</row>
    <row r="230" spans="1:11">
      <c r="A230" s="35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</row>
    <row r="231" spans="1:11">
      <c r="A231" s="35">
        <v>46001.25</v>
      </c>
      <c r="B231" s="34">
        <v>0.16250000000000001</v>
      </c>
      <c r="C231" s="33"/>
      <c r="D231" s="33"/>
      <c r="E231" s="33"/>
      <c r="F231" s="33"/>
      <c r="G231" s="33"/>
      <c r="H231" s="33"/>
      <c r="I231" s="33"/>
      <c r="J231" s="33"/>
      <c r="K231" s="33"/>
    </row>
    <row r="232" spans="1:11">
      <c r="A232" s="35">
        <v>46001.291666666664</v>
      </c>
      <c r="B232" s="34">
        <v>8.8166670000000007</v>
      </c>
      <c r="C232" s="34">
        <v>0</v>
      </c>
      <c r="D232" s="34">
        <v>1</v>
      </c>
      <c r="E232" s="34">
        <v>1</v>
      </c>
      <c r="F232" s="34">
        <v>0.99333333334652707</v>
      </c>
      <c r="G232" s="34">
        <v>1</v>
      </c>
      <c r="H232" s="34">
        <v>0</v>
      </c>
      <c r="I232" s="34">
        <v>1</v>
      </c>
      <c r="J232" s="34">
        <v>1</v>
      </c>
      <c r="K232" s="34">
        <v>0</v>
      </c>
    </row>
    <row r="233" spans="1:11">
      <c r="A233" s="35">
        <v>46001.333333333336</v>
      </c>
      <c r="B233" s="34">
        <v>34.137500000000003</v>
      </c>
      <c r="C233" s="34">
        <v>0</v>
      </c>
      <c r="D233" s="34">
        <v>3</v>
      </c>
      <c r="E233" s="34">
        <v>2</v>
      </c>
      <c r="F233" s="34">
        <v>2</v>
      </c>
      <c r="G233" s="34">
        <v>2</v>
      </c>
      <c r="H233" s="34">
        <v>2</v>
      </c>
      <c r="I233" s="34">
        <v>1.9899999999906868</v>
      </c>
      <c r="J233" s="34">
        <v>2</v>
      </c>
      <c r="K233" s="34">
        <v>2</v>
      </c>
    </row>
    <row r="234" spans="1:11">
      <c r="A234" s="35">
        <v>46001.375</v>
      </c>
      <c r="B234" s="34">
        <v>73.837500000000006</v>
      </c>
      <c r="C234" s="34">
        <v>0</v>
      </c>
      <c r="D234" s="34">
        <v>5</v>
      </c>
      <c r="E234" s="34">
        <v>5</v>
      </c>
      <c r="F234" s="34">
        <v>4.0066666666534729</v>
      </c>
      <c r="G234" s="34">
        <v>4</v>
      </c>
      <c r="H234" s="34">
        <v>4.9899999999906868</v>
      </c>
      <c r="I234" s="34">
        <v>4</v>
      </c>
      <c r="J234" s="34">
        <v>4</v>
      </c>
      <c r="K234" s="34">
        <v>4</v>
      </c>
    </row>
    <row r="235" spans="1:11">
      <c r="A235" s="35">
        <v>46001.416666666664</v>
      </c>
      <c r="B235" s="34">
        <v>95.445830000000001</v>
      </c>
      <c r="C235" s="34">
        <v>0</v>
      </c>
      <c r="D235" s="34">
        <v>7.9966666667023674</v>
      </c>
      <c r="E235" s="34">
        <v>7</v>
      </c>
      <c r="F235" s="34">
        <v>6</v>
      </c>
      <c r="G235" s="34">
        <v>6</v>
      </c>
      <c r="H235" s="34">
        <v>5.0100000000093132</v>
      </c>
      <c r="I235" s="34">
        <v>5.0100000000093132</v>
      </c>
      <c r="J235" s="34">
        <v>5.9899999999906868</v>
      </c>
      <c r="K235" s="34">
        <v>5.9866666666930541</v>
      </c>
    </row>
    <row r="236" spans="1:11">
      <c r="A236" s="35">
        <v>46001.458333333336</v>
      </c>
      <c r="B236" s="34">
        <v>103.3125</v>
      </c>
      <c r="C236" s="34">
        <v>0</v>
      </c>
      <c r="D236" s="34">
        <v>8</v>
      </c>
      <c r="E236" s="34">
        <v>7</v>
      </c>
      <c r="F236" s="34">
        <v>6.9933333333465271</v>
      </c>
      <c r="G236" s="34">
        <v>6.9933333333465271</v>
      </c>
      <c r="H236" s="34">
        <v>6.9900332225952297</v>
      </c>
      <c r="I236" s="34">
        <v>6</v>
      </c>
      <c r="J236" s="34">
        <v>5.0100000000093132</v>
      </c>
      <c r="K236" s="34">
        <v>6</v>
      </c>
    </row>
    <row r="237" spans="1:11">
      <c r="A237" s="35">
        <v>46001.5</v>
      </c>
      <c r="B237" s="34">
        <v>111.325</v>
      </c>
      <c r="C237" s="34">
        <v>0</v>
      </c>
      <c r="D237" s="34">
        <v>7.9999999998835847</v>
      </c>
      <c r="E237" s="34">
        <v>7.9966555184219033</v>
      </c>
      <c r="F237" s="34">
        <v>7</v>
      </c>
      <c r="G237" s="34">
        <v>7</v>
      </c>
      <c r="H237" s="34">
        <v>6.0099667774047703</v>
      </c>
      <c r="I237" s="34">
        <v>6.9900000001071021</v>
      </c>
      <c r="J237" s="34">
        <v>6.9899999999906868</v>
      </c>
      <c r="K237" s="34">
        <v>6.0133333333069459</v>
      </c>
    </row>
    <row r="238" spans="1:11">
      <c r="A238" s="35">
        <v>46001.541666666664</v>
      </c>
      <c r="B238" s="34">
        <v>106.5292</v>
      </c>
      <c r="C238" s="34">
        <v>0</v>
      </c>
      <c r="D238" s="34">
        <v>8.0000000001164153</v>
      </c>
      <c r="E238" s="34">
        <v>7.9999999998835847</v>
      </c>
      <c r="F238" s="34">
        <v>7</v>
      </c>
      <c r="G238" s="34">
        <v>7</v>
      </c>
      <c r="H238" s="34">
        <v>6.9933110367855988</v>
      </c>
      <c r="I238" s="34">
        <v>6</v>
      </c>
      <c r="J238" s="34">
        <v>6.0100000000093132</v>
      </c>
      <c r="K238" s="34">
        <v>6</v>
      </c>
    </row>
    <row r="239" spans="1:11">
      <c r="A239" s="35">
        <v>46001.583333333336</v>
      </c>
      <c r="B239" s="34">
        <v>85.075000000000003</v>
      </c>
      <c r="C239" s="34">
        <v>0</v>
      </c>
      <c r="D239" s="34">
        <v>7</v>
      </c>
      <c r="E239" s="34">
        <v>6.0000111483968794</v>
      </c>
      <c r="F239" s="34">
        <v>5.0066666666534729</v>
      </c>
      <c r="G239" s="34">
        <v>4.9999999999417923</v>
      </c>
      <c r="H239" s="34">
        <v>5.0066889632144012</v>
      </c>
      <c r="I239" s="34">
        <v>4.9999999998835847</v>
      </c>
      <c r="J239" s="34">
        <v>5</v>
      </c>
      <c r="K239" s="34">
        <v>5</v>
      </c>
    </row>
    <row r="240" spans="1:11">
      <c r="A240" s="35">
        <v>46001.625</v>
      </c>
      <c r="B240" s="34">
        <v>46.3125</v>
      </c>
      <c r="C240" s="34">
        <v>0</v>
      </c>
      <c r="D240" s="34">
        <v>3.0033333332976326</v>
      </c>
      <c r="E240" s="34">
        <v>3.0033333332976326</v>
      </c>
      <c r="F240" s="34">
        <v>3</v>
      </c>
      <c r="G240" s="34">
        <v>3.0066666667116806</v>
      </c>
      <c r="H240" s="34">
        <v>2.9899999999906868</v>
      </c>
      <c r="I240" s="34">
        <v>2.0100000000093132</v>
      </c>
      <c r="J240" s="34">
        <v>3</v>
      </c>
      <c r="K240" s="34">
        <v>2.9866666666930541</v>
      </c>
    </row>
    <row r="241" spans="1:11">
      <c r="A241" s="35">
        <v>46001.666666666664</v>
      </c>
      <c r="B241" s="34">
        <v>7.8833339999999996</v>
      </c>
      <c r="C241" s="34">
        <v>0</v>
      </c>
      <c r="D241" s="34">
        <v>1</v>
      </c>
      <c r="E241" s="34">
        <v>1</v>
      </c>
      <c r="F241" s="34">
        <v>1</v>
      </c>
      <c r="G241" s="34">
        <v>0</v>
      </c>
      <c r="H241" s="34">
        <v>1.0000000067520887E-2</v>
      </c>
      <c r="I241" s="34">
        <v>1</v>
      </c>
      <c r="J241" s="34">
        <v>0</v>
      </c>
      <c r="K241" s="34">
        <v>1.333333330694586E-2</v>
      </c>
    </row>
    <row r="242" spans="1:11">
      <c r="A242" s="35">
        <v>46001.708333333336</v>
      </c>
      <c r="B242" s="34">
        <v>2.0833339999999999E-2</v>
      </c>
      <c r="C242" s="34">
        <v>0</v>
      </c>
      <c r="D242" s="34">
        <v>0</v>
      </c>
      <c r="E242" s="34">
        <v>0</v>
      </c>
      <c r="F242" s="34">
        <v>5.8207660913467407E-11</v>
      </c>
      <c r="G242" s="34">
        <v>0</v>
      </c>
      <c r="H242" s="34">
        <v>-5.8207660913467407E-11</v>
      </c>
      <c r="I242" s="34">
        <v>0</v>
      </c>
      <c r="J242" s="34">
        <v>5.8207660913467407E-11</v>
      </c>
      <c r="K242" s="34">
        <v>-5.8207660913467407E-11</v>
      </c>
    </row>
    <row r="243" spans="1:11">
      <c r="A243" s="35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</row>
    <row r="244" spans="1:11">
      <c r="A244" s="35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</row>
    <row r="245" spans="1:11">
      <c r="A245" s="35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</row>
    <row r="246" spans="1:11">
      <c r="A246" s="35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</row>
    <row r="247" spans="1:11">
      <c r="A247" s="35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</row>
    <row r="248" spans="1:11">
      <c r="A248" s="35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</row>
    <row r="249" spans="1:11">
      <c r="A249" s="35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</row>
    <row r="250" spans="1:11">
      <c r="A250" s="35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</row>
    <row r="251" spans="1:11">
      <c r="A251" s="35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</row>
    <row r="252" spans="1:11">
      <c r="A252" s="35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</row>
    <row r="253" spans="1:11">
      <c r="A253" s="35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</row>
    <row r="254" spans="1:11">
      <c r="A254" s="35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</row>
    <row r="255" spans="1:11">
      <c r="A255" s="35">
        <v>46002.25</v>
      </c>
      <c r="B255" s="34">
        <v>0.17083329999999999</v>
      </c>
      <c r="C255" s="33"/>
      <c r="D255" s="33"/>
      <c r="E255" s="33"/>
      <c r="F255" s="33"/>
      <c r="G255" s="33"/>
      <c r="H255" s="33"/>
      <c r="I255" s="33"/>
      <c r="J255" s="33"/>
      <c r="K255" s="33"/>
    </row>
    <row r="256" spans="1:11">
      <c r="A256" s="35">
        <v>46002.291666666664</v>
      </c>
      <c r="B256" s="34">
        <v>10.070830000000001</v>
      </c>
      <c r="C256" s="34">
        <v>0</v>
      </c>
      <c r="D256" s="34">
        <v>1</v>
      </c>
      <c r="E256" s="34">
        <v>0</v>
      </c>
      <c r="F256" s="34">
        <v>-5.8207660913467407E-11</v>
      </c>
      <c r="G256" s="34">
        <v>1</v>
      </c>
      <c r="H256" s="34">
        <v>0</v>
      </c>
      <c r="I256" s="34">
        <v>1</v>
      </c>
      <c r="J256" s="34">
        <v>0.99999999994179234</v>
      </c>
      <c r="K256" s="34">
        <v>1.0000000000582077</v>
      </c>
    </row>
    <row r="257" spans="1:11">
      <c r="A257" s="35">
        <v>46002.333333333336</v>
      </c>
      <c r="B257" s="34">
        <v>40.133330000000001</v>
      </c>
      <c r="C257" s="34">
        <v>0</v>
      </c>
      <c r="D257" s="34">
        <v>2.9966666667023674</v>
      </c>
      <c r="E257" s="34">
        <v>3</v>
      </c>
      <c r="F257" s="34">
        <v>3</v>
      </c>
      <c r="G257" s="34">
        <v>2</v>
      </c>
      <c r="H257" s="34">
        <v>2.9933333333465271</v>
      </c>
      <c r="I257" s="34">
        <v>2</v>
      </c>
      <c r="J257" s="34">
        <v>2</v>
      </c>
      <c r="K257" s="34">
        <v>2</v>
      </c>
    </row>
    <row r="258" spans="1:11">
      <c r="A258" s="35">
        <v>46002.375</v>
      </c>
      <c r="B258" s="34">
        <v>75.229159999999993</v>
      </c>
      <c r="C258" s="34">
        <v>0</v>
      </c>
      <c r="D258" s="34">
        <v>5.0033333332976326</v>
      </c>
      <c r="E258" s="34">
        <v>5</v>
      </c>
      <c r="F258" s="34">
        <v>4.9900332225952297</v>
      </c>
      <c r="G258" s="34">
        <v>5</v>
      </c>
      <c r="H258" s="34">
        <v>4.0066666666534729</v>
      </c>
      <c r="I258" s="34">
        <v>4</v>
      </c>
      <c r="J258" s="34">
        <v>4.9867109634797089</v>
      </c>
      <c r="K258" s="34">
        <v>4</v>
      </c>
    </row>
    <row r="259" spans="1:11">
      <c r="A259" s="35">
        <v>46002.416666666664</v>
      </c>
      <c r="B259" s="34">
        <v>103.19580000000001</v>
      </c>
      <c r="C259" s="34">
        <v>0</v>
      </c>
      <c r="D259" s="34">
        <v>8</v>
      </c>
      <c r="E259" s="34">
        <v>7.9966666667023674</v>
      </c>
      <c r="F259" s="34">
        <v>6.0099667774047703</v>
      </c>
      <c r="G259" s="34">
        <v>6.9933333332883194</v>
      </c>
      <c r="H259" s="34">
        <v>6</v>
      </c>
      <c r="I259" s="34">
        <v>6</v>
      </c>
      <c r="J259" s="34">
        <v>6.0032890365109779</v>
      </c>
      <c r="K259" s="34">
        <v>6</v>
      </c>
    </row>
    <row r="260" spans="1:11">
      <c r="A260" s="35">
        <v>46002.458333333336</v>
      </c>
      <c r="B260" s="34">
        <v>127.5042</v>
      </c>
      <c r="C260" s="34">
        <v>0</v>
      </c>
      <c r="D260" s="34">
        <v>9.9966666667023674</v>
      </c>
      <c r="E260" s="34">
        <v>9</v>
      </c>
      <c r="F260" s="34">
        <v>8</v>
      </c>
      <c r="G260" s="34">
        <v>8.0000000000582077</v>
      </c>
      <c r="H260" s="34">
        <v>7.9899999999906868</v>
      </c>
      <c r="I260" s="34">
        <v>7.9899999999906868</v>
      </c>
      <c r="J260" s="34">
        <v>7</v>
      </c>
      <c r="K260" s="34">
        <v>7</v>
      </c>
    </row>
    <row r="261" spans="1:11">
      <c r="A261" s="35">
        <v>46002.5</v>
      </c>
      <c r="B261" s="34">
        <v>131.77500000000001</v>
      </c>
      <c r="C261" s="34">
        <v>0</v>
      </c>
      <c r="D261" s="34">
        <v>10</v>
      </c>
      <c r="E261" s="34">
        <v>8.9999999998835847</v>
      </c>
      <c r="F261" s="34">
        <v>8.9933333333465271</v>
      </c>
      <c r="G261" s="34">
        <v>8</v>
      </c>
      <c r="H261" s="34">
        <v>8.0100000000093132</v>
      </c>
      <c r="I261" s="34">
        <v>7.0100000000093132</v>
      </c>
      <c r="J261" s="34">
        <v>8</v>
      </c>
      <c r="K261" s="34">
        <v>7.9866666666348465</v>
      </c>
    </row>
    <row r="262" spans="1:11">
      <c r="A262" s="35">
        <v>46002.541666666664</v>
      </c>
      <c r="B262" s="34">
        <v>117.5583</v>
      </c>
      <c r="C262" s="34">
        <v>0</v>
      </c>
      <c r="D262" s="34">
        <v>8.9999999998835847</v>
      </c>
      <c r="E262" s="34">
        <v>8.0000000001164153</v>
      </c>
      <c r="F262" s="34">
        <v>7</v>
      </c>
      <c r="G262" s="34">
        <v>7.0066666666534729</v>
      </c>
      <c r="H262" s="34">
        <v>7</v>
      </c>
      <c r="I262" s="34">
        <v>7</v>
      </c>
      <c r="J262" s="34">
        <v>7</v>
      </c>
      <c r="K262" s="34">
        <v>7</v>
      </c>
    </row>
    <row r="263" spans="1:11">
      <c r="A263" s="35">
        <v>46002.583333333336</v>
      </c>
      <c r="B263" s="34">
        <v>82.616669999999999</v>
      </c>
      <c r="C263" s="34">
        <v>0</v>
      </c>
      <c r="D263" s="34">
        <v>7.0000000001164153</v>
      </c>
      <c r="E263" s="34">
        <v>6.0033333332976326</v>
      </c>
      <c r="F263" s="34">
        <v>5.0066666666534729</v>
      </c>
      <c r="G263" s="34">
        <v>5.9933333333465271</v>
      </c>
      <c r="H263" s="34">
        <v>5</v>
      </c>
      <c r="I263" s="34">
        <v>5</v>
      </c>
      <c r="J263" s="34">
        <v>4.0100000000093132</v>
      </c>
      <c r="K263" s="34">
        <v>4.0133333333651535</v>
      </c>
    </row>
    <row r="264" spans="1:11">
      <c r="A264" s="35">
        <v>46002.625</v>
      </c>
      <c r="B264" s="34">
        <v>42.833329999999997</v>
      </c>
      <c r="C264" s="34">
        <v>0</v>
      </c>
      <c r="D264" s="34">
        <v>3.0033333332976326</v>
      </c>
      <c r="E264" s="34">
        <v>3</v>
      </c>
      <c r="F264" s="34">
        <v>3</v>
      </c>
      <c r="G264" s="34">
        <v>2.0066666666534729</v>
      </c>
      <c r="H264" s="34">
        <v>3</v>
      </c>
      <c r="I264" s="34">
        <v>2</v>
      </c>
      <c r="J264" s="34">
        <v>3</v>
      </c>
      <c r="K264" s="34">
        <v>3</v>
      </c>
    </row>
    <row r="265" spans="1:11">
      <c r="A265" s="35">
        <v>46002.666666666664</v>
      </c>
      <c r="B265" s="34">
        <v>6.3541670000000003</v>
      </c>
      <c r="C265" s="34">
        <v>0</v>
      </c>
      <c r="D265" s="34">
        <v>0</v>
      </c>
      <c r="E265" s="34">
        <v>1</v>
      </c>
      <c r="F265" s="34">
        <v>5.8207660913467407E-11</v>
      </c>
      <c r="G265" s="34">
        <v>1.0000000000582077</v>
      </c>
      <c r="H265" s="34">
        <v>0</v>
      </c>
      <c r="I265" s="34">
        <v>1</v>
      </c>
      <c r="J265" s="34">
        <v>0</v>
      </c>
      <c r="K265" s="34">
        <v>-5.8207660913467407E-11</v>
      </c>
    </row>
    <row r="266" spans="1:11">
      <c r="A266" s="35">
        <v>46002.708333333336</v>
      </c>
      <c r="B266" s="34">
        <v>1.6666670000000001E-2</v>
      </c>
      <c r="C266" s="34">
        <v>-5.8207660913467407E-11</v>
      </c>
      <c r="D266" s="34">
        <v>0</v>
      </c>
      <c r="E266" s="34">
        <v>0</v>
      </c>
      <c r="F266" s="34">
        <v>-1.1641532182693481E-10</v>
      </c>
      <c r="G266" s="34">
        <v>0</v>
      </c>
      <c r="H266" s="34">
        <v>-5.8207660913467407E-11</v>
      </c>
      <c r="I266" s="34">
        <v>0</v>
      </c>
      <c r="J266" s="34">
        <v>0</v>
      </c>
      <c r="K266" s="34">
        <v>1.1641532182693481E-10</v>
      </c>
    </row>
    <row r="267" spans="1:11">
      <c r="A267" s="35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</row>
    <row r="268" spans="1:11">
      <c r="A268" s="35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</row>
    <row r="269" spans="1:11">
      <c r="A269" s="35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</row>
    <row r="270" spans="1:11">
      <c r="A270" s="35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</row>
    <row r="271" spans="1:11">
      <c r="A271" s="35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</row>
    <row r="272" spans="1:11">
      <c r="A272" s="35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</row>
    <row r="273" spans="1:11">
      <c r="A273" s="35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</row>
    <row r="274" spans="1:11">
      <c r="A274" s="35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</row>
    <row r="275" spans="1:11">
      <c r="A275" s="35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</row>
    <row r="276" spans="1:11">
      <c r="A276" s="35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</row>
    <row r="277" spans="1:11">
      <c r="A277" s="35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</row>
    <row r="278" spans="1:11">
      <c r="A278" s="35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</row>
    <row r="279" spans="1:11">
      <c r="A279" s="35">
        <v>46003.25</v>
      </c>
      <c r="B279" s="34">
        <v>0.15416669999999999</v>
      </c>
      <c r="C279" s="34">
        <v>5.8207660913467407E-11</v>
      </c>
      <c r="D279" s="33"/>
      <c r="E279" s="33"/>
      <c r="F279" s="33"/>
      <c r="G279" s="33"/>
      <c r="H279" s="33"/>
      <c r="I279" s="33"/>
      <c r="J279" s="33"/>
      <c r="K279" s="33"/>
    </row>
    <row r="280" spans="1:11">
      <c r="A280" s="35">
        <v>46003.291666666664</v>
      </c>
      <c r="B280" s="34">
        <v>9.65</v>
      </c>
      <c r="C280" s="34">
        <v>0</v>
      </c>
      <c r="D280" s="34">
        <v>1</v>
      </c>
      <c r="E280" s="34">
        <v>0</v>
      </c>
      <c r="F280" s="34">
        <v>1.0000000000582077</v>
      </c>
      <c r="G280" s="34">
        <v>-5.8207660913467407E-11</v>
      </c>
      <c r="H280" s="34">
        <v>5.8207660913467407E-11</v>
      </c>
      <c r="I280" s="34">
        <v>0</v>
      </c>
      <c r="J280" s="34">
        <v>1</v>
      </c>
      <c r="K280" s="34">
        <v>0.99999999994179234</v>
      </c>
    </row>
    <row r="281" spans="1:11">
      <c r="A281" s="35">
        <v>46003.333333333336</v>
      </c>
      <c r="B281" s="34">
        <v>48.541670000000003</v>
      </c>
      <c r="C281" s="34">
        <v>0</v>
      </c>
      <c r="D281" s="34">
        <v>3.9966666667023674</v>
      </c>
      <c r="E281" s="34">
        <v>3.996666666585952</v>
      </c>
      <c r="F281" s="34">
        <v>3</v>
      </c>
      <c r="G281" s="34">
        <v>3</v>
      </c>
      <c r="H281" s="34">
        <v>3</v>
      </c>
      <c r="I281" s="34">
        <v>3</v>
      </c>
      <c r="J281" s="34">
        <v>2.9899999999906868</v>
      </c>
      <c r="K281" s="34">
        <v>2.9866666666348465</v>
      </c>
    </row>
    <row r="282" spans="1:11">
      <c r="A282" s="35">
        <v>46003.375</v>
      </c>
      <c r="B282" s="34">
        <v>91.491659999999996</v>
      </c>
      <c r="C282" s="34">
        <v>0</v>
      </c>
      <c r="D282" s="34">
        <v>6.9999776287004352</v>
      </c>
      <c r="E282" s="34">
        <v>5.9999776287004352</v>
      </c>
      <c r="F282" s="34">
        <v>5.9966442953445949</v>
      </c>
      <c r="G282" s="34">
        <v>5.9932885905727744</v>
      </c>
      <c r="H282" s="34">
        <v>5.9932885905727744</v>
      </c>
      <c r="I282" s="34">
        <v>5</v>
      </c>
      <c r="J282" s="34">
        <v>4.9999328859266825</v>
      </c>
      <c r="K282" s="34">
        <v>5.0032662192825228</v>
      </c>
    </row>
    <row r="283" spans="1:11">
      <c r="A283" s="35">
        <v>46003.416666666664</v>
      </c>
      <c r="B283" s="34">
        <v>137.07919999999999</v>
      </c>
      <c r="C283" s="34">
        <v>0</v>
      </c>
      <c r="D283" s="34">
        <v>10.996689037885517</v>
      </c>
      <c r="E283" s="34">
        <v>10.00002237141598</v>
      </c>
      <c r="F283" s="34">
        <v>8.9966890380019322</v>
      </c>
      <c r="G283" s="34">
        <v>8.9967446320224553</v>
      </c>
      <c r="H283" s="34">
        <v>7.9967446320224553</v>
      </c>
      <c r="I283" s="34">
        <v>8</v>
      </c>
      <c r="J283" s="34">
        <v>7.9967780775623396</v>
      </c>
      <c r="K283" s="34">
        <v>7.9967780775041319</v>
      </c>
    </row>
    <row r="284" spans="1:11">
      <c r="A284" s="35">
        <v>46003.458333333336</v>
      </c>
      <c r="B284" s="34">
        <v>220.61670000000001</v>
      </c>
      <c r="C284" s="34">
        <v>0</v>
      </c>
      <c r="D284" s="34">
        <v>16.003333333297633</v>
      </c>
      <c r="E284" s="34">
        <v>15</v>
      </c>
      <c r="F284" s="34">
        <v>13.003322185075376</v>
      </c>
      <c r="G284" s="34">
        <v>13.996633444097824</v>
      </c>
      <c r="H284" s="34">
        <v>13.996633444039617</v>
      </c>
      <c r="I284" s="34">
        <v>12.993333333288319</v>
      </c>
      <c r="J284" s="34">
        <v>13.003289036510978</v>
      </c>
      <c r="K284" s="34">
        <v>12.993289036559872</v>
      </c>
    </row>
    <row r="285" spans="1:11">
      <c r="A285" s="35">
        <v>46003.5</v>
      </c>
      <c r="B285" s="34">
        <v>246.9417</v>
      </c>
      <c r="C285" s="34">
        <v>0</v>
      </c>
      <c r="D285" s="34">
        <v>17.996688815066591</v>
      </c>
      <c r="E285" s="34">
        <v>16.996666666702367</v>
      </c>
      <c r="F285" s="34">
        <v>15.996677814924624</v>
      </c>
      <c r="G285" s="34">
        <v>15.000044296786655</v>
      </c>
      <c r="H285" s="34">
        <v>14.006666666711681</v>
      </c>
      <c r="I285" s="34">
        <v>13.993333333346527</v>
      </c>
      <c r="J285" s="34">
        <v>14.003333333297633</v>
      </c>
      <c r="K285" s="34">
        <v>14</v>
      </c>
    </row>
    <row r="286" spans="1:11">
      <c r="A286" s="35">
        <v>46003.541666666664</v>
      </c>
      <c r="B286" s="34">
        <v>528.96249999999998</v>
      </c>
      <c r="C286" s="34">
        <v>0</v>
      </c>
      <c r="D286" s="34">
        <v>33.996644518338144</v>
      </c>
      <c r="E286" s="34">
        <v>30.999999999883585</v>
      </c>
      <c r="F286" s="34">
        <v>27.999977703439072</v>
      </c>
      <c r="G286" s="34">
        <v>28.00660007330589</v>
      </c>
      <c r="H286" s="34">
        <v>28</v>
      </c>
      <c r="I286" s="34">
        <v>24.999955406936351</v>
      </c>
      <c r="J286" s="34">
        <v>28.993288740282878</v>
      </c>
      <c r="K286" s="34">
        <v>29</v>
      </c>
    </row>
    <row r="287" spans="1:11">
      <c r="A287" s="35">
        <v>46003.583333333336</v>
      </c>
      <c r="B287" s="34">
        <v>402.74160000000001</v>
      </c>
      <c r="C287" s="34">
        <v>0</v>
      </c>
      <c r="D287" s="34">
        <v>20.006666666711681</v>
      </c>
      <c r="E287" s="34">
        <v>24</v>
      </c>
      <c r="F287" s="34">
        <v>22</v>
      </c>
      <c r="G287" s="34">
        <v>21.000022296502721</v>
      </c>
      <c r="H287" s="34">
        <v>21.993333333346527</v>
      </c>
      <c r="I287" s="34">
        <v>20</v>
      </c>
      <c r="J287" s="34">
        <v>22.003377926535904</v>
      </c>
      <c r="K287" s="34">
        <v>22.010000000009313</v>
      </c>
    </row>
    <row r="288" spans="1:11">
      <c r="A288" s="35">
        <v>46003.625</v>
      </c>
      <c r="B288" s="34">
        <v>214.5625</v>
      </c>
      <c r="C288" s="34">
        <v>0</v>
      </c>
      <c r="D288" s="34">
        <v>8.0033333332976326</v>
      </c>
      <c r="E288" s="34">
        <v>11.003333333414048</v>
      </c>
      <c r="F288" s="34">
        <v>11.006688963214401</v>
      </c>
      <c r="G288" s="34">
        <v>12.003322185133584</v>
      </c>
      <c r="H288" s="34">
        <v>11.013333333306946</v>
      </c>
      <c r="I288" s="34">
        <v>10.013377926428802</v>
      </c>
      <c r="J288" s="34">
        <v>11.003311036678497</v>
      </c>
      <c r="K288" s="34">
        <v>11</v>
      </c>
    </row>
    <row r="289" spans="1:11">
      <c r="A289" s="35">
        <v>46003.666666666664</v>
      </c>
      <c r="B289" s="34">
        <v>33.637500000000003</v>
      </c>
      <c r="C289" s="34">
        <v>0</v>
      </c>
      <c r="D289" s="34">
        <v>2</v>
      </c>
      <c r="E289" s="34">
        <v>1.0033333332976326</v>
      </c>
      <c r="F289" s="34">
        <v>2</v>
      </c>
      <c r="G289" s="34">
        <v>1.0033444815780967</v>
      </c>
      <c r="H289" s="34">
        <v>2</v>
      </c>
      <c r="I289" s="34">
        <v>2</v>
      </c>
      <c r="J289" s="34">
        <v>1.0066889632144012</v>
      </c>
      <c r="K289" s="34">
        <v>1.0100000000093132</v>
      </c>
    </row>
    <row r="290" spans="1:11">
      <c r="A290" s="35">
        <v>46003.708333333336</v>
      </c>
      <c r="B290" s="34">
        <v>3.7499999999999999E-2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0.6804459840641357</v>
      </c>
      <c r="K290" s="34">
        <v>0</v>
      </c>
    </row>
    <row r="291" spans="1:11">
      <c r="A291" s="35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</row>
    <row r="292" spans="1:11">
      <c r="A292" s="35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</row>
    <row r="293" spans="1:11">
      <c r="A293" s="35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</row>
    <row r="294" spans="1:11">
      <c r="A294" s="35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</row>
    <row r="295" spans="1:11">
      <c r="A295" s="35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</row>
    <row r="296" spans="1:11">
      <c r="A296" s="35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</row>
    <row r="297" spans="1:11">
      <c r="A297" s="35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</row>
    <row r="298" spans="1:11">
      <c r="A298" s="35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</row>
    <row r="299" spans="1:11">
      <c r="A299" s="35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</row>
    <row r="300" spans="1:11">
      <c r="A300" s="35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</row>
    <row r="301" spans="1:11">
      <c r="A301" s="35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</row>
    <row r="302" spans="1:11">
      <c r="A302" s="35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</row>
    <row r="303" spans="1:11">
      <c r="A303" s="35">
        <v>46004.25</v>
      </c>
      <c r="B303" s="34">
        <v>0.1458333</v>
      </c>
      <c r="C303" s="33"/>
      <c r="D303" s="33"/>
      <c r="E303" s="33"/>
      <c r="F303" s="33"/>
      <c r="G303" s="33"/>
      <c r="H303" s="33"/>
      <c r="I303" s="33"/>
      <c r="J303" s="33"/>
      <c r="K303" s="33"/>
    </row>
    <row r="304" spans="1:11">
      <c r="A304" s="35">
        <v>46004.291666666664</v>
      </c>
      <c r="B304" s="34">
        <v>10.52083</v>
      </c>
      <c r="C304" s="34">
        <v>0</v>
      </c>
      <c r="D304" s="34">
        <v>0</v>
      </c>
      <c r="E304" s="34">
        <v>1</v>
      </c>
      <c r="F304" s="34">
        <v>0</v>
      </c>
      <c r="G304" s="34">
        <v>1</v>
      </c>
      <c r="H304" s="34">
        <v>0</v>
      </c>
      <c r="I304" s="34">
        <v>0</v>
      </c>
      <c r="J304" s="33"/>
      <c r="K304" s="34">
        <v>1</v>
      </c>
    </row>
    <row r="305" spans="1:11">
      <c r="A305" s="35">
        <v>46004.333333333336</v>
      </c>
      <c r="B305" s="34">
        <v>47</v>
      </c>
      <c r="C305" s="34">
        <v>0</v>
      </c>
      <c r="D305" s="34">
        <v>4</v>
      </c>
      <c r="E305" s="34">
        <v>3</v>
      </c>
      <c r="F305" s="34">
        <v>3</v>
      </c>
      <c r="G305" s="34">
        <v>3</v>
      </c>
      <c r="H305" s="34">
        <v>2.9933333333465271</v>
      </c>
      <c r="I305" s="34">
        <v>3</v>
      </c>
      <c r="J305" s="33"/>
      <c r="K305" s="34">
        <v>2.9933110367855988</v>
      </c>
    </row>
    <row r="306" spans="1:11">
      <c r="A306" s="35">
        <v>46004.375</v>
      </c>
      <c r="B306" s="34">
        <v>90.133330000000001</v>
      </c>
      <c r="C306" s="34">
        <v>0</v>
      </c>
      <c r="D306" s="34">
        <v>6.9966777408262715</v>
      </c>
      <c r="E306" s="34">
        <v>6.9966666667023674</v>
      </c>
      <c r="F306" s="34">
        <v>5.9933554817107506</v>
      </c>
      <c r="G306" s="34">
        <v>5.9933554817107506</v>
      </c>
      <c r="H306" s="34">
        <v>5</v>
      </c>
      <c r="I306" s="34">
        <v>5</v>
      </c>
      <c r="J306" s="33"/>
      <c r="K306" s="34">
        <v>4.9967221858096309</v>
      </c>
    </row>
    <row r="307" spans="1:11">
      <c r="A307" s="35">
        <v>46004.416666666664</v>
      </c>
      <c r="B307" s="34">
        <v>122.1208</v>
      </c>
      <c r="C307" s="34">
        <v>0</v>
      </c>
      <c r="D307" s="34">
        <v>8.9999889258760959</v>
      </c>
      <c r="E307" s="34">
        <v>7.9999999998835847</v>
      </c>
      <c r="F307" s="34">
        <v>8</v>
      </c>
      <c r="G307" s="34">
        <v>7.0066445182892494</v>
      </c>
      <c r="H307" s="34">
        <v>7.0066666666534729</v>
      </c>
      <c r="I307" s="34">
        <v>7</v>
      </c>
      <c r="J307" s="33"/>
      <c r="K307" s="34">
        <v>7</v>
      </c>
    </row>
    <row r="308" spans="1:11">
      <c r="A308" s="35">
        <v>46004.458333333336</v>
      </c>
      <c r="B308" s="34">
        <v>124.03749999999999</v>
      </c>
      <c r="C308" s="34">
        <v>0</v>
      </c>
      <c r="D308" s="34">
        <v>10</v>
      </c>
      <c r="E308" s="34">
        <v>9.0000000001164153</v>
      </c>
      <c r="F308" s="34">
        <v>7.0066445182892494</v>
      </c>
      <c r="G308" s="34">
        <v>7.9933333333465271</v>
      </c>
      <c r="H308" s="34">
        <v>7.9933110367855988</v>
      </c>
      <c r="I308" s="34">
        <v>7</v>
      </c>
      <c r="J308" s="33"/>
      <c r="K308" s="34">
        <v>6.999966777395457</v>
      </c>
    </row>
    <row r="309" spans="1:11">
      <c r="A309" s="35">
        <v>46004.5</v>
      </c>
      <c r="B309" s="34">
        <v>141.83330000000001</v>
      </c>
      <c r="C309" s="34">
        <v>0</v>
      </c>
      <c r="D309" s="34">
        <v>10</v>
      </c>
      <c r="E309" s="34">
        <v>10</v>
      </c>
      <c r="F309" s="34">
        <v>8.9933554817689583</v>
      </c>
      <c r="G309" s="34">
        <v>9</v>
      </c>
      <c r="H309" s="34">
        <v>9.0000222965609282</v>
      </c>
      <c r="I309" s="34">
        <v>8.9900332225952297</v>
      </c>
      <c r="J309" s="33"/>
      <c r="K309" s="34">
        <v>8</v>
      </c>
    </row>
    <row r="310" spans="1:11">
      <c r="A310" s="35">
        <v>46004.541666666664</v>
      </c>
      <c r="B310" s="34">
        <v>166.20830000000001</v>
      </c>
      <c r="C310" s="34">
        <v>0</v>
      </c>
      <c r="D310" s="34">
        <v>13.003333333297633</v>
      </c>
      <c r="E310" s="34">
        <v>10.999999999883585</v>
      </c>
      <c r="F310" s="34">
        <v>11.003311184933409</v>
      </c>
      <c r="G310" s="34">
        <v>10.006666666653473</v>
      </c>
      <c r="H310" s="34">
        <v>9.9999999999417923</v>
      </c>
      <c r="I310" s="34">
        <v>9.0033001107512973</v>
      </c>
      <c r="J310" s="33"/>
      <c r="K310" s="34">
        <v>9.0100000000093132</v>
      </c>
    </row>
    <row r="311" spans="1:11">
      <c r="A311" s="35">
        <v>46004.583333333336</v>
      </c>
      <c r="B311" s="34">
        <v>128.0625</v>
      </c>
      <c r="C311" s="34">
        <v>0</v>
      </c>
      <c r="D311" s="34">
        <v>9</v>
      </c>
      <c r="E311" s="34">
        <v>9</v>
      </c>
      <c r="F311" s="34">
        <v>7.9999888517195359</v>
      </c>
      <c r="G311" s="34">
        <v>8</v>
      </c>
      <c r="H311" s="34">
        <v>7.0066666667116806</v>
      </c>
      <c r="I311" s="34">
        <v>7.0066666666534729</v>
      </c>
      <c r="J311" s="33"/>
      <c r="K311" s="34">
        <v>7</v>
      </c>
    </row>
    <row r="312" spans="1:11">
      <c r="A312" s="35">
        <v>46004.625</v>
      </c>
      <c r="B312" s="34">
        <v>52.387500000000003</v>
      </c>
      <c r="C312" s="34">
        <v>0</v>
      </c>
      <c r="D312" s="34">
        <v>4</v>
      </c>
      <c r="E312" s="34">
        <v>4</v>
      </c>
      <c r="F312" s="34">
        <v>3.0033444815780967</v>
      </c>
      <c r="G312" s="34">
        <v>3</v>
      </c>
      <c r="H312" s="34">
        <v>3</v>
      </c>
      <c r="I312" s="34">
        <v>3</v>
      </c>
      <c r="J312" s="33"/>
      <c r="K312" s="34">
        <v>3</v>
      </c>
    </row>
    <row r="313" spans="1:11">
      <c r="A313" s="35">
        <v>46004.666666666664</v>
      </c>
      <c r="B313" s="34">
        <v>6.8583350000000003</v>
      </c>
      <c r="C313" s="34">
        <v>0</v>
      </c>
      <c r="D313" s="34">
        <v>1</v>
      </c>
      <c r="E313" s="34">
        <v>3.3333334140479565E-3</v>
      </c>
      <c r="F313" s="34">
        <v>0</v>
      </c>
      <c r="G313" s="34">
        <v>1</v>
      </c>
      <c r="H313" s="34">
        <v>1</v>
      </c>
      <c r="I313" s="34">
        <v>1</v>
      </c>
      <c r="J313" s="33"/>
      <c r="K313" s="34">
        <v>1</v>
      </c>
    </row>
    <row r="314" spans="1:11">
      <c r="A314" s="35">
        <v>46004.708333333336</v>
      </c>
      <c r="B314" s="34">
        <v>1.6666670000000001E-2</v>
      </c>
      <c r="C314" s="34">
        <v>0</v>
      </c>
      <c r="D314" s="34">
        <v>0</v>
      </c>
      <c r="E314" s="34">
        <v>0</v>
      </c>
      <c r="F314" s="34">
        <v>0</v>
      </c>
      <c r="G314" s="34">
        <v>5.8207660913467407E-11</v>
      </c>
      <c r="H314" s="34">
        <v>0</v>
      </c>
      <c r="I314" s="34">
        <v>-5.8207660913467407E-11</v>
      </c>
      <c r="J314" s="33"/>
      <c r="K314" s="34">
        <v>0</v>
      </c>
    </row>
    <row r="315" spans="1:11">
      <c r="A315" s="35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</row>
    <row r="316" spans="1:11">
      <c r="A316" s="35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</row>
    <row r="317" spans="1:11">
      <c r="A317" s="35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</row>
    <row r="318" spans="1:11">
      <c r="A318" s="35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</row>
    <row r="319" spans="1:11">
      <c r="A319" s="35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</row>
    <row r="320" spans="1:11">
      <c r="A320" s="35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</row>
    <row r="321" spans="1:11">
      <c r="A321" s="35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</row>
    <row r="322" spans="1:11">
      <c r="A322" s="35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</row>
    <row r="323" spans="1:11">
      <c r="A323" s="35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</row>
    <row r="324" spans="1:11">
      <c r="A324" s="35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</row>
    <row r="325" spans="1:11">
      <c r="A325" s="35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</row>
    <row r="326" spans="1:11">
      <c r="A326" s="35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</row>
    <row r="327" spans="1:11">
      <c r="A327" s="35">
        <v>46005.25</v>
      </c>
      <c r="B327" s="34">
        <v>7.4999999999999997E-2</v>
      </c>
      <c r="C327" s="33"/>
      <c r="D327" s="33"/>
      <c r="E327" s="33"/>
      <c r="F327" s="33"/>
      <c r="G327" s="33"/>
      <c r="H327" s="33"/>
      <c r="I327" s="33"/>
      <c r="J327" s="33"/>
      <c r="K327" s="33"/>
    </row>
    <row r="328" spans="1:11">
      <c r="A328" s="35">
        <v>46005.291666666664</v>
      </c>
      <c r="B328" s="34">
        <v>7.675001</v>
      </c>
      <c r="C328" s="34">
        <v>0</v>
      </c>
      <c r="D328" s="34">
        <v>0</v>
      </c>
      <c r="E328" s="34">
        <v>1</v>
      </c>
      <c r="F328" s="34">
        <v>1</v>
      </c>
      <c r="G328" s="34">
        <v>-5.8207660913467407E-11</v>
      </c>
      <c r="H328" s="34">
        <v>0</v>
      </c>
      <c r="I328" s="34">
        <v>5.8207660913467407E-11</v>
      </c>
      <c r="J328" s="34">
        <v>51.319554015935864</v>
      </c>
      <c r="K328" s="34">
        <v>0</v>
      </c>
    </row>
    <row r="329" spans="1:11">
      <c r="A329" s="35">
        <v>46005.333333333336</v>
      </c>
      <c r="B329" s="34">
        <v>34.037500000000001</v>
      </c>
      <c r="C329" s="34">
        <v>0</v>
      </c>
      <c r="D329" s="34">
        <v>3</v>
      </c>
      <c r="E329" s="34">
        <v>2</v>
      </c>
      <c r="F329" s="34">
        <v>2</v>
      </c>
      <c r="G329" s="34">
        <v>2</v>
      </c>
      <c r="H329" s="34">
        <v>1.9933333332883194</v>
      </c>
      <c r="I329" s="34">
        <v>2</v>
      </c>
      <c r="J329" s="34">
        <v>2</v>
      </c>
      <c r="K329" s="34">
        <v>2</v>
      </c>
    </row>
    <row r="330" spans="1:11">
      <c r="A330" s="35">
        <v>46005.375</v>
      </c>
      <c r="B330" s="34">
        <v>72.904169999999993</v>
      </c>
      <c r="C330" s="34">
        <v>0</v>
      </c>
      <c r="D330" s="34">
        <v>5.9966666667023674</v>
      </c>
      <c r="E330" s="34">
        <v>5</v>
      </c>
      <c r="F330" s="34">
        <v>4.9966666667023674</v>
      </c>
      <c r="G330" s="34">
        <v>5</v>
      </c>
      <c r="H330" s="34">
        <v>4.0066666667116806</v>
      </c>
      <c r="I330" s="34">
        <v>4</v>
      </c>
      <c r="J330" s="34">
        <v>4.9899999999906868</v>
      </c>
      <c r="K330" s="34">
        <v>4</v>
      </c>
    </row>
    <row r="331" spans="1:11">
      <c r="A331" s="35">
        <v>46005.416666666664</v>
      </c>
      <c r="B331" s="34">
        <v>117.95</v>
      </c>
      <c r="C331" s="34">
        <v>0</v>
      </c>
      <c r="D331" s="34">
        <v>8.996666666585952</v>
      </c>
      <c r="E331" s="34">
        <v>7.996666666585952</v>
      </c>
      <c r="F331" s="34">
        <v>7</v>
      </c>
      <c r="G331" s="34">
        <v>7</v>
      </c>
      <c r="H331" s="34">
        <v>6.9933333333465271</v>
      </c>
      <c r="I331" s="34">
        <v>6.9933333333465271</v>
      </c>
      <c r="J331" s="34">
        <v>6.0100000000093132</v>
      </c>
      <c r="K331" s="34">
        <v>6.9899999999906868</v>
      </c>
    </row>
    <row r="332" spans="1:11">
      <c r="A332" s="35">
        <v>46005.458333333336</v>
      </c>
      <c r="B332" s="34">
        <v>159.4417</v>
      </c>
      <c r="C332" s="34">
        <v>0</v>
      </c>
      <c r="D332" s="34">
        <v>11.006666666711681</v>
      </c>
      <c r="E332" s="34">
        <v>11.003333333414048</v>
      </c>
      <c r="F332" s="34">
        <v>9.9999999999417923</v>
      </c>
      <c r="G332" s="34">
        <v>10</v>
      </c>
      <c r="H332" s="34">
        <v>10</v>
      </c>
      <c r="I332" s="34">
        <v>9</v>
      </c>
      <c r="J332" s="34">
        <v>9.9900332225952297</v>
      </c>
      <c r="K332" s="34">
        <v>9</v>
      </c>
    </row>
    <row r="333" spans="1:11">
      <c r="A333" s="35">
        <v>46005.5</v>
      </c>
      <c r="B333" s="34">
        <v>153.22919999999999</v>
      </c>
      <c r="C333" s="34">
        <v>0</v>
      </c>
      <c r="D333" s="34">
        <v>11.996666666702367</v>
      </c>
      <c r="E333" s="34">
        <v>10.996666666702367</v>
      </c>
      <c r="F333" s="34">
        <v>10</v>
      </c>
      <c r="G333" s="34">
        <v>9.9966555184219033</v>
      </c>
      <c r="H333" s="34">
        <v>9</v>
      </c>
      <c r="I333" s="34">
        <v>9</v>
      </c>
      <c r="J333" s="34">
        <v>8.0099667774047703</v>
      </c>
      <c r="K333" s="34">
        <v>9</v>
      </c>
    </row>
    <row r="334" spans="1:11">
      <c r="A334" s="35">
        <v>46005.541666666664</v>
      </c>
      <c r="B334" s="34">
        <v>129.55000000000001</v>
      </c>
      <c r="C334" s="34">
        <v>0</v>
      </c>
      <c r="D334" s="34">
        <v>10</v>
      </c>
      <c r="E334" s="34">
        <v>9.0033333332976326</v>
      </c>
      <c r="F334" s="34">
        <v>7.9966888151247986</v>
      </c>
      <c r="G334" s="34">
        <v>8.0033444815780967</v>
      </c>
      <c r="H334" s="34">
        <v>8.0066666666534729</v>
      </c>
      <c r="I334" s="34">
        <v>7.0066666666534729</v>
      </c>
      <c r="J334" s="34">
        <v>7.9900332225952297</v>
      </c>
      <c r="K334" s="34">
        <v>7.0100000000093132</v>
      </c>
    </row>
    <row r="335" spans="1:11">
      <c r="A335" s="35">
        <v>46005.583333333336</v>
      </c>
      <c r="B335" s="34">
        <v>113.82080000000001</v>
      </c>
      <c r="C335" s="34">
        <v>0</v>
      </c>
      <c r="D335" s="34">
        <v>9</v>
      </c>
      <c r="E335" s="34">
        <v>8</v>
      </c>
      <c r="F335" s="34">
        <v>7.0033111848752014</v>
      </c>
      <c r="G335" s="34">
        <v>7</v>
      </c>
      <c r="H335" s="34">
        <v>6.9933333333465271</v>
      </c>
      <c r="I335" s="34">
        <v>6.9933333332883194</v>
      </c>
      <c r="J335" s="34">
        <v>6.0099667774047703</v>
      </c>
      <c r="K335" s="34">
        <v>6.9899999999906868</v>
      </c>
    </row>
    <row r="336" spans="1:11">
      <c r="A336" s="35">
        <v>46005.625</v>
      </c>
      <c r="B336" s="34">
        <v>56.975000000000001</v>
      </c>
      <c r="C336" s="34">
        <v>0</v>
      </c>
      <c r="D336" s="34">
        <v>4.0033333332976326</v>
      </c>
      <c r="E336" s="34">
        <v>4</v>
      </c>
      <c r="F336" s="34">
        <v>3.9999888517777435</v>
      </c>
      <c r="G336" s="34">
        <v>4</v>
      </c>
      <c r="H336" s="34">
        <v>3.0066666666534729</v>
      </c>
      <c r="I336" s="34">
        <v>3.0066666667116806</v>
      </c>
      <c r="J336" s="34">
        <v>4</v>
      </c>
      <c r="K336" s="34">
        <v>3.0100000000093132</v>
      </c>
    </row>
    <row r="337" spans="1:11">
      <c r="A337" s="35">
        <v>46005.666666666664</v>
      </c>
      <c r="B337" s="34">
        <v>9.9875000000000007</v>
      </c>
      <c r="C337" s="34">
        <v>0</v>
      </c>
      <c r="D337" s="34">
        <v>1</v>
      </c>
      <c r="E337" s="34">
        <v>1</v>
      </c>
      <c r="F337" s="34">
        <v>3.3444815780967474E-3</v>
      </c>
      <c r="G337" s="34">
        <v>0</v>
      </c>
      <c r="H337" s="34">
        <v>0.99999999994179234</v>
      </c>
      <c r="I337" s="34">
        <v>1</v>
      </c>
      <c r="J337" s="34">
        <v>8.9109632943291217E-2</v>
      </c>
      <c r="K337" s="34">
        <v>1</v>
      </c>
    </row>
    <row r="338" spans="1:11">
      <c r="A338" s="35">
        <v>46005.708333333336</v>
      </c>
      <c r="B338" s="34">
        <v>2.0833339999999999E-2</v>
      </c>
      <c r="C338" s="34">
        <v>5.8207660913467407E-11</v>
      </c>
      <c r="D338" s="34">
        <v>0</v>
      </c>
      <c r="E338" s="34">
        <v>0</v>
      </c>
      <c r="F338" s="34">
        <v>0</v>
      </c>
      <c r="G338" s="34">
        <v>0</v>
      </c>
      <c r="H338" s="34">
        <v>5.8207660913467407E-11</v>
      </c>
      <c r="I338" s="34">
        <v>0</v>
      </c>
      <c r="J338" s="34">
        <v>0.2691230527125299</v>
      </c>
      <c r="K338" s="34">
        <v>0</v>
      </c>
    </row>
    <row r="339" spans="1:11">
      <c r="A339" s="35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</row>
    <row r="340" spans="1:11">
      <c r="A340" s="35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</row>
    <row r="341" spans="1:11">
      <c r="A341" s="35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</row>
    <row r="342" spans="1:11">
      <c r="A342" s="35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</row>
    <row r="343" spans="1:11">
      <c r="A343" s="35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</row>
    <row r="344" spans="1:11">
      <c r="A344" s="35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</row>
    <row r="345" spans="1:11">
      <c r="A345" s="35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</row>
    <row r="346" spans="1:11">
      <c r="A346" s="35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</row>
    <row r="347" spans="1:11">
      <c r="A347" s="35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</row>
    <row r="348" spans="1:11">
      <c r="A348" s="35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</row>
    <row r="349" spans="1:11">
      <c r="A349" s="35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</row>
    <row r="350" spans="1:11">
      <c r="A350" s="35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</row>
    <row r="351" spans="1:11">
      <c r="A351" s="35">
        <v>46006.25</v>
      </c>
      <c r="B351" s="34">
        <v>8.749999E-2</v>
      </c>
      <c r="C351" s="33"/>
      <c r="D351" s="33"/>
      <c r="E351" s="33"/>
      <c r="F351" s="33"/>
      <c r="G351" s="33"/>
      <c r="H351" s="33"/>
      <c r="I351" s="33"/>
      <c r="J351" s="33"/>
      <c r="K351" s="33"/>
    </row>
    <row r="352" spans="1:11">
      <c r="A352" s="35">
        <v>46006.291666666664</v>
      </c>
      <c r="B352" s="34">
        <v>7.6166669999999996</v>
      </c>
      <c r="C352" s="34">
        <v>-5.8207660913467407E-11</v>
      </c>
      <c r="D352" s="34">
        <v>0</v>
      </c>
      <c r="E352" s="34">
        <v>0.99666666670236737</v>
      </c>
      <c r="F352" s="34">
        <v>1</v>
      </c>
      <c r="G352" s="34">
        <v>1</v>
      </c>
      <c r="H352" s="34">
        <v>0</v>
      </c>
      <c r="I352" s="34">
        <v>0</v>
      </c>
      <c r="J352" s="33"/>
      <c r="K352" s="34">
        <v>0</v>
      </c>
    </row>
    <row r="353" spans="1:11">
      <c r="A353" s="35">
        <v>46006.333333333336</v>
      </c>
      <c r="B353" s="34">
        <v>31.662500000000001</v>
      </c>
      <c r="C353" s="34">
        <v>0</v>
      </c>
      <c r="D353" s="34">
        <v>2.9966666667023674</v>
      </c>
      <c r="E353" s="34">
        <v>2</v>
      </c>
      <c r="F353" s="34">
        <v>1.9966666667023674</v>
      </c>
      <c r="G353" s="34">
        <v>2</v>
      </c>
      <c r="H353" s="34">
        <v>1.9933333333465271</v>
      </c>
      <c r="I353" s="34">
        <v>2</v>
      </c>
      <c r="J353" s="33"/>
      <c r="K353" s="34">
        <v>2</v>
      </c>
    </row>
    <row r="354" spans="1:11">
      <c r="A354" s="35">
        <v>46006.375</v>
      </c>
      <c r="B354" s="34">
        <v>58.704169999999998</v>
      </c>
      <c r="C354" s="34">
        <v>0</v>
      </c>
      <c r="D354" s="34">
        <v>4.0033333332976326</v>
      </c>
      <c r="E354" s="34">
        <v>4</v>
      </c>
      <c r="F354" s="34">
        <v>3.0033333332976326</v>
      </c>
      <c r="G354" s="34">
        <v>3</v>
      </c>
      <c r="H354" s="34">
        <v>3.0066666666534729</v>
      </c>
      <c r="I354" s="34">
        <v>3</v>
      </c>
      <c r="J354" s="33"/>
      <c r="K354" s="34">
        <v>3</v>
      </c>
    </row>
    <row r="355" spans="1:11">
      <c r="A355" s="35">
        <v>46006.416666666664</v>
      </c>
      <c r="B355" s="34">
        <v>100.625</v>
      </c>
      <c r="C355" s="34">
        <v>0</v>
      </c>
      <c r="D355" s="34">
        <v>7.9966666667023674</v>
      </c>
      <c r="E355" s="34">
        <v>7</v>
      </c>
      <c r="F355" s="34">
        <v>6.9933333332883194</v>
      </c>
      <c r="G355" s="34">
        <v>6.9933333333465271</v>
      </c>
      <c r="H355" s="34">
        <v>5.9933333333465271</v>
      </c>
      <c r="I355" s="34">
        <v>6</v>
      </c>
      <c r="J355" s="33"/>
      <c r="K355" s="34">
        <v>5.9899999999906868</v>
      </c>
    </row>
    <row r="356" spans="1:11">
      <c r="A356" s="35">
        <v>46006.458333333336</v>
      </c>
      <c r="B356" s="34">
        <v>124.8458</v>
      </c>
      <c r="C356" s="34">
        <v>0</v>
      </c>
      <c r="D356" s="34">
        <v>9.0033333332976326</v>
      </c>
      <c r="E356" s="34">
        <v>9</v>
      </c>
      <c r="F356" s="34">
        <v>8.0033221851335838</v>
      </c>
      <c r="G356" s="34">
        <v>8.0033221850753762</v>
      </c>
      <c r="H356" s="34">
        <v>8</v>
      </c>
      <c r="I356" s="34">
        <v>7</v>
      </c>
      <c r="J356" s="33"/>
      <c r="K356" s="34">
        <v>7.0100000000093132</v>
      </c>
    </row>
    <row r="357" spans="1:11">
      <c r="A357" s="35">
        <v>46006.5</v>
      </c>
      <c r="B357" s="34">
        <v>111.7291</v>
      </c>
      <c r="C357" s="34">
        <v>0</v>
      </c>
      <c r="D357" s="34">
        <v>8.996666666585952</v>
      </c>
      <c r="E357" s="34">
        <v>7.0033333332976326</v>
      </c>
      <c r="F357" s="34">
        <v>7.0000111482222565</v>
      </c>
      <c r="G357" s="34">
        <v>7</v>
      </c>
      <c r="H357" s="34">
        <v>6.0066666666534729</v>
      </c>
      <c r="I357" s="34">
        <v>6.9933333333465271</v>
      </c>
      <c r="J357" s="33"/>
      <c r="K357" s="34">
        <v>6.9933333332883194</v>
      </c>
    </row>
    <row r="358" spans="1:11">
      <c r="A358" s="35">
        <v>46006.541666666664</v>
      </c>
      <c r="B358" s="34">
        <v>118.77500000000001</v>
      </c>
      <c r="C358" s="34">
        <v>0</v>
      </c>
      <c r="D358" s="34">
        <v>9.0000000001164153</v>
      </c>
      <c r="E358" s="34">
        <v>8.9966666667023674</v>
      </c>
      <c r="F358" s="34">
        <v>7.0033333333558403</v>
      </c>
      <c r="G358" s="34">
        <v>6.9966778149246238</v>
      </c>
      <c r="H358" s="34">
        <v>7</v>
      </c>
      <c r="I358" s="34">
        <v>6.0066666666534729</v>
      </c>
      <c r="J358" s="33"/>
      <c r="K358" s="34">
        <v>6.0066666667116806</v>
      </c>
    </row>
    <row r="359" spans="1:11">
      <c r="A359" s="35">
        <v>46006.583333333336</v>
      </c>
      <c r="B359" s="34">
        <v>93.783339999999995</v>
      </c>
      <c r="C359" s="34">
        <v>0</v>
      </c>
      <c r="D359" s="34">
        <v>7</v>
      </c>
      <c r="E359" s="34">
        <v>6.0033333332976326</v>
      </c>
      <c r="F359" s="34">
        <v>5.9966666667023674</v>
      </c>
      <c r="G359" s="34">
        <v>5.9999999999417923</v>
      </c>
      <c r="H359" s="34">
        <v>6</v>
      </c>
      <c r="I359" s="34">
        <v>5.9933333333465271</v>
      </c>
      <c r="J359" s="33"/>
      <c r="K359" s="34">
        <v>5</v>
      </c>
    </row>
    <row r="360" spans="1:11">
      <c r="A360" s="35">
        <v>46006.625</v>
      </c>
      <c r="B360" s="34">
        <v>41.516669999999998</v>
      </c>
      <c r="C360" s="34">
        <v>0</v>
      </c>
      <c r="D360" s="34">
        <v>3.0033333332976326</v>
      </c>
      <c r="E360" s="34">
        <v>3</v>
      </c>
      <c r="F360" s="34">
        <v>2.0033333332976326</v>
      </c>
      <c r="G360" s="34">
        <v>2.0066666667116806</v>
      </c>
      <c r="H360" s="34">
        <v>2</v>
      </c>
      <c r="I360" s="34">
        <v>2.0066666666534729</v>
      </c>
      <c r="J360" s="33"/>
      <c r="K360" s="34">
        <v>3</v>
      </c>
    </row>
    <row r="361" spans="1:11">
      <c r="A361" s="35">
        <v>46006.666666666664</v>
      </c>
      <c r="B361" s="34">
        <v>6.3666679999999998</v>
      </c>
      <c r="C361" s="34">
        <v>0</v>
      </c>
      <c r="D361" s="34">
        <v>0</v>
      </c>
      <c r="E361" s="34">
        <v>0</v>
      </c>
      <c r="F361" s="34">
        <v>1</v>
      </c>
      <c r="G361" s="34">
        <v>1</v>
      </c>
      <c r="H361" s="34">
        <v>0</v>
      </c>
      <c r="I361" s="34">
        <v>0</v>
      </c>
      <c r="J361" s="33"/>
      <c r="K361" s="34">
        <v>0</v>
      </c>
    </row>
    <row r="362" spans="1:11">
      <c r="A362" s="35">
        <v>46006.708333333336</v>
      </c>
      <c r="B362" s="34">
        <v>2.0833339999999999E-2</v>
      </c>
      <c r="C362" s="33"/>
      <c r="D362" s="34">
        <v>0</v>
      </c>
      <c r="E362" s="34">
        <v>0</v>
      </c>
      <c r="F362" s="34">
        <v>0</v>
      </c>
      <c r="G362" s="34">
        <v>0</v>
      </c>
      <c r="H362" s="34">
        <v>5.8207660913467407E-11</v>
      </c>
      <c r="I362" s="34">
        <v>0</v>
      </c>
      <c r="J362" s="33"/>
      <c r="K362" s="34">
        <v>0</v>
      </c>
    </row>
    <row r="363" spans="1:11">
      <c r="A363" s="35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</row>
    <row r="364" spans="1:11">
      <c r="A364" s="35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</row>
    <row r="365" spans="1:11">
      <c r="A365" s="35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</row>
    <row r="366" spans="1:11">
      <c r="A366" s="35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</row>
    <row r="367" spans="1:11">
      <c r="A367" s="35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</row>
    <row r="368" spans="1:11">
      <c r="A368" s="35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</row>
    <row r="369" spans="1:11">
      <c r="A369" s="35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</row>
    <row r="370" spans="1:11">
      <c r="A370" s="35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</row>
    <row r="371" spans="1:11">
      <c r="A371" s="35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</row>
    <row r="372" spans="1:11">
      <c r="A372" s="35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</row>
    <row r="373" spans="1:11">
      <c r="A373" s="35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</row>
    <row r="374" spans="1:11">
      <c r="A374" s="35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</row>
    <row r="375" spans="1:11">
      <c r="A375" s="35">
        <v>46007.25</v>
      </c>
      <c r="B375" s="34">
        <v>0.1666667</v>
      </c>
      <c r="C375" s="33"/>
      <c r="D375" s="33"/>
      <c r="E375" s="33"/>
      <c r="F375" s="33"/>
      <c r="G375" s="33"/>
      <c r="H375" s="34">
        <v>-5.8207660913467407E-11</v>
      </c>
      <c r="I375" s="33"/>
      <c r="J375" s="33"/>
      <c r="K375" s="33"/>
    </row>
    <row r="376" spans="1:11">
      <c r="A376" s="35">
        <v>46007.291666666664</v>
      </c>
      <c r="B376" s="34">
        <v>11.0375</v>
      </c>
      <c r="C376" s="34">
        <v>0</v>
      </c>
      <c r="D376" s="34">
        <v>1</v>
      </c>
      <c r="E376" s="34">
        <v>1</v>
      </c>
      <c r="F376" s="34">
        <v>0.9966666666441597</v>
      </c>
      <c r="G376" s="34">
        <v>0</v>
      </c>
      <c r="H376" s="34">
        <v>1</v>
      </c>
      <c r="I376" s="34">
        <v>1</v>
      </c>
      <c r="J376" s="34">
        <v>40.641767314344179</v>
      </c>
      <c r="K376" s="34">
        <v>1</v>
      </c>
    </row>
    <row r="377" spans="1:11">
      <c r="A377" s="35">
        <v>46007.333333333336</v>
      </c>
      <c r="B377" s="34">
        <v>36.054169999999999</v>
      </c>
      <c r="C377" s="34">
        <v>0</v>
      </c>
      <c r="D377" s="34">
        <v>3</v>
      </c>
      <c r="E377" s="34">
        <v>2.9966666667023674</v>
      </c>
      <c r="F377" s="34">
        <v>2.0033333333558403</v>
      </c>
      <c r="G377" s="34">
        <v>2.9933333333465271</v>
      </c>
      <c r="H377" s="34">
        <v>2</v>
      </c>
      <c r="I377" s="34">
        <v>2</v>
      </c>
      <c r="J377" s="34">
        <v>2</v>
      </c>
      <c r="K377" s="34">
        <v>2</v>
      </c>
    </row>
    <row r="378" spans="1:11">
      <c r="A378" s="35">
        <v>46007.375</v>
      </c>
      <c r="B378" s="34">
        <v>77.695830000000001</v>
      </c>
      <c r="C378" s="34">
        <v>0</v>
      </c>
      <c r="D378" s="34">
        <v>5.9966666667023674</v>
      </c>
      <c r="E378" s="34">
        <v>5.0033333332976326</v>
      </c>
      <c r="F378" s="34">
        <v>4.9933333333465271</v>
      </c>
      <c r="G378" s="34">
        <v>4.0066666666534729</v>
      </c>
      <c r="H378" s="34">
        <v>4</v>
      </c>
      <c r="I378" s="34">
        <v>4.9899999999906868</v>
      </c>
      <c r="J378" s="34">
        <v>4.9899999999906868</v>
      </c>
      <c r="K378" s="34">
        <v>4</v>
      </c>
    </row>
    <row r="379" spans="1:11">
      <c r="A379" s="35">
        <v>46007.416666666664</v>
      </c>
      <c r="B379" s="34">
        <v>73.558329999999998</v>
      </c>
      <c r="C379" s="34">
        <v>0</v>
      </c>
      <c r="D379" s="34">
        <v>5.0033333332976326</v>
      </c>
      <c r="E379" s="34">
        <v>5</v>
      </c>
      <c r="F379" s="34">
        <v>4.0066666666534729</v>
      </c>
      <c r="G379" s="34">
        <v>4.9933333333465271</v>
      </c>
      <c r="H379" s="34">
        <v>4.9933333332883194</v>
      </c>
      <c r="I379" s="34">
        <v>4.0033110367949121</v>
      </c>
      <c r="J379" s="34">
        <v>4.0100000000093132</v>
      </c>
      <c r="K379" s="34">
        <v>4.9899999999906868</v>
      </c>
    </row>
    <row r="380" spans="1:11">
      <c r="A380" s="35">
        <v>46007.458333333336</v>
      </c>
      <c r="B380" s="34">
        <v>116.53749999999999</v>
      </c>
      <c r="C380" s="34">
        <v>0</v>
      </c>
      <c r="D380" s="34">
        <v>8.996666666585952</v>
      </c>
      <c r="E380" s="34">
        <v>7.996666666585952</v>
      </c>
      <c r="F380" s="34">
        <v>7</v>
      </c>
      <c r="G380" s="34">
        <v>6.9999999999417923</v>
      </c>
      <c r="H380" s="34">
        <v>7.0000000000582077</v>
      </c>
      <c r="I380" s="34">
        <v>6.0066889632144012</v>
      </c>
      <c r="J380" s="34">
        <v>6.9899999999906868</v>
      </c>
      <c r="K380" s="34">
        <v>6</v>
      </c>
    </row>
    <row r="381" spans="1:11">
      <c r="A381" s="35">
        <v>46007.5</v>
      </c>
      <c r="B381" s="34">
        <v>131.77080000000001</v>
      </c>
      <c r="C381" s="34">
        <v>0</v>
      </c>
      <c r="D381" s="34">
        <v>9.0000000001164153</v>
      </c>
      <c r="E381" s="34">
        <v>9.0000000001164153</v>
      </c>
      <c r="F381" s="34">
        <v>7.9933554817107506</v>
      </c>
      <c r="G381" s="34">
        <v>8.0000000000582077</v>
      </c>
      <c r="H381" s="34">
        <v>7</v>
      </c>
      <c r="I381" s="34">
        <v>7</v>
      </c>
      <c r="J381" s="34">
        <v>7</v>
      </c>
      <c r="K381" s="34">
        <v>7</v>
      </c>
    </row>
    <row r="382" spans="1:11">
      <c r="A382" s="35">
        <v>46007.541666666664</v>
      </c>
      <c r="B382" s="34">
        <v>123.3334</v>
      </c>
      <c r="C382" s="34">
        <v>0</v>
      </c>
      <c r="D382" s="34">
        <v>9.9999999998835847</v>
      </c>
      <c r="E382" s="34">
        <v>8.0033333332976326</v>
      </c>
      <c r="F382" s="34">
        <v>8.0033111849334091</v>
      </c>
      <c r="G382" s="34">
        <v>7.0066666666534729</v>
      </c>
      <c r="H382" s="34">
        <v>7.0066666666534729</v>
      </c>
      <c r="I382" s="34">
        <v>7</v>
      </c>
      <c r="J382" s="34">
        <v>7</v>
      </c>
      <c r="K382" s="34">
        <v>7.0100000000093132</v>
      </c>
    </row>
    <row r="383" spans="1:11">
      <c r="A383" s="35">
        <v>46007.583333333336</v>
      </c>
      <c r="B383" s="34">
        <v>98.104159999999993</v>
      </c>
      <c r="C383" s="34">
        <v>0</v>
      </c>
      <c r="D383" s="34">
        <v>7</v>
      </c>
      <c r="E383" s="34">
        <v>7</v>
      </c>
      <c r="F383" s="34">
        <v>6.0033333333558403</v>
      </c>
      <c r="G383" s="34">
        <v>6</v>
      </c>
      <c r="H383" s="34">
        <v>6</v>
      </c>
      <c r="I383" s="34">
        <v>6</v>
      </c>
      <c r="J383" s="34">
        <v>6</v>
      </c>
      <c r="K383" s="34">
        <v>5.9899999999906868</v>
      </c>
    </row>
    <row r="384" spans="1:11">
      <c r="A384" s="35">
        <v>46007.625</v>
      </c>
      <c r="B384" s="34">
        <v>54.125</v>
      </c>
      <c r="C384" s="34">
        <v>0</v>
      </c>
      <c r="D384" s="34">
        <v>4.003333333414048</v>
      </c>
      <c r="E384" s="34">
        <v>4</v>
      </c>
      <c r="F384" s="34">
        <v>3</v>
      </c>
      <c r="G384" s="34">
        <v>4</v>
      </c>
      <c r="H384" s="34">
        <v>3</v>
      </c>
      <c r="I384" s="34">
        <v>3</v>
      </c>
      <c r="J384" s="34">
        <v>3.0100000000093132</v>
      </c>
      <c r="K384" s="34">
        <v>3.0100000000093132</v>
      </c>
    </row>
    <row r="385" spans="1:11">
      <c r="A385" s="35">
        <v>46007.666666666664</v>
      </c>
      <c r="B385" s="34">
        <v>19.133330000000001</v>
      </c>
      <c r="C385" s="34">
        <v>0</v>
      </c>
      <c r="D385" s="34">
        <v>1</v>
      </c>
      <c r="E385" s="34">
        <v>1</v>
      </c>
      <c r="F385" s="34">
        <v>2</v>
      </c>
      <c r="G385" s="34">
        <v>1</v>
      </c>
      <c r="H385" s="34">
        <v>1</v>
      </c>
      <c r="I385" s="34">
        <v>1</v>
      </c>
      <c r="J385" s="34">
        <v>1</v>
      </c>
      <c r="K385" s="34">
        <v>1</v>
      </c>
    </row>
    <row r="386" spans="1:11">
      <c r="A386" s="35">
        <v>46007.708333333336</v>
      </c>
      <c r="B386" s="34">
        <v>5.8333330000000003E-2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</row>
    <row r="387" spans="1:11">
      <c r="A387" s="35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</row>
    <row r="388" spans="1:11">
      <c r="A388" s="35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</row>
    <row r="389" spans="1:11">
      <c r="A389" s="35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</row>
    <row r="390" spans="1:11">
      <c r="A390" s="35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</row>
    <row r="391" spans="1:11">
      <c r="A391" s="35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</row>
    <row r="392" spans="1:11">
      <c r="A392" s="35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</row>
    <row r="393" spans="1:11">
      <c r="A393" s="35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</row>
    <row r="394" spans="1:11">
      <c r="A394" s="35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</row>
    <row r="395" spans="1:11">
      <c r="A395" s="35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</row>
    <row r="396" spans="1:11">
      <c r="A396" s="35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</row>
    <row r="397" spans="1:11">
      <c r="A397" s="35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</row>
    <row r="398" spans="1:11">
      <c r="A398" s="35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</row>
    <row r="399" spans="1:11">
      <c r="A399" s="35">
        <v>46008.25</v>
      </c>
      <c r="B399" s="34">
        <v>9.1666670000000006E-2</v>
      </c>
      <c r="C399" s="33"/>
      <c r="D399" s="33"/>
      <c r="E399" s="33"/>
      <c r="F399" s="33"/>
      <c r="G399" s="33"/>
      <c r="H399" s="33"/>
      <c r="I399" s="33"/>
      <c r="J399" s="33"/>
      <c r="K399" s="33"/>
    </row>
    <row r="400" spans="1:11">
      <c r="A400" s="35">
        <v>46008.291666666664</v>
      </c>
      <c r="B400" s="34">
        <v>9.2916679999999996</v>
      </c>
      <c r="C400" s="34">
        <v>0</v>
      </c>
      <c r="D400" s="34">
        <v>1</v>
      </c>
      <c r="E400" s="34">
        <v>1</v>
      </c>
      <c r="F400" s="34">
        <v>0</v>
      </c>
      <c r="G400" s="34">
        <v>0</v>
      </c>
      <c r="H400" s="34">
        <v>1</v>
      </c>
      <c r="I400" s="34">
        <v>1</v>
      </c>
      <c r="J400" s="34">
        <v>0</v>
      </c>
      <c r="K400" s="34">
        <v>0</v>
      </c>
    </row>
    <row r="401" spans="1:11">
      <c r="A401" s="35">
        <v>46008.333333333336</v>
      </c>
      <c r="B401" s="34">
        <v>43.112499999999997</v>
      </c>
      <c r="C401" s="34">
        <v>0</v>
      </c>
      <c r="D401" s="34">
        <v>3</v>
      </c>
      <c r="E401" s="34">
        <v>2.996666666585952</v>
      </c>
      <c r="F401" s="34">
        <v>3</v>
      </c>
      <c r="G401" s="34">
        <v>3</v>
      </c>
      <c r="H401" s="34">
        <v>2</v>
      </c>
      <c r="I401" s="34">
        <v>2</v>
      </c>
      <c r="J401" s="34">
        <v>3</v>
      </c>
      <c r="K401" s="34">
        <v>3</v>
      </c>
    </row>
    <row r="402" spans="1:11">
      <c r="A402" s="35">
        <v>46008.375</v>
      </c>
      <c r="B402" s="34">
        <v>83.058340000000001</v>
      </c>
      <c r="C402" s="34">
        <v>0</v>
      </c>
      <c r="D402" s="34">
        <v>6</v>
      </c>
      <c r="E402" s="34">
        <v>5.003333333414048</v>
      </c>
      <c r="F402" s="34">
        <v>5</v>
      </c>
      <c r="G402" s="34">
        <v>5</v>
      </c>
      <c r="H402" s="34">
        <v>4.9933333333465271</v>
      </c>
      <c r="I402" s="34">
        <v>4.9933333332883194</v>
      </c>
      <c r="J402" s="34">
        <v>4.9899999999906868</v>
      </c>
      <c r="K402" s="34">
        <v>4.9899999999906868</v>
      </c>
    </row>
    <row r="403" spans="1:11">
      <c r="A403" s="35">
        <v>46008.416666666664</v>
      </c>
      <c r="B403" s="34">
        <v>185.2167</v>
      </c>
      <c r="C403" s="34">
        <v>0</v>
      </c>
      <c r="D403" s="34">
        <v>13.993333333288319</v>
      </c>
      <c r="E403" s="34">
        <v>12.993333333404735</v>
      </c>
      <c r="F403" s="34">
        <v>10.993333333346527</v>
      </c>
      <c r="G403" s="34">
        <v>10.993333333346527</v>
      </c>
      <c r="H403" s="34">
        <v>9.9999999999417923</v>
      </c>
      <c r="I403" s="34">
        <v>9.9866666666930541</v>
      </c>
      <c r="J403" s="34">
        <v>10</v>
      </c>
      <c r="K403" s="34">
        <v>10</v>
      </c>
    </row>
    <row r="404" spans="1:11">
      <c r="A404" s="35">
        <v>46008.458333333336</v>
      </c>
      <c r="B404" s="34">
        <v>565.82079999999996</v>
      </c>
      <c r="C404" s="34">
        <v>0</v>
      </c>
      <c r="D404" s="34">
        <v>30</v>
      </c>
      <c r="E404" s="34">
        <v>27.999999999883585</v>
      </c>
      <c r="F404" s="34">
        <v>25.993377630133182</v>
      </c>
      <c r="G404" s="34">
        <v>25.993333333288319</v>
      </c>
      <c r="H404" s="34">
        <v>25.993333333346527</v>
      </c>
      <c r="I404" s="34">
        <v>24.000066445209086</v>
      </c>
      <c r="J404" s="34">
        <v>30.989999999990687</v>
      </c>
      <c r="K404" s="34">
        <v>30.989999999990687</v>
      </c>
    </row>
    <row r="405" spans="1:11">
      <c r="A405" s="35">
        <v>46008.5</v>
      </c>
      <c r="B405" s="34">
        <v>560.05830000000003</v>
      </c>
      <c r="C405" s="34">
        <v>0</v>
      </c>
      <c r="D405" s="34">
        <v>33.996666666702367</v>
      </c>
      <c r="E405" s="34">
        <v>30.996666666702367</v>
      </c>
      <c r="F405" s="34">
        <v>27.00660007330589</v>
      </c>
      <c r="G405" s="34">
        <v>27.993333333346527</v>
      </c>
      <c r="H405" s="34">
        <v>27</v>
      </c>
      <c r="I405" s="34">
        <v>24.006555628380738</v>
      </c>
      <c r="J405" s="34">
        <v>31</v>
      </c>
      <c r="K405" s="34">
        <v>30.989999999990687</v>
      </c>
    </row>
    <row r="406" spans="1:11">
      <c r="A406" s="35">
        <v>46008.541666666664</v>
      </c>
      <c r="B406" s="34">
        <v>492.29169999999999</v>
      </c>
      <c r="C406" s="34">
        <v>0</v>
      </c>
      <c r="D406" s="34">
        <v>29.003333333297633</v>
      </c>
      <c r="E406" s="34">
        <v>27.003333333297633</v>
      </c>
      <c r="F406" s="34">
        <v>25</v>
      </c>
      <c r="G406" s="34">
        <v>24.013333333306946</v>
      </c>
      <c r="H406" s="34">
        <v>25.006666666711681</v>
      </c>
      <c r="I406" s="34">
        <v>22.006688963214401</v>
      </c>
      <c r="J406" s="34">
        <v>26.010000000009313</v>
      </c>
      <c r="K406" s="34">
        <v>26.010000000009313</v>
      </c>
    </row>
    <row r="407" spans="1:11">
      <c r="A407" s="35">
        <v>46008.583333333336</v>
      </c>
      <c r="B407" s="34">
        <v>361.65</v>
      </c>
      <c r="C407" s="34">
        <v>0</v>
      </c>
      <c r="D407" s="34">
        <v>18.003333333297633</v>
      </c>
      <c r="E407" s="34">
        <v>20.003333333297633</v>
      </c>
      <c r="F407" s="34">
        <v>19.000022296502721</v>
      </c>
      <c r="G407" s="34">
        <v>18.993333333346527</v>
      </c>
      <c r="H407" s="34">
        <v>18.993333333288319</v>
      </c>
      <c r="I407" s="34">
        <v>17.993355629849248</v>
      </c>
      <c r="J407" s="34">
        <v>19</v>
      </c>
      <c r="K407" s="34">
        <v>19.010000000009313</v>
      </c>
    </row>
    <row r="408" spans="1:11">
      <c r="A408" s="35">
        <v>46008.625</v>
      </c>
      <c r="B408" s="34">
        <v>182.60839999999999</v>
      </c>
      <c r="C408" s="34">
        <v>0</v>
      </c>
      <c r="D408" s="34">
        <v>8.003333333414048</v>
      </c>
      <c r="E408" s="34">
        <v>10.000000000116415</v>
      </c>
      <c r="F408" s="34">
        <v>9.0066666667116806</v>
      </c>
      <c r="G408" s="34">
        <v>9.0133333333651535</v>
      </c>
      <c r="H408" s="34">
        <v>9.0133333333651535</v>
      </c>
      <c r="I408" s="34">
        <v>8.0133333333651535</v>
      </c>
      <c r="J408" s="34">
        <v>10.000000000116415</v>
      </c>
      <c r="K408" s="34">
        <v>10.000000000116415</v>
      </c>
    </row>
    <row r="409" spans="1:11">
      <c r="A409" s="35">
        <v>46008.666666666664</v>
      </c>
      <c r="B409" s="34">
        <v>30.716670000000001</v>
      </c>
      <c r="C409" s="34">
        <v>0</v>
      </c>
      <c r="D409" s="34">
        <v>1</v>
      </c>
      <c r="E409" s="34">
        <v>1.0033333332976326</v>
      </c>
      <c r="F409" s="34">
        <v>2</v>
      </c>
      <c r="G409" s="34">
        <v>2</v>
      </c>
      <c r="H409" s="34">
        <v>1</v>
      </c>
      <c r="I409" s="34">
        <v>2</v>
      </c>
      <c r="J409" s="34">
        <v>1.0099999998928979</v>
      </c>
      <c r="K409" s="34">
        <v>1.0099999998928979</v>
      </c>
    </row>
    <row r="410" spans="1:11">
      <c r="A410" s="35">
        <v>46008.708333333336</v>
      </c>
      <c r="B410" s="34">
        <v>7.4999999999999997E-2</v>
      </c>
      <c r="C410" s="34">
        <v>0</v>
      </c>
      <c r="D410" s="34">
        <v>1.1641532182693481E-10</v>
      </c>
      <c r="E410" s="34">
        <v>0</v>
      </c>
      <c r="F410" s="34">
        <v>-5.8207660913467407E-11</v>
      </c>
      <c r="G410" s="34">
        <v>0</v>
      </c>
      <c r="H410" s="34">
        <v>5.8207660913467407E-11</v>
      </c>
      <c r="I410" s="34">
        <v>0</v>
      </c>
      <c r="J410" s="34">
        <v>0</v>
      </c>
      <c r="K410" s="34">
        <v>0</v>
      </c>
    </row>
    <row r="411" spans="1:11">
      <c r="A411" s="35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</row>
    <row r="412" spans="1:11">
      <c r="A412" s="35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</row>
    <row r="413" spans="1:11">
      <c r="A413" s="35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</row>
    <row r="414" spans="1:11">
      <c r="A414" s="35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</row>
    <row r="415" spans="1:11">
      <c r="A415" s="35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</row>
    <row r="416" spans="1:11">
      <c r="A416" s="35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</row>
    <row r="417" spans="1:11">
      <c r="A417" s="35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</row>
    <row r="418" spans="1:11">
      <c r="A418" s="35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</row>
    <row r="419" spans="1:11">
      <c r="A419" s="35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</row>
    <row r="420" spans="1:11">
      <c r="A420" s="35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</row>
    <row r="421" spans="1:11">
      <c r="A421" s="35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</row>
    <row r="422" spans="1:11">
      <c r="A422" s="35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</row>
    <row r="423" spans="1:11">
      <c r="A423" s="35">
        <v>46009.25</v>
      </c>
      <c r="B423" s="34">
        <v>0.17916670000000001</v>
      </c>
      <c r="C423" s="33"/>
      <c r="D423" s="33"/>
      <c r="E423" s="33"/>
      <c r="F423" s="33"/>
      <c r="G423" s="33"/>
      <c r="H423" s="33"/>
      <c r="I423" s="33"/>
      <c r="J423" s="33"/>
      <c r="K423" s="33"/>
    </row>
    <row r="424" spans="1:11">
      <c r="A424" s="35">
        <v>46009.291666666664</v>
      </c>
      <c r="B424" s="34">
        <v>16.100000000000001</v>
      </c>
      <c r="C424" s="34">
        <v>0</v>
      </c>
      <c r="D424" s="34">
        <v>1.996666666585952</v>
      </c>
      <c r="E424" s="34">
        <v>1</v>
      </c>
      <c r="F424" s="34">
        <v>1.0000000000582077</v>
      </c>
      <c r="G424" s="34">
        <v>1</v>
      </c>
      <c r="H424" s="34">
        <v>0.99999999994179234</v>
      </c>
      <c r="I424" s="34">
        <v>0.99333333334652707</v>
      </c>
      <c r="J424" s="34">
        <v>1</v>
      </c>
      <c r="K424" s="34">
        <v>1</v>
      </c>
    </row>
    <row r="425" spans="1:11">
      <c r="A425" s="35">
        <v>46009.333333333336</v>
      </c>
      <c r="B425" s="34">
        <v>87.754170000000002</v>
      </c>
      <c r="C425" s="34">
        <v>0</v>
      </c>
      <c r="D425" s="34">
        <v>6</v>
      </c>
      <c r="E425" s="34">
        <v>5.9966666667023674</v>
      </c>
      <c r="F425" s="34">
        <v>4.9933554817107506</v>
      </c>
      <c r="G425" s="34">
        <v>4.9933333332883194</v>
      </c>
      <c r="H425" s="34">
        <v>4.9933333333465271</v>
      </c>
      <c r="I425" s="34">
        <v>4.0066666666534729</v>
      </c>
      <c r="J425" s="34">
        <v>5</v>
      </c>
      <c r="K425" s="34">
        <v>4.9899999999906868</v>
      </c>
    </row>
    <row r="426" spans="1:11">
      <c r="A426" s="35">
        <v>46009.375</v>
      </c>
      <c r="B426" s="34">
        <v>305.10000000000002</v>
      </c>
      <c r="C426" s="34">
        <v>0</v>
      </c>
      <c r="D426" s="34">
        <v>15.999999999883585</v>
      </c>
      <c r="E426" s="34">
        <v>15</v>
      </c>
      <c r="F426" s="34">
        <v>13.993311184982304</v>
      </c>
      <c r="G426" s="34">
        <v>13.993333333346527</v>
      </c>
      <c r="H426" s="34">
        <v>13</v>
      </c>
      <c r="I426" s="34">
        <v>12.989999999990687</v>
      </c>
      <c r="J426" s="34">
        <v>19.979999999981374</v>
      </c>
      <c r="K426" s="34">
        <v>19.989999999990687</v>
      </c>
    </row>
    <row r="427" spans="1:11">
      <c r="A427" s="35">
        <v>46009.416666666664</v>
      </c>
      <c r="B427" s="34">
        <v>363.15410000000003</v>
      </c>
      <c r="C427" s="34">
        <v>0</v>
      </c>
      <c r="D427" s="34">
        <v>20.996666666818783</v>
      </c>
      <c r="E427" s="34">
        <v>18.999999999883585</v>
      </c>
      <c r="F427" s="34">
        <v>17.006666666653473</v>
      </c>
      <c r="G427" s="34">
        <v>17.006666666653473</v>
      </c>
      <c r="H427" s="34">
        <v>17</v>
      </c>
      <c r="I427" s="34">
        <v>15.003333333297633</v>
      </c>
      <c r="J427" s="34">
        <v>20.010000000009313</v>
      </c>
      <c r="K427" s="34">
        <v>20.010000000009313</v>
      </c>
    </row>
    <row r="428" spans="1:11">
      <c r="A428" s="35">
        <v>46009.458333333336</v>
      </c>
      <c r="B428" s="34">
        <v>247.8459</v>
      </c>
      <c r="C428" s="34">
        <v>0</v>
      </c>
      <c r="D428" s="34">
        <v>17</v>
      </c>
      <c r="E428" s="34">
        <v>16</v>
      </c>
      <c r="F428" s="34">
        <v>14.000022148364224</v>
      </c>
      <c r="G428" s="34">
        <v>14.000000000058208</v>
      </c>
      <c r="H428" s="34">
        <v>14.993333333346527</v>
      </c>
      <c r="I428" s="34">
        <v>13.98673311190214</v>
      </c>
      <c r="J428" s="34">
        <v>14.989999999990687</v>
      </c>
      <c r="K428" s="34">
        <v>14</v>
      </c>
    </row>
    <row r="429" spans="1:11">
      <c r="A429" s="35">
        <v>46009.5</v>
      </c>
      <c r="B429" s="34">
        <v>271.03339999999997</v>
      </c>
      <c r="C429" s="34">
        <v>0</v>
      </c>
      <c r="D429" s="34">
        <v>19.003333333297633</v>
      </c>
      <c r="E429" s="34">
        <v>17.996666666818783</v>
      </c>
      <c r="F429" s="34">
        <v>16.003300036711153</v>
      </c>
      <c r="G429" s="34">
        <v>16</v>
      </c>
      <c r="H429" s="34">
        <v>15.006666666653473</v>
      </c>
      <c r="I429" s="34">
        <v>14.013244591595139</v>
      </c>
      <c r="J429" s="34">
        <v>15.010000000009313</v>
      </c>
      <c r="K429" s="34">
        <v>15</v>
      </c>
    </row>
    <row r="430" spans="1:11">
      <c r="A430" s="35">
        <v>46009.541666666664</v>
      </c>
      <c r="B430" s="34">
        <v>164.85419999999999</v>
      </c>
      <c r="C430" s="34">
        <v>0</v>
      </c>
      <c r="D430" s="34">
        <v>12</v>
      </c>
      <c r="E430" s="34">
        <v>11.003333333181217</v>
      </c>
      <c r="F430" s="34">
        <v>10.000011148222256</v>
      </c>
      <c r="G430" s="34">
        <v>10</v>
      </c>
      <c r="H430" s="34">
        <v>10</v>
      </c>
      <c r="I430" s="34">
        <v>9.0000222965609282</v>
      </c>
      <c r="J430" s="34">
        <v>9</v>
      </c>
      <c r="K430" s="34">
        <v>10</v>
      </c>
    </row>
    <row r="431" spans="1:11">
      <c r="A431" s="35">
        <v>46009.583333333336</v>
      </c>
      <c r="B431" s="34">
        <v>111.25830000000001</v>
      </c>
      <c r="C431" s="34">
        <v>0</v>
      </c>
      <c r="D431" s="34">
        <v>8.0033333332976326</v>
      </c>
      <c r="E431" s="34">
        <v>7.003333333414048</v>
      </c>
      <c r="F431" s="34">
        <v>6.9966888151247986</v>
      </c>
      <c r="G431" s="34">
        <v>7</v>
      </c>
      <c r="H431" s="34">
        <v>6.0066666666534729</v>
      </c>
      <c r="I431" s="34">
        <v>6.0066666666534729</v>
      </c>
      <c r="J431" s="34">
        <v>6.0100000000093132</v>
      </c>
      <c r="K431" s="34">
        <v>6</v>
      </c>
    </row>
    <row r="432" spans="1:11">
      <c r="A432" s="35">
        <v>46009.625</v>
      </c>
      <c r="B432" s="34">
        <v>40.924999999999997</v>
      </c>
      <c r="C432" s="34">
        <v>0</v>
      </c>
      <c r="D432" s="34">
        <v>3</v>
      </c>
      <c r="E432" s="34">
        <v>3</v>
      </c>
      <c r="F432" s="34">
        <v>2.0066445182310417</v>
      </c>
      <c r="G432" s="34">
        <v>2.0066666666534729</v>
      </c>
      <c r="H432" s="34">
        <v>2</v>
      </c>
      <c r="I432" s="34">
        <v>2</v>
      </c>
      <c r="J432" s="34">
        <v>2.9899999999906868</v>
      </c>
      <c r="K432" s="34">
        <v>2.0100000000093132</v>
      </c>
    </row>
    <row r="433" spans="1:11">
      <c r="A433" s="35">
        <v>46009.666666666664</v>
      </c>
      <c r="B433" s="34">
        <v>10.39167</v>
      </c>
      <c r="C433" s="34">
        <v>0</v>
      </c>
      <c r="D433" s="34">
        <v>1</v>
      </c>
      <c r="E433" s="34">
        <v>1</v>
      </c>
      <c r="F433" s="34">
        <v>1.0000000000582077</v>
      </c>
      <c r="G433" s="34">
        <v>1</v>
      </c>
      <c r="H433" s="34">
        <v>1</v>
      </c>
      <c r="I433" s="34">
        <v>1</v>
      </c>
      <c r="J433" s="34">
        <v>1.0000000009313226E-2</v>
      </c>
      <c r="K433" s="34">
        <v>1</v>
      </c>
    </row>
    <row r="434" spans="1:11">
      <c r="A434" s="35">
        <v>46009.708333333336</v>
      </c>
      <c r="B434" s="34">
        <v>4.5833319999999997E-2</v>
      </c>
      <c r="C434" s="34">
        <v>0</v>
      </c>
      <c r="D434" s="34">
        <v>0</v>
      </c>
      <c r="E434" s="34">
        <v>0</v>
      </c>
      <c r="F434" s="34">
        <v>-1.1641532182693481E-10</v>
      </c>
      <c r="G434" s="34">
        <v>0</v>
      </c>
      <c r="H434" s="34">
        <v>5.8207660913467407E-11</v>
      </c>
      <c r="I434" s="34">
        <v>-5.8207660913467407E-11</v>
      </c>
      <c r="J434" s="34">
        <v>0</v>
      </c>
      <c r="K434" s="34">
        <v>0</v>
      </c>
    </row>
    <row r="435" spans="1:11">
      <c r="A435" s="35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</row>
    <row r="436" spans="1:11">
      <c r="A436" s="35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</row>
    <row r="437" spans="1:11">
      <c r="A437" s="35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</row>
    <row r="438" spans="1:11">
      <c r="A438" s="35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</row>
    <row r="439" spans="1:11">
      <c r="A439" s="35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</row>
    <row r="440" spans="1:11">
      <c r="A440" s="35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</row>
    <row r="441" spans="1:11">
      <c r="A441" s="35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</row>
    <row r="442" spans="1:11">
      <c r="A442" s="35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</row>
    <row r="443" spans="1:11">
      <c r="A443" s="35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</row>
    <row r="444" spans="1:11">
      <c r="A444" s="35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</row>
    <row r="445" spans="1:11">
      <c r="A445" s="35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</row>
    <row r="446" spans="1:11">
      <c r="A446" s="35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</row>
    <row r="447" spans="1:11">
      <c r="A447" s="35">
        <v>46010.25</v>
      </c>
      <c r="B447" s="34">
        <v>9.166668E-2</v>
      </c>
      <c r="C447" s="33"/>
      <c r="D447" s="33"/>
      <c r="E447" s="33"/>
      <c r="F447" s="33"/>
      <c r="G447" s="33"/>
      <c r="H447" s="33"/>
      <c r="I447" s="33"/>
      <c r="J447" s="33"/>
      <c r="K447" s="33"/>
    </row>
    <row r="448" spans="1:11">
      <c r="A448" s="35">
        <v>46010.291666666664</v>
      </c>
      <c r="B448" s="34">
        <v>5.6333330000000004</v>
      </c>
      <c r="C448" s="34">
        <v>0</v>
      </c>
      <c r="D448" s="34">
        <v>1</v>
      </c>
      <c r="E448" s="34">
        <v>0</v>
      </c>
      <c r="F448" s="34">
        <v>5.8207660913467407E-11</v>
      </c>
      <c r="G448" s="34">
        <v>0</v>
      </c>
      <c r="H448" s="34">
        <v>-5.8207660913467407E-11</v>
      </c>
      <c r="I448" s="34">
        <v>5.8207660913467407E-11</v>
      </c>
      <c r="J448" s="34">
        <v>1</v>
      </c>
      <c r="K448" s="34">
        <v>0</v>
      </c>
    </row>
    <row r="449" spans="1:11">
      <c r="A449" s="35">
        <v>46010.333333333336</v>
      </c>
      <c r="B449" s="34">
        <v>11.741669999999999</v>
      </c>
      <c r="C449" s="34">
        <v>0</v>
      </c>
      <c r="D449" s="34">
        <v>1</v>
      </c>
      <c r="E449" s="34">
        <v>1</v>
      </c>
      <c r="F449" s="34">
        <v>1</v>
      </c>
      <c r="G449" s="34">
        <v>1</v>
      </c>
      <c r="H449" s="34">
        <v>0</v>
      </c>
      <c r="I449" s="34">
        <v>1</v>
      </c>
      <c r="J449" s="34">
        <v>0</v>
      </c>
      <c r="K449" s="34">
        <v>1</v>
      </c>
    </row>
    <row r="450" spans="1:11">
      <c r="A450" s="35">
        <v>46010.375</v>
      </c>
      <c r="B450" s="34">
        <v>37.737499999999997</v>
      </c>
      <c r="C450" s="34">
        <v>0</v>
      </c>
      <c r="D450" s="34">
        <v>2</v>
      </c>
      <c r="E450" s="34">
        <v>2.9966666667023674</v>
      </c>
      <c r="F450" s="34">
        <v>2</v>
      </c>
      <c r="G450" s="34">
        <v>2</v>
      </c>
      <c r="H450" s="34">
        <v>2</v>
      </c>
      <c r="I450" s="34">
        <v>2</v>
      </c>
      <c r="J450" s="34">
        <v>2.9899999999906868</v>
      </c>
      <c r="K450" s="34">
        <v>2</v>
      </c>
    </row>
    <row r="451" spans="1:11">
      <c r="A451" s="35">
        <v>46010.416666666664</v>
      </c>
      <c r="B451" s="34">
        <v>101.1375</v>
      </c>
      <c r="C451" s="34">
        <v>0</v>
      </c>
      <c r="D451" s="34">
        <v>7.9966666667023674</v>
      </c>
      <c r="E451" s="34">
        <v>7</v>
      </c>
      <c r="F451" s="34">
        <v>6.9966666666441597</v>
      </c>
      <c r="G451" s="34">
        <v>6</v>
      </c>
      <c r="H451" s="34">
        <v>6</v>
      </c>
      <c r="I451" s="34">
        <v>5.9933333333465271</v>
      </c>
      <c r="J451" s="34">
        <v>5.0100000000093132</v>
      </c>
      <c r="K451" s="34">
        <v>5.9899999999906868</v>
      </c>
    </row>
    <row r="452" spans="1:11">
      <c r="A452" s="35">
        <v>46010.458333333336</v>
      </c>
      <c r="B452" s="34">
        <v>161.1583</v>
      </c>
      <c r="C452" s="34">
        <v>0</v>
      </c>
      <c r="D452" s="34">
        <v>12.003333333297633</v>
      </c>
      <c r="E452" s="34">
        <v>10.999999999883585</v>
      </c>
      <c r="F452" s="34">
        <v>10</v>
      </c>
      <c r="G452" s="34">
        <v>10</v>
      </c>
      <c r="H452" s="34">
        <v>10</v>
      </c>
      <c r="I452" s="34">
        <v>9.0066666666534729</v>
      </c>
      <c r="J452" s="34">
        <v>9.9899999999906868</v>
      </c>
      <c r="K452" s="34">
        <v>9</v>
      </c>
    </row>
    <row r="453" spans="1:11">
      <c r="A453" s="35">
        <v>46010.5</v>
      </c>
      <c r="B453" s="34">
        <v>91.966660000000005</v>
      </c>
      <c r="C453" s="34">
        <v>0</v>
      </c>
      <c r="D453" s="34">
        <v>6.9966666667023674</v>
      </c>
      <c r="E453" s="34">
        <v>6.003333333414048</v>
      </c>
      <c r="F453" s="34">
        <v>5.0033333333558403</v>
      </c>
      <c r="G453" s="34">
        <v>6</v>
      </c>
      <c r="H453" s="34">
        <v>5</v>
      </c>
      <c r="I453" s="34">
        <v>5</v>
      </c>
      <c r="J453" s="34">
        <v>5.0000000001164153</v>
      </c>
      <c r="K453" s="34">
        <v>5.0000000001164153</v>
      </c>
    </row>
    <row r="454" spans="1:11">
      <c r="A454" s="35">
        <v>46010.541666666664</v>
      </c>
      <c r="B454" s="34">
        <v>88.133330000000001</v>
      </c>
      <c r="C454" s="34">
        <v>0</v>
      </c>
      <c r="D454" s="34">
        <v>6.0033333332976326</v>
      </c>
      <c r="E454" s="34">
        <v>5.9966666667023674</v>
      </c>
      <c r="F454" s="34">
        <v>5.9933554817689583</v>
      </c>
      <c r="G454" s="34">
        <v>5</v>
      </c>
      <c r="H454" s="34">
        <v>5</v>
      </c>
      <c r="I454" s="34">
        <v>4.9900332225952297</v>
      </c>
      <c r="J454" s="34">
        <v>4.9999999998835847</v>
      </c>
      <c r="K454" s="34">
        <v>4.9999999998835847</v>
      </c>
    </row>
    <row r="455" spans="1:11">
      <c r="A455" s="35">
        <v>46010.583333333336</v>
      </c>
      <c r="B455" s="34">
        <v>104.1542</v>
      </c>
      <c r="C455" s="34">
        <v>0</v>
      </c>
      <c r="D455" s="34">
        <v>7.9966666667023674</v>
      </c>
      <c r="E455" s="34">
        <v>7</v>
      </c>
      <c r="F455" s="34">
        <v>6.0066445182310417</v>
      </c>
      <c r="G455" s="34">
        <v>6</v>
      </c>
      <c r="H455" s="34">
        <v>6</v>
      </c>
      <c r="I455" s="34">
        <v>6.0033001107512973</v>
      </c>
      <c r="J455" s="34">
        <v>6</v>
      </c>
      <c r="K455" s="34">
        <v>6</v>
      </c>
    </row>
    <row r="456" spans="1:11">
      <c r="A456" s="35">
        <v>46010.625</v>
      </c>
      <c r="B456" s="34">
        <v>54.041670000000003</v>
      </c>
      <c r="C456" s="34">
        <v>0</v>
      </c>
      <c r="D456" s="34">
        <v>3.9999999998835847</v>
      </c>
      <c r="E456" s="34">
        <v>3.0033333332976326</v>
      </c>
      <c r="F456" s="34">
        <v>3</v>
      </c>
      <c r="G456" s="34">
        <v>3.9933333333465271</v>
      </c>
      <c r="H456" s="34">
        <v>3</v>
      </c>
      <c r="I456" s="34">
        <v>3</v>
      </c>
      <c r="J456" s="34">
        <v>3</v>
      </c>
      <c r="K456" s="34">
        <v>2.0100000000093132</v>
      </c>
    </row>
    <row r="457" spans="1:11">
      <c r="A457" s="35">
        <v>46010.666666666664</v>
      </c>
      <c r="B457" s="34">
        <v>21.433330000000002</v>
      </c>
      <c r="C457" s="34">
        <v>0</v>
      </c>
      <c r="D457" s="34">
        <v>1.003333333414048</v>
      </c>
      <c r="E457" s="34">
        <v>2</v>
      </c>
      <c r="F457" s="34">
        <v>1</v>
      </c>
      <c r="G457" s="34">
        <v>1.0066666666534729</v>
      </c>
      <c r="H457" s="34">
        <v>1</v>
      </c>
      <c r="I457" s="34">
        <v>1.0066666666534729</v>
      </c>
      <c r="J457" s="34">
        <v>1.0100000000093132</v>
      </c>
      <c r="K457" s="34">
        <v>2</v>
      </c>
    </row>
    <row r="458" spans="1:11">
      <c r="A458" s="35">
        <v>46010.708333333336</v>
      </c>
      <c r="B458" s="34">
        <v>0.1041667</v>
      </c>
      <c r="C458" s="34">
        <v>0</v>
      </c>
      <c r="D458" s="34">
        <v>0</v>
      </c>
      <c r="E458" s="34">
        <v>0</v>
      </c>
      <c r="F458" s="34">
        <v>0</v>
      </c>
      <c r="G458" s="34">
        <v>5.8207660913467407E-11</v>
      </c>
      <c r="H458" s="34">
        <v>0</v>
      </c>
      <c r="I458" s="34">
        <v>5.8207660913467407E-11</v>
      </c>
      <c r="J458" s="34">
        <v>5.8207660913467407E-11</v>
      </c>
      <c r="K458" s="34">
        <v>0</v>
      </c>
    </row>
    <row r="459" spans="1:11">
      <c r="A459" s="35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</row>
    <row r="460" spans="1:11">
      <c r="A460" s="35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</row>
    <row r="461" spans="1:11">
      <c r="A461" s="35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</row>
    <row r="462" spans="1:11">
      <c r="A462" s="35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</row>
    <row r="463" spans="1:11">
      <c r="A463" s="35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</row>
    <row r="464" spans="1:11">
      <c r="A464" s="35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</row>
    <row r="465" spans="1:11">
      <c r="A465" s="35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</row>
    <row r="466" spans="1:11">
      <c r="A466" s="35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</row>
    <row r="467" spans="1:11">
      <c r="A467" s="35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</row>
    <row r="468" spans="1:11">
      <c r="A468" s="35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</row>
    <row r="469" spans="1:11">
      <c r="A469" s="35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</row>
    <row r="470" spans="1:11">
      <c r="A470" s="35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</row>
    <row r="471" spans="1:11">
      <c r="A471" s="35">
        <v>46011.25</v>
      </c>
      <c r="B471" s="34">
        <v>0.1666667</v>
      </c>
      <c r="C471" s="34">
        <v>0</v>
      </c>
      <c r="D471" s="34">
        <v>0</v>
      </c>
      <c r="E471" s="33"/>
      <c r="F471" s="33"/>
      <c r="G471" s="33"/>
      <c r="H471" s="33"/>
      <c r="I471" s="33"/>
      <c r="J471" s="34">
        <v>-5.8207660913467407E-11</v>
      </c>
      <c r="K471" s="33"/>
    </row>
    <row r="472" spans="1:11">
      <c r="A472" s="35">
        <v>46011.291666666664</v>
      </c>
      <c r="B472" s="34">
        <v>35.587499999999999</v>
      </c>
      <c r="C472" s="34">
        <v>0</v>
      </c>
      <c r="D472" s="34">
        <v>2</v>
      </c>
      <c r="E472" s="34">
        <v>1.996666666585952</v>
      </c>
      <c r="F472" s="34">
        <v>2</v>
      </c>
      <c r="G472" s="34">
        <v>1.9933333332883194</v>
      </c>
      <c r="H472" s="34">
        <v>2</v>
      </c>
      <c r="I472" s="34">
        <v>0.99999999994179234</v>
      </c>
      <c r="J472" s="34">
        <v>2</v>
      </c>
      <c r="K472" s="34">
        <v>2</v>
      </c>
    </row>
    <row r="473" spans="1:11">
      <c r="A473" s="35">
        <v>46011.333333333336</v>
      </c>
      <c r="B473" s="34">
        <v>161.70830000000001</v>
      </c>
      <c r="C473" s="34">
        <v>0</v>
      </c>
      <c r="D473" s="34">
        <v>8</v>
      </c>
      <c r="E473" s="34">
        <v>7.003333333414048</v>
      </c>
      <c r="F473" s="34">
        <v>6.9966666667023674</v>
      </c>
      <c r="G473" s="34">
        <v>6.0066666666534729</v>
      </c>
      <c r="H473" s="34">
        <v>6</v>
      </c>
      <c r="I473" s="34">
        <v>6.9933333333465271</v>
      </c>
      <c r="J473" s="34">
        <v>9.9899999999906868</v>
      </c>
      <c r="K473" s="34">
        <v>9.9899999999906868</v>
      </c>
    </row>
    <row r="474" spans="1:11">
      <c r="A474" s="35">
        <v>46011.375</v>
      </c>
      <c r="B474" s="34">
        <v>328.18329999999997</v>
      </c>
      <c r="C474" s="34">
        <v>0</v>
      </c>
      <c r="D474" s="34">
        <v>18.993333333288319</v>
      </c>
      <c r="E474" s="34">
        <v>16.996666666702367</v>
      </c>
      <c r="F474" s="34">
        <v>14.999988851719536</v>
      </c>
      <c r="G474" s="34">
        <v>15.986666666634846</v>
      </c>
      <c r="H474" s="34">
        <v>14.993333333346527</v>
      </c>
      <c r="I474" s="34">
        <v>13.993288740224671</v>
      </c>
      <c r="J474" s="34">
        <v>19.989999999990687</v>
      </c>
      <c r="K474" s="34">
        <v>19.989999999990687</v>
      </c>
    </row>
    <row r="475" spans="1:11">
      <c r="A475" s="35">
        <v>46011.416666666664</v>
      </c>
      <c r="B475" s="34">
        <v>316.25830000000002</v>
      </c>
      <c r="C475" s="34">
        <v>0</v>
      </c>
      <c r="D475" s="34">
        <v>18.000000000116415</v>
      </c>
      <c r="E475" s="34">
        <v>17</v>
      </c>
      <c r="F475" s="34">
        <v>15.990055445057806</v>
      </c>
      <c r="G475" s="34">
        <v>15.006666666711681</v>
      </c>
      <c r="H475" s="34">
        <v>15</v>
      </c>
      <c r="I475" s="34">
        <v>13.003411149024032</v>
      </c>
      <c r="J475" s="34">
        <v>17.010000000009313</v>
      </c>
      <c r="K475" s="34">
        <v>18</v>
      </c>
    </row>
    <row r="476" spans="1:11">
      <c r="A476" s="35">
        <v>46011.458333333336</v>
      </c>
      <c r="B476" s="34">
        <v>564.38340000000005</v>
      </c>
      <c r="C476" s="34">
        <v>0</v>
      </c>
      <c r="D476" s="34">
        <v>29.996666666585952</v>
      </c>
      <c r="E476" s="34">
        <v>27.993333333288319</v>
      </c>
      <c r="F476" s="34">
        <v>24.006622369866818</v>
      </c>
      <c r="G476" s="34">
        <v>24.993333333288319</v>
      </c>
      <c r="H476" s="34">
        <v>24.993333333346527</v>
      </c>
      <c r="I476" s="34">
        <v>22.996633444039617</v>
      </c>
      <c r="J476" s="34">
        <v>29.989999999990687</v>
      </c>
      <c r="K476" s="34">
        <v>29</v>
      </c>
    </row>
    <row r="477" spans="1:11">
      <c r="A477" s="35">
        <v>46011.5</v>
      </c>
      <c r="B477" s="34">
        <v>588.57500000000005</v>
      </c>
      <c r="C477" s="34">
        <v>0</v>
      </c>
      <c r="D477" s="34">
        <v>33</v>
      </c>
      <c r="E477" s="34">
        <v>30</v>
      </c>
      <c r="F477" s="34">
        <v>27.99663322174456</v>
      </c>
      <c r="G477" s="34">
        <v>27</v>
      </c>
      <c r="H477" s="34">
        <v>26.99326644372195</v>
      </c>
      <c r="I477" s="34">
        <v>24.993266443780158</v>
      </c>
      <c r="J477" s="34">
        <v>29.989999999990687</v>
      </c>
      <c r="K477" s="34">
        <v>30.989899665641133</v>
      </c>
    </row>
    <row r="478" spans="1:11">
      <c r="A478" s="35">
        <v>46011.541666666664</v>
      </c>
      <c r="B478" s="34">
        <v>422.6875</v>
      </c>
      <c r="C478" s="34">
        <v>0</v>
      </c>
      <c r="D478" s="34">
        <v>24.003333333297633</v>
      </c>
      <c r="E478" s="34">
        <v>22.003333333297633</v>
      </c>
      <c r="F478" s="34">
        <v>20.003344481694512</v>
      </c>
      <c r="G478" s="34">
        <v>20.000000000058208</v>
      </c>
      <c r="H478" s="34">
        <v>20.006733556219842</v>
      </c>
      <c r="I478" s="34">
        <v>18.013377926370595</v>
      </c>
      <c r="J478" s="34">
        <v>22.010000000009313</v>
      </c>
      <c r="K478" s="34">
        <v>21.010100334358867</v>
      </c>
    </row>
    <row r="479" spans="1:11">
      <c r="A479" s="35">
        <v>46011.583333333336</v>
      </c>
      <c r="B479" s="34">
        <v>385.4</v>
      </c>
      <c r="C479" s="34">
        <v>0</v>
      </c>
      <c r="D479" s="34">
        <v>18.003333333297633</v>
      </c>
      <c r="E479" s="34">
        <v>21.000000000116415</v>
      </c>
      <c r="F479" s="34">
        <v>19.000044444925152</v>
      </c>
      <c r="G479" s="34">
        <v>18.006666666595265</v>
      </c>
      <c r="H479" s="34">
        <v>18.006666666711681</v>
      </c>
      <c r="I479" s="34">
        <v>16.996722185751423</v>
      </c>
      <c r="J479" s="34">
        <v>18.010000000009313</v>
      </c>
      <c r="K479" s="34">
        <v>19.010000000009313</v>
      </c>
    </row>
    <row r="480" spans="1:11">
      <c r="A480" s="35">
        <v>46011.625</v>
      </c>
      <c r="B480" s="34">
        <v>200.32079999999999</v>
      </c>
      <c r="C480" s="34">
        <v>0</v>
      </c>
      <c r="D480" s="34">
        <v>8.0000000001164153</v>
      </c>
      <c r="E480" s="34">
        <v>9.0066666665952653</v>
      </c>
      <c r="F480" s="34">
        <v>9.0066445182892494</v>
      </c>
      <c r="G480" s="34">
        <v>10.006666666711681</v>
      </c>
      <c r="H480" s="34">
        <v>10.006666666653473</v>
      </c>
      <c r="I480" s="34">
        <v>8.9999667774536647</v>
      </c>
      <c r="J480" s="34">
        <v>10.010000000009313</v>
      </c>
      <c r="K480" s="34">
        <v>9.0100000000093132</v>
      </c>
    </row>
    <row r="481" spans="1:11">
      <c r="A481" s="35">
        <v>46011.666666666664</v>
      </c>
      <c r="B481" s="34">
        <v>32.370829999999998</v>
      </c>
      <c r="C481" s="34">
        <v>0</v>
      </c>
      <c r="D481" s="34">
        <v>1.0033333332976326</v>
      </c>
      <c r="E481" s="34">
        <v>2</v>
      </c>
      <c r="F481" s="34">
        <v>2</v>
      </c>
      <c r="G481" s="34">
        <v>2</v>
      </c>
      <c r="H481" s="34">
        <v>1</v>
      </c>
      <c r="I481" s="34">
        <v>1.0100000000093132</v>
      </c>
      <c r="J481" s="34">
        <v>1</v>
      </c>
      <c r="K481" s="34">
        <v>2</v>
      </c>
    </row>
    <row r="482" spans="1:11">
      <c r="A482" s="35">
        <v>46011.708333333336</v>
      </c>
      <c r="B482" s="34">
        <v>8.3333329999999997E-2</v>
      </c>
      <c r="C482" s="34">
        <v>0</v>
      </c>
      <c r="D482" s="34">
        <v>0</v>
      </c>
      <c r="E482" s="34">
        <v>1.1641532182693481E-10</v>
      </c>
      <c r="F482" s="34">
        <v>-5.8207660913467407E-11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</row>
    <row r="483" spans="1:11">
      <c r="A483" s="35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</row>
    <row r="484" spans="1:11">
      <c r="A484" s="35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</row>
    <row r="485" spans="1:11">
      <c r="A485" s="35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</row>
    <row r="486" spans="1:11">
      <c r="A486" s="35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</row>
    <row r="487" spans="1:11">
      <c r="A487" s="35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</row>
    <row r="488" spans="1:11">
      <c r="A488" s="35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</row>
    <row r="489" spans="1:11">
      <c r="A489" s="35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</row>
    <row r="490" spans="1:11">
      <c r="A490" s="35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</row>
    <row r="491" spans="1:11">
      <c r="A491" s="35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</row>
    <row r="492" spans="1:11">
      <c r="A492" s="35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</row>
    <row r="493" spans="1:11">
      <c r="A493" s="35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</row>
    <row r="494" spans="1:11">
      <c r="A494" s="35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</row>
    <row r="495" spans="1:11">
      <c r="A495" s="35">
        <v>46012.25</v>
      </c>
      <c r="B495" s="34">
        <v>0.13750000000000001</v>
      </c>
      <c r="C495" s="33"/>
      <c r="D495" s="33"/>
      <c r="E495" s="33"/>
      <c r="F495" s="33"/>
      <c r="G495" s="33"/>
      <c r="H495" s="33"/>
      <c r="I495" s="33"/>
      <c r="J495" s="33"/>
      <c r="K495" s="33"/>
    </row>
    <row r="496" spans="1:11">
      <c r="A496" s="35">
        <v>46012.291666666664</v>
      </c>
      <c r="B496" s="34">
        <v>24.787500000000001</v>
      </c>
      <c r="C496" s="34">
        <v>0</v>
      </c>
      <c r="D496" s="34">
        <v>1.9966666667023674</v>
      </c>
      <c r="E496" s="34">
        <v>0.99999999988358468</v>
      </c>
      <c r="F496" s="34">
        <v>1.0000000000582077</v>
      </c>
      <c r="G496" s="34">
        <v>1</v>
      </c>
      <c r="H496" s="34">
        <v>1</v>
      </c>
      <c r="I496" s="34">
        <v>1</v>
      </c>
      <c r="J496" s="34">
        <v>2</v>
      </c>
      <c r="K496" s="34">
        <v>1</v>
      </c>
    </row>
    <row r="497" spans="1:11">
      <c r="A497" s="35">
        <v>46012.333333333336</v>
      </c>
      <c r="B497" s="34">
        <v>100.19580000000001</v>
      </c>
      <c r="C497" s="34">
        <v>0</v>
      </c>
      <c r="D497" s="34">
        <v>5.9999999998835847</v>
      </c>
      <c r="E497" s="34">
        <v>5.996666666585952</v>
      </c>
      <c r="F497" s="34">
        <v>5</v>
      </c>
      <c r="G497" s="34">
        <v>4.9933333332883194</v>
      </c>
      <c r="H497" s="34">
        <v>5</v>
      </c>
      <c r="I497" s="34">
        <v>5</v>
      </c>
      <c r="J497" s="34">
        <v>5</v>
      </c>
      <c r="K497" s="34">
        <v>5</v>
      </c>
    </row>
    <row r="498" spans="1:11">
      <c r="A498" s="35">
        <v>46012.375</v>
      </c>
      <c r="B498" s="34">
        <v>151.0667</v>
      </c>
      <c r="C498" s="34">
        <v>0</v>
      </c>
      <c r="D498" s="34">
        <v>10</v>
      </c>
      <c r="E498" s="34">
        <v>9.0000000001164153</v>
      </c>
      <c r="F498" s="34">
        <v>8.9933333333465271</v>
      </c>
      <c r="G498" s="34">
        <v>8.0066666667116806</v>
      </c>
      <c r="H498" s="34">
        <v>8</v>
      </c>
      <c r="I498" s="34">
        <v>7.9899999999906868</v>
      </c>
      <c r="J498" s="34">
        <v>8.9899999999906868</v>
      </c>
      <c r="K498" s="34">
        <v>8.9899999999906868</v>
      </c>
    </row>
    <row r="499" spans="1:11">
      <c r="A499" s="35">
        <v>46012.416666666664</v>
      </c>
      <c r="B499" s="34">
        <v>177.10839999999999</v>
      </c>
      <c r="C499" s="34">
        <v>0</v>
      </c>
      <c r="D499" s="34">
        <v>11.996666666818783</v>
      </c>
      <c r="E499" s="34">
        <v>10.996666666585952</v>
      </c>
      <c r="F499" s="34">
        <v>9.0033221850753762</v>
      </c>
      <c r="G499" s="34">
        <v>9.9933333332883194</v>
      </c>
      <c r="H499" s="34">
        <v>8.9933110367855988</v>
      </c>
      <c r="I499" s="34">
        <v>8.0033110367949121</v>
      </c>
      <c r="J499" s="34">
        <v>9.0000000001164153</v>
      </c>
      <c r="K499" s="34">
        <v>8.9999665551004</v>
      </c>
    </row>
    <row r="500" spans="1:11">
      <c r="A500" s="35">
        <v>46012.458333333336</v>
      </c>
      <c r="B500" s="34">
        <v>278.07499999999999</v>
      </c>
      <c r="C500" s="34">
        <v>0</v>
      </c>
      <c r="D500" s="34">
        <v>17.999999999883585</v>
      </c>
      <c r="E500" s="34">
        <v>17</v>
      </c>
      <c r="F500" s="34">
        <v>15.990011148271151</v>
      </c>
      <c r="G500" s="34">
        <v>14.993333333404735</v>
      </c>
      <c r="H500" s="34">
        <v>15.993355629907455</v>
      </c>
      <c r="I500" s="34">
        <v>13.996688963205088</v>
      </c>
      <c r="J500" s="34">
        <v>14.999999999883585</v>
      </c>
      <c r="K500" s="34">
        <v>15.0000334448996</v>
      </c>
    </row>
    <row r="501" spans="1:11">
      <c r="A501" s="35">
        <v>46012.5</v>
      </c>
      <c r="B501" s="34">
        <v>303.70420000000001</v>
      </c>
      <c r="C501" s="34">
        <v>0</v>
      </c>
      <c r="D501" s="34">
        <v>20.000000000116415</v>
      </c>
      <c r="E501" s="34">
        <v>18.003333333297633</v>
      </c>
      <c r="F501" s="34">
        <v>16.006666666653473</v>
      </c>
      <c r="G501" s="34">
        <v>17</v>
      </c>
      <c r="H501" s="34">
        <v>16.006666666653473</v>
      </c>
      <c r="I501" s="34">
        <v>15.000000000116415</v>
      </c>
      <c r="J501" s="34">
        <v>17</v>
      </c>
      <c r="K501" s="34">
        <v>17.000000000116415</v>
      </c>
    </row>
    <row r="502" spans="1:11">
      <c r="A502" s="35">
        <v>46012.541666666664</v>
      </c>
      <c r="B502" s="34">
        <v>288.5917</v>
      </c>
      <c r="C502" s="34">
        <v>0</v>
      </c>
      <c r="D502" s="34">
        <v>18.003333333181217</v>
      </c>
      <c r="E502" s="34">
        <v>17</v>
      </c>
      <c r="F502" s="34">
        <v>16.000022148364224</v>
      </c>
      <c r="G502" s="34">
        <v>15.006666666653473</v>
      </c>
      <c r="H502" s="34">
        <v>15</v>
      </c>
      <c r="I502" s="34">
        <v>14.00003322242992</v>
      </c>
      <c r="J502" s="34">
        <v>15</v>
      </c>
      <c r="K502" s="34">
        <v>14.999999999883585</v>
      </c>
    </row>
    <row r="503" spans="1:11">
      <c r="A503" s="35">
        <v>46012.583333333336</v>
      </c>
      <c r="B503" s="34">
        <v>194.08750000000001</v>
      </c>
      <c r="C503" s="34">
        <v>0</v>
      </c>
      <c r="D503" s="34">
        <v>12.000000000116415</v>
      </c>
      <c r="E503" s="34">
        <v>11.003333333414048</v>
      </c>
      <c r="F503" s="34">
        <v>10.003311184991617</v>
      </c>
      <c r="G503" s="34">
        <v>9.9999999999417923</v>
      </c>
      <c r="H503" s="34">
        <v>10</v>
      </c>
      <c r="I503" s="34">
        <v>10.003300110751297</v>
      </c>
      <c r="J503" s="34">
        <v>10</v>
      </c>
      <c r="K503" s="34">
        <v>10.000000000116415</v>
      </c>
    </row>
    <row r="504" spans="1:11">
      <c r="A504" s="35">
        <v>46012.625</v>
      </c>
      <c r="B504" s="34">
        <v>86.933319999999995</v>
      </c>
      <c r="C504" s="34">
        <v>0</v>
      </c>
      <c r="D504" s="34">
        <v>6.0033333332976326</v>
      </c>
      <c r="E504" s="34">
        <v>5.9966666667023674</v>
      </c>
      <c r="F504" s="34">
        <v>5.0033333332976326</v>
      </c>
      <c r="G504" s="34">
        <v>5.0000000000582077</v>
      </c>
      <c r="H504" s="34">
        <v>4.0066666666534729</v>
      </c>
      <c r="I504" s="34">
        <v>4.0066666667116806</v>
      </c>
      <c r="J504" s="34">
        <v>4.0100000000093132</v>
      </c>
      <c r="K504" s="34">
        <v>4.0099999998928979</v>
      </c>
    </row>
    <row r="505" spans="1:11">
      <c r="A505" s="35">
        <v>46012.666666666664</v>
      </c>
      <c r="B505" s="34">
        <v>14.1875</v>
      </c>
      <c r="C505" s="34">
        <v>0</v>
      </c>
      <c r="D505" s="34">
        <v>1</v>
      </c>
      <c r="E505" s="34">
        <v>1.0033333332976326</v>
      </c>
      <c r="F505" s="34">
        <v>1</v>
      </c>
      <c r="G505" s="34">
        <v>6.6666666534729302E-3</v>
      </c>
      <c r="H505" s="34">
        <v>1</v>
      </c>
      <c r="I505" s="34">
        <v>1</v>
      </c>
      <c r="J505" s="34">
        <v>1</v>
      </c>
      <c r="K505" s="34">
        <v>1</v>
      </c>
    </row>
    <row r="506" spans="1:11">
      <c r="A506" s="35">
        <v>46012.708333333336</v>
      </c>
      <c r="B506" s="34">
        <v>2.5000000000000001E-2</v>
      </c>
      <c r="C506" s="34">
        <v>0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</row>
    <row r="507" spans="1:11">
      <c r="A507" s="35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</row>
    <row r="508" spans="1:11">
      <c r="A508" s="35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</row>
    <row r="509" spans="1:11">
      <c r="A509" s="35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</row>
    <row r="510" spans="1:11">
      <c r="A510" s="35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</row>
    <row r="511" spans="1:11">
      <c r="A511" s="35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</row>
    <row r="512" spans="1:11">
      <c r="A512" s="35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</row>
    <row r="513" spans="1:11">
      <c r="A513" s="35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</row>
    <row r="514" spans="1:11">
      <c r="A514" s="35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</row>
    <row r="515" spans="1:11">
      <c r="A515" s="35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</row>
    <row r="516" spans="1:11">
      <c r="A516" s="35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</row>
    <row r="517" spans="1:11">
      <c r="A517" s="35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</row>
    <row r="518" spans="1:11">
      <c r="A518" s="35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</row>
    <row r="519" spans="1:11">
      <c r="A519" s="35">
        <v>46013.25</v>
      </c>
      <c r="B519" s="34">
        <v>0.16250000000000001</v>
      </c>
      <c r="C519" s="33"/>
      <c r="D519" s="33"/>
      <c r="E519" s="33"/>
      <c r="F519" s="33"/>
      <c r="G519" s="33"/>
      <c r="H519" s="33"/>
      <c r="I519" s="33"/>
      <c r="J519" s="33"/>
      <c r="K519" s="33"/>
    </row>
    <row r="520" spans="1:11">
      <c r="A520" s="35">
        <v>46013.291666666664</v>
      </c>
      <c r="B520" s="34">
        <v>28.05</v>
      </c>
      <c r="C520" s="34">
        <v>0</v>
      </c>
      <c r="D520" s="34">
        <v>1</v>
      </c>
      <c r="E520" s="34">
        <v>1</v>
      </c>
      <c r="F520" s="34">
        <v>1</v>
      </c>
      <c r="G520" s="34">
        <v>1.9933333333465271</v>
      </c>
      <c r="H520" s="34">
        <v>1</v>
      </c>
      <c r="I520" s="34">
        <v>1</v>
      </c>
      <c r="J520" s="34">
        <v>2</v>
      </c>
      <c r="K520" s="34">
        <v>1.9899999999906868</v>
      </c>
    </row>
    <row r="521" spans="1:11">
      <c r="A521" s="35">
        <v>46013.333333333336</v>
      </c>
      <c r="B521" s="34">
        <v>173.9417</v>
      </c>
      <c r="C521" s="34">
        <v>0</v>
      </c>
      <c r="D521" s="34">
        <v>8.996666666585952</v>
      </c>
      <c r="E521" s="34">
        <v>7.9966666667023674</v>
      </c>
      <c r="F521" s="34">
        <v>6.9933333333465271</v>
      </c>
      <c r="G521" s="34">
        <v>7</v>
      </c>
      <c r="H521" s="34">
        <v>6.9933333333465271</v>
      </c>
      <c r="I521" s="34">
        <v>6</v>
      </c>
      <c r="J521" s="34">
        <v>10.979999999981374</v>
      </c>
      <c r="K521" s="34">
        <v>10.989999999990687</v>
      </c>
    </row>
    <row r="522" spans="1:11">
      <c r="A522" s="35">
        <v>46013.375</v>
      </c>
      <c r="B522" s="34">
        <v>371.7792</v>
      </c>
      <c r="C522" s="34">
        <v>0</v>
      </c>
      <c r="D522" s="34">
        <v>19.996666666702367</v>
      </c>
      <c r="E522" s="34">
        <v>17.996644370141439</v>
      </c>
      <c r="F522" s="34">
        <v>16.993333333288319</v>
      </c>
      <c r="G522" s="34">
        <v>16</v>
      </c>
      <c r="H522" s="34">
        <v>15.993288740224671</v>
      </c>
      <c r="I522" s="34">
        <v>15.979999999981374</v>
      </c>
      <c r="J522" s="34">
        <v>22</v>
      </c>
      <c r="K522" s="34">
        <v>21.999933110433631</v>
      </c>
    </row>
    <row r="523" spans="1:11">
      <c r="A523" s="35">
        <v>46013.416666666664</v>
      </c>
      <c r="B523" s="34">
        <v>486.30829999999997</v>
      </c>
      <c r="C523" s="34">
        <v>0</v>
      </c>
      <c r="D523" s="34">
        <v>25.996666666702367</v>
      </c>
      <c r="E523" s="34">
        <v>24.000022296444513</v>
      </c>
      <c r="F523" s="34">
        <v>21.006666666711681</v>
      </c>
      <c r="G523" s="34">
        <v>21.993333333346527</v>
      </c>
      <c r="H523" s="34">
        <v>21.993377926410176</v>
      </c>
      <c r="I523" s="34">
        <v>19.006666666711681</v>
      </c>
      <c r="J523" s="34">
        <v>26</v>
      </c>
      <c r="K523" s="34">
        <v>26.000066889566369</v>
      </c>
    </row>
    <row r="524" spans="1:11">
      <c r="A524" s="35">
        <v>46013.458333333336</v>
      </c>
      <c r="B524" s="34">
        <v>535.26250000000005</v>
      </c>
      <c r="C524" s="34">
        <v>0</v>
      </c>
      <c r="D524" s="34">
        <v>29.003333333297633</v>
      </c>
      <c r="E524" s="34">
        <v>26.996666666702367</v>
      </c>
      <c r="F524" s="34">
        <v>24</v>
      </c>
      <c r="G524" s="34">
        <v>23.999999999941792</v>
      </c>
      <c r="H524" s="34">
        <v>23.006666666711681</v>
      </c>
      <c r="I524" s="34">
        <v>22</v>
      </c>
      <c r="J524" s="34">
        <v>29</v>
      </c>
      <c r="K524" s="34">
        <v>29</v>
      </c>
    </row>
    <row r="525" spans="1:11">
      <c r="A525" s="35">
        <v>46013.5</v>
      </c>
      <c r="B525" s="34">
        <v>482.1583</v>
      </c>
      <c r="C525" s="34">
        <v>0</v>
      </c>
      <c r="D525" s="34">
        <v>28.996666666818783</v>
      </c>
      <c r="E525" s="34">
        <v>26</v>
      </c>
      <c r="F525" s="34">
        <v>23.999977703439072</v>
      </c>
      <c r="G525" s="34">
        <v>23.006666666711681</v>
      </c>
      <c r="H525" s="34">
        <v>23.999999999941792</v>
      </c>
      <c r="I525" s="34">
        <v>21.999955406878144</v>
      </c>
      <c r="J525" s="34">
        <v>26</v>
      </c>
      <c r="K525" s="34">
        <v>26</v>
      </c>
    </row>
    <row r="526" spans="1:11">
      <c r="A526" s="35">
        <v>46013.541666666664</v>
      </c>
      <c r="B526" s="34">
        <v>395.2167</v>
      </c>
      <c r="C526" s="34">
        <v>0</v>
      </c>
      <c r="D526" s="34">
        <v>23.006666666595265</v>
      </c>
      <c r="E526" s="34">
        <v>21.006666666595265</v>
      </c>
      <c r="F526" s="34">
        <v>20</v>
      </c>
      <c r="G526" s="34">
        <v>19.999999999941792</v>
      </c>
      <c r="H526" s="34">
        <v>19.006666666711681</v>
      </c>
      <c r="I526" s="34">
        <v>17.993377926410176</v>
      </c>
      <c r="J526" s="34">
        <v>20.010000000009313</v>
      </c>
      <c r="K526" s="34">
        <v>20.010000000009313</v>
      </c>
    </row>
    <row r="527" spans="1:11">
      <c r="A527" s="35">
        <v>46013.583333333336</v>
      </c>
      <c r="B527" s="34">
        <v>332.56670000000003</v>
      </c>
      <c r="C527" s="34">
        <v>0</v>
      </c>
      <c r="D527" s="34">
        <v>18</v>
      </c>
      <c r="E527" s="34">
        <v>19.000000000116415</v>
      </c>
      <c r="F527" s="34">
        <v>17.000022296560928</v>
      </c>
      <c r="G527" s="34">
        <v>17.000000000058208</v>
      </c>
      <c r="H527" s="34">
        <v>16.993333333288319</v>
      </c>
      <c r="I527" s="34">
        <v>15.013333333365154</v>
      </c>
      <c r="J527" s="34">
        <v>17</v>
      </c>
      <c r="K527" s="34">
        <v>17</v>
      </c>
    </row>
    <row r="528" spans="1:11">
      <c r="A528" s="35">
        <v>46013.625</v>
      </c>
      <c r="B528" s="34">
        <v>147.36250000000001</v>
      </c>
      <c r="C528" s="34">
        <v>0</v>
      </c>
      <c r="D528" s="34">
        <v>8.0033333332976326</v>
      </c>
      <c r="E528" s="34">
        <v>8.0033333332976326</v>
      </c>
      <c r="F528" s="34">
        <v>7.0066666666534729</v>
      </c>
      <c r="G528" s="34">
        <v>7.0066666666534729</v>
      </c>
      <c r="H528" s="34">
        <v>7.0133333333651535</v>
      </c>
      <c r="I528" s="34">
        <v>7.0066666666534729</v>
      </c>
      <c r="J528" s="34">
        <v>7.0100000000093132</v>
      </c>
      <c r="K528" s="34">
        <v>7.0100000000093132</v>
      </c>
    </row>
    <row r="529" spans="1:11">
      <c r="A529" s="35">
        <v>46013.666666666664</v>
      </c>
      <c r="B529" s="34">
        <v>22.045829999999999</v>
      </c>
      <c r="C529" s="34">
        <v>0</v>
      </c>
      <c r="D529" s="34">
        <v>2</v>
      </c>
      <c r="E529" s="34">
        <v>2</v>
      </c>
      <c r="F529" s="34">
        <v>2</v>
      </c>
      <c r="G529" s="34">
        <v>2</v>
      </c>
      <c r="H529" s="34">
        <v>1</v>
      </c>
      <c r="I529" s="34">
        <v>1</v>
      </c>
      <c r="J529" s="34">
        <v>1</v>
      </c>
      <c r="K529" s="34">
        <v>0.99999999994179234</v>
      </c>
    </row>
    <row r="530" spans="1:11">
      <c r="A530" s="35">
        <v>46013.708333333336</v>
      </c>
      <c r="B530" s="34">
        <v>4.5833319999999997E-2</v>
      </c>
      <c r="C530" s="34">
        <v>0</v>
      </c>
      <c r="D530" s="34">
        <v>0</v>
      </c>
      <c r="E530" s="34">
        <v>0</v>
      </c>
      <c r="F530" s="34">
        <v>-5.8207660913467407E-11</v>
      </c>
      <c r="G530" s="34">
        <v>-5.8207660913467407E-11</v>
      </c>
      <c r="H530" s="34">
        <v>0</v>
      </c>
      <c r="I530" s="34">
        <v>5.8207660913467407E-11</v>
      </c>
      <c r="J530" s="34">
        <v>5.8207660913467407E-11</v>
      </c>
      <c r="K530" s="34">
        <v>5.8207660913467407E-11</v>
      </c>
    </row>
    <row r="531" spans="1:11">
      <c r="A531" s="35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</row>
    <row r="532" spans="1:11">
      <c r="A532" s="35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</row>
    <row r="533" spans="1:11">
      <c r="A533" s="35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</row>
    <row r="534" spans="1:11">
      <c r="A534" s="35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</row>
    <row r="535" spans="1:11">
      <c r="A535" s="35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</row>
    <row r="536" spans="1:11">
      <c r="A536" s="35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</row>
    <row r="537" spans="1:11">
      <c r="A537" s="35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</row>
    <row r="538" spans="1:11">
      <c r="A538" s="35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</row>
    <row r="539" spans="1:11">
      <c r="A539" s="35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</row>
    <row r="540" spans="1:11">
      <c r="A540" s="35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</row>
    <row r="541" spans="1:11">
      <c r="A541" s="35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</row>
    <row r="542" spans="1:11">
      <c r="A542" s="35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</row>
    <row r="543" spans="1:11">
      <c r="A543" s="35">
        <v>46014.25</v>
      </c>
      <c r="B543" s="34">
        <v>2.0833339999999999E-2</v>
      </c>
      <c r="C543" s="33"/>
      <c r="D543" s="33"/>
      <c r="E543" s="33"/>
      <c r="F543" s="33"/>
      <c r="G543" s="33"/>
      <c r="H543" s="33"/>
      <c r="I543" s="33"/>
      <c r="J543" s="33"/>
      <c r="K543" s="33"/>
    </row>
    <row r="544" spans="1:11">
      <c r="A544" s="35">
        <v>46014.291666666664</v>
      </c>
      <c r="B544" s="34">
        <v>6.1708340000000002</v>
      </c>
      <c r="C544" s="34">
        <v>0</v>
      </c>
      <c r="D544" s="34">
        <v>0</v>
      </c>
      <c r="E544" s="34">
        <v>0</v>
      </c>
      <c r="F544" s="34">
        <v>5.8207660913467407E-11</v>
      </c>
      <c r="G544" s="34">
        <v>5.8207660913467407E-11</v>
      </c>
      <c r="H544" s="34">
        <v>0</v>
      </c>
      <c r="I544" s="34">
        <v>0.99333333328831941</v>
      </c>
      <c r="J544" s="34">
        <v>0.98999999993247911</v>
      </c>
      <c r="K544" s="34">
        <v>1</v>
      </c>
    </row>
    <row r="545" spans="1:11">
      <c r="A545" s="35">
        <v>46014.333333333336</v>
      </c>
      <c r="B545" s="34">
        <v>47.033340000000003</v>
      </c>
      <c r="C545" s="34">
        <v>0</v>
      </c>
      <c r="D545" s="34">
        <v>3</v>
      </c>
      <c r="E545" s="34">
        <v>3</v>
      </c>
      <c r="F545" s="34">
        <v>2.9966666666441597</v>
      </c>
      <c r="G545" s="34">
        <v>3</v>
      </c>
      <c r="H545" s="34">
        <v>3</v>
      </c>
      <c r="I545" s="34">
        <v>2.0066666666534729</v>
      </c>
      <c r="J545" s="34">
        <v>2.0100000000093132</v>
      </c>
      <c r="K545" s="34">
        <v>2</v>
      </c>
    </row>
    <row r="546" spans="1:11">
      <c r="A546" s="35">
        <v>46014.375</v>
      </c>
      <c r="B546" s="34">
        <v>108.05419999999999</v>
      </c>
      <c r="C546" s="34">
        <v>0</v>
      </c>
      <c r="D546" s="34">
        <v>7.9966666667023674</v>
      </c>
      <c r="E546" s="34">
        <v>7</v>
      </c>
      <c r="F546" s="34">
        <v>5.9999776286422275</v>
      </c>
      <c r="G546" s="34">
        <v>5.9933110367855988</v>
      </c>
      <c r="H546" s="34">
        <v>5.9933110367855988</v>
      </c>
      <c r="I546" s="34">
        <v>5.9932885906309821</v>
      </c>
      <c r="J546" s="34">
        <v>5.9899665550910868</v>
      </c>
      <c r="K546" s="34">
        <v>5.9899665550910868</v>
      </c>
    </row>
    <row r="547" spans="1:11">
      <c r="A547" s="35">
        <v>46014.416666666664</v>
      </c>
      <c r="B547" s="34">
        <v>144.80420000000001</v>
      </c>
      <c r="C547" s="34">
        <v>0</v>
      </c>
      <c r="D547" s="34">
        <v>9.9999999998835847</v>
      </c>
      <c r="E547" s="34">
        <v>9.9933333332883194</v>
      </c>
      <c r="F547" s="34">
        <v>7.9967111864243634</v>
      </c>
      <c r="G547" s="34">
        <v>9.0000222965027206</v>
      </c>
      <c r="H547" s="34">
        <v>8.0000222965609282</v>
      </c>
      <c r="I547" s="34">
        <v>7.0067114093690179</v>
      </c>
      <c r="J547" s="34">
        <v>8.0000334448996</v>
      </c>
      <c r="K547" s="34">
        <v>8.0000334448996</v>
      </c>
    </row>
    <row r="548" spans="1:11">
      <c r="A548" s="35">
        <v>46014.458333333336</v>
      </c>
      <c r="B548" s="34">
        <v>303.17919999999998</v>
      </c>
      <c r="C548" s="34">
        <v>0</v>
      </c>
      <c r="D548" s="34">
        <v>18.996666666818783</v>
      </c>
      <c r="E548" s="34">
        <v>17</v>
      </c>
      <c r="F548" s="34">
        <v>16</v>
      </c>
      <c r="G548" s="34">
        <v>15.000000000058208</v>
      </c>
      <c r="H548" s="34">
        <v>15.993333333346527</v>
      </c>
      <c r="I548" s="34">
        <v>14.980066445190459</v>
      </c>
      <c r="J548" s="34">
        <v>15.989999999990687</v>
      </c>
      <c r="K548" s="34">
        <v>15.989999999990687</v>
      </c>
    </row>
    <row r="549" spans="1:11">
      <c r="A549" s="35">
        <v>46014.5</v>
      </c>
      <c r="B549" s="34">
        <v>493.1</v>
      </c>
      <c r="C549" s="34">
        <v>0</v>
      </c>
      <c r="D549" s="34">
        <v>30.000022148247808</v>
      </c>
      <c r="E549" s="34">
        <v>28.000022148480639</v>
      </c>
      <c r="F549" s="34">
        <v>25.993311184982304</v>
      </c>
      <c r="G549" s="34">
        <v>24.996699889248703</v>
      </c>
      <c r="H549" s="34">
        <v>24.993399778497405</v>
      </c>
      <c r="I549" s="34">
        <v>22.999933554790914</v>
      </c>
      <c r="J549" s="34">
        <v>26.993421926919837</v>
      </c>
      <c r="K549" s="34">
        <v>26.993421926919837</v>
      </c>
    </row>
    <row r="550" spans="1:11">
      <c r="A550" s="35">
        <v>46014.541666666664</v>
      </c>
      <c r="B550" s="34">
        <v>179.38749999999999</v>
      </c>
      <c r="C550" s="34">
        <v>0</v>
      </c>
      <c r="D550" s="34">
        <v>13.003311184933409</v>
      </c>
      <c r="E550" s="34">
        <v>11.006644518231042</v>
      </c>
      <c r="F550" s="34">
        <v>10.010000000009313</v>
      </c>
      <c r="G550" s="34">
        <v>11.003300110751297</v>
      </c>
      <c r="H550" s="34">
        <v>10.013266888156068</v>
      </c>
      <c r="I550" s="34">
        <v>9.0200000000186265</v>
      </c>
      <c r="J550" s="34">
        <v>9.0265780730987899</v>
      </c>
      <c r="K550" s="34">
        <v>9.0265780730987899</v>
      </c>
    </row>
    <row r="551" spans="1:11">
      <c r="A551" s="35">
        <v>46014.583333333336</v>
      </c>
      <c r="B551" s="34">
        <v>108.08750000000001</v>
      </c>
      <c r="C551" s="34">
        <v>0</v>
      </c>
      <c r="D551" s="34">
        <v>7.003333333414048</v>
      </c>
      <c r="E551" s="34">
        <v>7</v>
      </c>
      <c r="F551" s="34">
        <v>6.0033333332976326</v>
      </c>
      <c r="G551" s="34">
        <v>5.9999999999417923</v>
      </c>
      <c r="H551" s="34">
        <v>5.0066666666534729</v>
      </c>
      <c r="I551" s="34">
        <v>5.9933333333465271</v>
      </c>
      <c r="J551" s="34">
        <v>6</v>
      </c>
      <c r="K551" s="34">
        <v>5.9899999999906868</v>
      </c>
    </row>
    <row r="552" spans="1:11">
      <c r="A552" s="35">
        <v>46014.625</v>
      </c>
      <c r="B552" s="34">
        <v>66.270840000000007</v>
      </c>
      <c r="C552" s="34">
        <v>0</v>
      </c>
      <c r="D552" s="34">
        <v>5</v>
      </c>
      <c r="E552" s="34">
        <v>4</v>
      </c>
      <c r="F552" s="34">
        <v>3.9966555184219033</v>
      </c>
      <c r="G552" s="34">
        <v>3.0066666667116806</v>
      </c>
      <c r="H552" s="34">
        <v>4</v>
      </c>
      <c r="I552" s="34">
        <v>3.0066666666534729</v>
      </c>
      <c r="J552" s="34">
        <v>3.9899999999906868</v>
      </c>
      <c r="K552" s="34">
        <v>3.0100000000093132</v>
      </c>
    </row>
    <row r="553" spans="1:11">
      <c r="A553" s="35">
        <v>46014.666666666664</v>
      </c>
      <c r="B553" s="34">
        <v>30.745830000000002</v>
      </c>
      <c r="C553" s="34">
        <v>0</v>
      </c>
      <c r="D553" s="34">
        <v>1</v>
      </c>
      <c r="E553" s="34">
        <v>2</v>
      </c>
      <c r="F553" s="34">
        <v>1.0033444815780967</v>
      </c>
      <c r="G553" s="34">
        <v>2</v>
      </c>
      <c r="H553" s="34">
        <v>1</v>
      </c>
      <c r="I553" s="34">
        <v>1.0000000000582077</v>
      </c>
      <c r="J553" s="34">
        <v>1.0100000000093132</v>
      </c>
      <c r="K553" s="34">
        <v>2</v>
      </c>
    </row>
    <row r="554" spans="1:11">
      <c r="A554" s="35">
        <v>46014.708333333336</v>
      </c>
      <c r="B554" s="34">
        <v>2.0833339999999999E-2</v>
      </c>
      <c r="C554" s="34">
        <v>0</v>
      </c>
      <c r="D554" s="34">
        <v>0</v>
      </c>
      <c r="E554" s="34">
        <v>0</v>
      </c>
      <c r="F554" s="34">
        <v>0</v>
      </c>
      <c r="G554" s="34">
        <v>5.8207660913467407E-11</v>
      </c>
      <c r="H554" s="34">
        <v>0</v>
      </c>
      <c r="I554" s="34">
        <v>-5.8207660913467407E-11</v>
      </c>
      <c r="J554" s="34">
        <v>0</v>
      </c>
      <c r="K554" s="34">
        <v>0</v>
      </c>
    </row>
    <row r="555" spans="1:11">
      <c r="A555" s="35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</row>
    <row r="556" spans="1:11">
      <c r="A556" s="35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</row>
    <row r="557" spans="1:11">
      <c r="A557" s="35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</row>
    <row r="558" spans="1:11">
      <c r="A558" s="35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</row>
    <row r="559" spans="1:11">
      <c r="A559" s="35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</row>
    <row r="560" spans="1:11">
      <c r="A560" s="35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</row>
    <row r="561" spans="1:11">
      <c r="A561" s="35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</row>
    <row r="562" spans="1:11">
      <c r="A562" s="35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</row>
    <row r="563" spans="1:11">
      <c r="A563" s="35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</row>
    <row r="564" spans="1:11">
      <c r="A564" s="35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</row>
    <row r="565" spans="1:11">
      <c r="A565" s="35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</row>
    <row r="566" spans="1:11">
      <c r="A566" s="35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</row>
    <row r="567" spans="1:11">
      <c r="A567" s="35">
        <v>46015.25</v>
      </c>
      <c r="B567" s="34">
        <v>4.1666669999999998E-3</v>
      </c>
      <c r="C567" s="33"/>
      <c r="D567" s="33"/>
      <c r="E567" s="33"/>
      <c r="F567" s="33"/>
      <c r="G567" s="33"/>
      <c r="H567" s="33"/>
      <c r="I567" s="33"/>
      <c r="J567" s="33"/>
      <c r="K567" s="33"/>
    </row>
    <row r="568" spans="1:11">
      <c r="A568" s="35">
        <v>46015.291666666664</v>
      </c>
      <c r="B568" s="34">
        <v>1.5249999999999999</v>
      </c>
      <c r="C568" s="34">
        <v>0</v>
      </c>
      <c r="D568" s="34">
        <v>0</v>
      </c>
      <c r="E568" s="34">
        <v>0</v>
      </c>
      <c r="F568" s="34">
        <v>0</v>
      </c>
      <c r="G568" s="34">
        <v>-5.8207660913467407E-11</v>
      </c>
      <c r="H568" s="34">
        <v>0</v>
      </c>
      <c r="I568" s="34">
        <v>0</v>
      </c>
      <c r="J568" s="34">
        <v>0</v>
      </c>
      <c r="K568" s="34">
        <v>0</v>
      </c>
    </row>
    <row r="569" spans="1:11">
      <c r="A569" s="35">
        <v>46015.333333333336</v>
      </c>
      <c r="B569" s="34">
        <v>10.591670000000001</v>
      </c>
      <c r="C569" s="34">
        <v>0</v>
      </c>
      <c r="D569" s="34">
        <v>1</v>
      </c>
      <c r="E569" s="34">
        <v>1</v>
      </c>
      <c r="F569" s="34">
        <v>1</v>
      </c>
      <c r="G569" s="34">
        <v>0</v>
      </c>
      <c r="H569" s="34">
        <v>0</v>
      </c>
      <c r="I569" s="34">
        <v>1</v>
      </c>
      <c r="J569" s="34">
        <v>1</v>
      </c>
      <c r="K569" s="34">
        <v>0</v>
      </c>
    </row>
    <row r="570" spans="1:11">
      <c r="A570" s="35">
        <v>46015.375</v>
      </c>
      <c r="B570" s="34">
        <v>18.72916</v>
      </c>
      <c r="C570" s="34">
        <v>0</v>
      </c>
      <c r="D570" s="34">
        <v>1.9966666667023674</v>
      </c>
      <c r="E570" s="34">
        <v>1</v>
      </c>
      <c r="F570" s="34">
        <v>1</v>
      </c>
      <c r="G570" s="34">
        <v>1</v>
      </c>
      <c r="H570" s="34">
        <v>1</v>
      </c>
      <c r="I570" s="34">
        <v>1</v>
      </c>
      <c r="J570" s="34">
        <v>1</v>
      </c>
      <c r="K570" s="34">
        <v>1</v>
      </c>
    </row>
    <row r="571" spans="1:11">
      <c r="A571" s="35">
        <v>46015.416666666664</v>
      </c>
      <c r="B571" s="34">
        <v>25.516670000000001</v>
      </c>
      <c r="C571" s="34">
        <v>0</v>
      </c>
      <c r="D571" s="34">
        <v>1.0033333332976326</v>
      </c>
      <c r="E571" s="34">
        <v>2</v>
      </c>
      <c r="F571" s="34">
        <v>1.9933333333465271</v>
      </c>
      <c r="G571" s="34">
        <v>2</v>
      </c>
      <c r="H571" s="34">
        <v>1</v>
      </c>
      <c r="I571" s="34">
        <v>1.9899999999906868</v>
      </c>
      <c r="J571" s="34">
        <v>1</v>
      </c>
      <c r="K571" s="34">
        <v>2</v>
      </c>
    </row>
    <row r="572" spans="1:11">
      <c r="A572" s="35">
        <v>46015.458333333336</v>
      </c>
      <c r="B572" s="34">
        <v>33.783329999999999</v>
      </c>
      <c r="C572" s="34">
        <v>0</v>
      </c>
      <c r="D572" s="34">
        <v>3</v>
      </c>
      <c r="E572" s="34">
        <v>2</v>
      </c>
      <c r="F572" s="34">
        <v>2.0033333332976326</v>
      </c>
      <c r="G572" s="34">
        <v>2</v>
      </c>
      <c r="H572" s="34">
        <v>2</v>
      </c>
      <c r="I572" s="34">
        <v>1.0100000000093132</v>
      </c>
      <c r="J572" s="34">
        <v>2</v>
      </c>
      <c r="K572" s="34">
        <v>1.9899999999906868</v>
      </c>
    </row>
    <row r="573" spans="1:11">
      <c r="A573" s="35">
        <v>46015.5</v>
      </c>
      <c r="B573" s="34">
        <v>38.395829999999997</v>
      </c>
      <c r="C573" s="34">
        <v>0</v>
      </c>
      <c r="D573" s="34">
        <v>2.996666666585952</v>
      </c>
      <c r="E573" s="34">
        <v>2.996666666585952</v>
      </c>
      <c r="F573" s="34">
        <v>2.0033333333558403</v>
      </c>
      <c r="G573" s="34">
        <v>2</v>
      </c>
      <c r="H573" s="34">
        <v>2</v>
      </c>
      <c r="I573" s="34">
        <v>2.9900000001071021</v>
      </c>
      <c r="J573" s="34">
        <v>2</v>
      </c>
      <c r="K573" s="34">
        <v>2</v>
      </c>
    </row>
    <row r="574" spans="1:11">
      <c r="A574" s="35">
        <v>46015.541666666664</v>
      </c>
      <c r="B574" s="34">
        <v>92.229179999999999</v>
      </c>
      <c r="C574" s="34">
        <v>0</v>
      </c>
      <c r="D574" s="34">
        <v>6.0000000001164153</v>
      </c>
      <c r="E574" s="34">
        <v>5.9999888518359512</v>
      </c>
      <c r="F574" s="34">
        <v>5</v>
      </c>
      <c r="G574" s="34">
        <v>5.9933333332883194</v>
      </c>
      <c r="H574" s="34">
        <v>5</v>
      </c>
      <c r="I574" s="34">
        <v>4.9999999998835847</v>
      </c>
      <c r="J574" s="34">
        <v>5</v>
      </c>
      <c r="K574" s="34">
        <v>4.9999665552168153</v>
      </c>
    </row>
    <row r="575" spans="1:11">
      <c r="A575" s="35">
        <v>46015.583333333336</v>
      </c>
      <c r="B575" s="34">
        <v>233.4041</v>
      </c>
      <c r="C575" s="34">
        <v>0</v>
      </c>
      <c r="D575" s="34">
        <v>16.999999999883585</v>
      </c>
      <c r="E575" s="34">
        <v>15.003344481578097</v>
      </c>
      <c r="F575" s="34">
        <v>14.996666666702367</v>
      </c>
      <c r="G575" s="34">
        <v>14.000000000058208</v>
      </c>
      <c r="H575" s="34">
        <v>14</v>
      </c>
      <c r="I575" s="34">
        <v>12.010000000009313</v>
      </c>
      <c r="J575" s="34">
        <v>13.989999999990687</v>
      </c>
      <c r="K575" s="34">
        <v>13.000033444783185</v>
      </c>
    </row>
    <row r="576" spans="1:11">
      <c r="A576" s="35">
        <v>46015.625</v>
      </c>
      <c r="B576" s="34">
        <v>86.133330000000001</v>
      </c>
      <c r="C576" s="34">
        <v>0</v>
      </c>
      <c r="D576" s="34">
        <v>6.0000000001164153</v>
      </c>
      <c r="E576" s="34">
        <v>6.9966666667023674</v>
      </c>
      <c r="F576" s="34">
        <v>5.0033333332976326</v>
      </c>
      <c r="G576" s="34">
        <v>5.0066666666534729</v>
      </c>
      <c r="H576" s="34">
        <v>6</v>
      </c>
      <c r="I576" s="34">
        <v>5.9900332225952297</v>
      </c>
      <c r="J576" s="34">
        <v>5.0100000000093132</v>
      </c>
      <c r="K576" s="34">
        <v>5.0100000000093132</v>
      </c>
    </row>
    <row r="577" spans="1:11">
      <c r="A577" s="35">
        <v>46015.666666666664</v>
      </c>
      <c r="B577" s="34">
        <v>37.262500000000003</v>
      </c>
      <c r="C577" s="34">
        <v>0</v>
      </c>
      <c r="D577" s="34">
        <v>1.9975078257266432</v>
      </c>
      <c r="E577" s="34">
        <v>1.0033333332976326</v>
      </c>
      <c r="F577" s="34">
        <v>2</v>
      </c>
      <c r="G577" s="34">
        <v>2.0000000000582077</v>
      </c>
      <c r="H577" s="34">
        <v>1</v>
      </c>
      <c r="I577" s="34">
        <v>2.0042306768009439</v>
      </c>
      <c r="J577" s="34">
        <v>2</v>
      </c>
      <c r="K577" s="34">
        <v>2</v>
      </c>
    </row>
    <row r="578" spans="1:11">
      <c r="A578" s="35">
        <v>46015.708333333336</v>
      </c>
      <c r="B578" s="34">
        <v>3.333332E-2</v>
      </c>
      <c r="C578" s="34">
        <v>0</v>
      </c>
      <c r="D578" s="34">
        <v>-1.7534972517751157E-2</v>
      </c>
      <c r="E578" s="34">
        <v>0</v>
      </c>
      <c r="F578" s="34">
        <v>5.8207660913467407E-11</v>
      </c>
      <c r="G578" s="34">
        <v>-5.8207660913467407E-11</v>
      </c>
      <c r="H578" s="34">
        <v>5.8207660913467407E-11</v>
      </c>
      <c r="I578" s="34">
        <v>-1.7440846480894834E-2</v>
      </c>
      <c r="J578" s="34">
        <v>0</v>
      </c>
      <c r="K578" s="34">
        <v>0</v>
      </c>
    </row>
    <row r="579" spans="1:11">
      <c r="A579" s="35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</row>
    <row r="580" spans="1:11">
      <c r="A580" s="35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</row>
    <row r="581" spans="1:11">
      <c r="A581" s="35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</row>
    <row r="582" spans="1:11">
      <c r="A582" s="35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</row>
    <row r="583" spans="1:11">
      <c r="A583" s="35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</row>
    <row r="584" spans="1:11">
      <c r="A584" s="35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</row>
    <row r="585" spans="1:11">
      <c r="A585" s="35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</row>
    <row r="586" spans="1:11">
      <c r="A586" s="35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</row>
    <row r="587" spans="1:11">
      <c r="A587" s="35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</row>
    <row r="588" spans="1:11">
      <c r="A588" s="35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</row>
    <row r="589" spans="1:11">
      <c r="A589" s="35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</row>
    <row r="590" spans="1:11">
      <c r="A590" s="35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</row>
    <row r="591" spans="1:11">
      <c r="A591" s="35">
        <v>46016.25</v>
      </c>
      <c r="B591" s="34">
        <v>4.1666669999999998E-3</v>
      </c>
      <c r="C591" s="33"/>
      <c r="D591" s="33"/>
      <c r="E591" s="33"/>
      <c r="F591" s="33"/>
      <c r="G591" s="33"/>
      <c r="H591" s="33"/>
      <c r="I591" s="33"/>
      <c r="J591" s="33"/>
      <c r="K591" s="33"/>
    </row>
    <row r="592" spans="1:11">
      <c r="A592" s="35">
        <v>46016.291666666664</v>
      </c>
      <c r="B592" s="34">
        <v>13.216670000000001</v>
      </c>
      <c r="C592" s="34">
        <v>0</v>
      </c>
      <c r="D592" s="34">
        <v>2.3360480088740587E-2</v>
      </c>
      <c r="E592" s="34">
        <v>1</v>
      </c>
      <c r="F592" s="34">
        <v>0.99999999994179234</v>
      </c>
      <c r="G592" s="34">
        <v>1</v>
      </c>
      <c r="H592" s="34">
        <v>0.99999999994179234</v>
      </c>
      <c r="I592" s="34">
        <v>2.3176947084721178E-2</v>
      </c>
      <c r="J592" s="34">
        <v>0</v>
      </c>
      <c r="K592" s="34">
        <v>0</v>
      </c>
    </row>
    <row r="593" spans="1:11">
      <c r="A593" s="35">
        <v>46016.333333333336</v>
      </c>
      <c r="B593" s="34">
        <v>14.883330000000001</v>
      </c>
      <c r="C593" s="34">
        <v>0</v>
      </c>
      <c r="D593" s="34">
        <v>2</v>
      </c>
      <c r="E593" s="34">
        <v>1</v>
      </c>
      <c r="F593" s="34">
        <v>1</v>
      </c>
      <c r="G593" s="34">
        <v>1</v>
      </c>
      <c r="H593" s="34">
        <v>1</v>
      </c>
      <c r="I593" s="34">
        <v>1</v>
      </c>
      <c r="J593" s="34">
        <v>1</v>
      </c>
      <c r="K593" s="34">
        <v>1</v>
      </c>
    </row>
    <row r="594" spans="1:11">
      <c r="A594" s="35">
        <v>46016.375</v>
      </c>
      <c r="B594" s="34">
        <v>64.633330000000001</v>
      </c>
      <c r="C594" s="34">
        <v>0</v>
      </c>
      <c r="D594" s="34">
        <v>4</v>
      </c>
      <c r="E594" s="34">
        <v>4.996666666585952</v>
      </c>
      <c r="F594" s="34">
        <v>4</v>
      </c>
      <c r="G594" s="34">
        <v>4</v>
      </c>
      <c r="H594" s="34">
        <v>3</v>
      </c>
      <c r="I594" s="34">
        <v>4</v>
      </c>
      <c r="J594" s="34">
        <v>3.9899999999906868</v>
      </c>
      <c r="K594" s="34">
        <v>3.9899999999906868</v>
      </c>
    </row>
    <row r="595" spans="1:11">
      <c r="A595" s="35">
        <v>46016.416666666664</v>
      </c>
      <c r="B595" s="34">
        <v>60.154170000000001</v>
      </c>
      <c r="C595" s="34">
        <v>0</v>
      </c>
      <c r="D595" s="34">
        <v>5</v>
      </c>
      <c r="E595" s="34">
        <v>4.003333333414048</v>
      </c>
      <c r="F595" s="34">
        <v>3.9966555184219033</v>
      </c>
      <c r="G595" s="34">
        <v>3.9933333332883194</v>
      </c>
      <c r="H595" s="34">
        <v>3.9933333332883194</v>
      </c>
      <c r="I595" s="34">
        <v>3</v>
      </c>
      <c r="J595" s="34">
        <v>3.0100000000093132</v>
      </c>
      <c r="K595" s="34">
        <v>3.0100000000093132</v>
      </c>
    </row>
    <row r="596" spans="1:11">
      <c r="A596" s="35">
        <v>46016.458333333336</v>
      </c>
      <c r="B596" s="34">
        <v>208.25829999999999</v>
      </c>
      <c r="C596" s="34">
        <v>0</v>
      </c>
      <c r="D596" s="34">
        <v>13.996666666585952</v>
      </c>
      <c r="E596" s="34">
        <v>12.996666666702367</v>
      </c>
      <c r="F596" s="34">
        <v>10.996699963347055</v>
      </c>
      <c r="G596" s="34">
        <v>11.000000000058208</v>
      </c>
      <c r="H596" s="34">
        <v>11.000000000058208</v>
      </c>
      <c r="I596" s="34">
        <v>10.99003322259523</v>
      </c>
      <c r="J596" s="34">
        <v>11.990000000107102</v>
      </c>
      <c r="K596" s="34">
        <v>11</v>
      </c>
    </row>
    <row r="597" spans="1:11">
      <c r="A597" s="35">
        <v>46016.5</v>
      </c>
      <c r="B597" s="34">
        <v>167.86670000000001</v>
      </c>
      <c r="C597" s="34">
        <v>0</v>
      </c>
      <c r="D597" s="34">
        <v>12.000000000116415</v>
      </c>
      <c r="E597" s="34">
        <v>11</v>
      </c>
      <c r="F597" s="34">
        <v>9.9999778515775688</v>
      </c>
      <c r="G597" s="34">
        <v>10</v>
      </c>
      <c r="H597" s="34">
        <v>9.9999777034390718</v>
      </c>
      <c r="I597" s="34">
        <v>8.999966777395457</v>
      </c>
      <c r="J597" s="34">
        <v>8.9999999998835847</v>
      </c>
      <c r="K597" s="34">
        <v>9.9899665552075021</v>
      </c>
    </row>
    <row r="598" spans="1:11">
      <c r="A598" s="35">
        <v>46016.541666666664</v>
      </c>
      <c r="B598" s="34">
        <v>201.85830000000001</v>
      </c>
      <c r="C598" s="34">
        <v>0</v>
      </c>
      <c r="D598" s="34">
        <v>15.003333333297633</v>
      </c>
      <c r="E598" s="34">
        <v>14.003333333297633</v>
      </c>
      <c r="F598" s="34">
        <v>13.006666666653473</v>
      </c>
      <c r="G598" s="34">
        <v>13</v>
      </c>
      <c r="H598" s="34">
        <v>12.006688963214401</v>
      </c>
      <c r="I598" s="34">
        <v>11.010000000009313</v>
      </c>
      <c r="J598" s="34">
        <v>12</v>
      </c>
      <c r="K598" s="34">
        <v>11.010033444792498</v>
      </c>
    </row>
    <row r="599" spans="1:11">
      <c r="A599" s="35">
        <v>46016.583333333336</v>
      </c>
      <c r="B599" s="34">
        <v>137.2458</v>
      </c>
      <c r="C599" s="34">
        <v>0</v>
      </c>
      <c r="D599" s="34">
        <v>10.996666666702367</v>
      </c>
      <c r="E599" s="34">
        <v>9.9933554817689583</v>
      </c>
      <c r="F599" s="34">
        <v>8.9933333333465271</v>
      </c>
      <c r="G599" s="34">
        <v>8.0066666666534729</v>
      </c>
      <c r="H599" s="34">
        <v>8.9900332225952297</v>
      </c>
      <c r="I599" s="34">
        <v>8</v>
      </c>
      <c r="J599" s="34">
        <v>7.0100000000093132</v>
      </c>
      <c r="K599" s="34">
        <v>7.9866666666348465</v>
      </c>
    </row>
    <row r="600" spans="1:11">
      <c r="A600" s="35">
        <v>46016.625</v>
      </c>
      <c r="B600" s="34">
        <v>71.412509999999997</v>
      </c>
      <c r="C600" s="34">
        <v>0</v>
      </c>
      <c r="D600" s="34">
        <v>5.0033333332976326</v>
      </c>
      <c r="E600" s="34">
        <v>4.0066445182310417</v>
      </c>
      <c r="F600" s="34">
        <v>4.0066666666534729</v>
      </c>
      <c r="G600" s="34">
        <v>5</v>
      </c>
      <c r="H600" s="34">
        <v>4.0099667774047703</v>
      </c>
      <c r="I600" s="34">
        <v>4</v>
      </c>
      <c r="J600" s="34">
        <v>4</v>
      </c>
      <c r="K600" s="34">
        <v>4.0133333333651535</v>
      </c>
    </row>
    <row r="601" spans="1:11">
      <c r="A601" s="35">
        <v>46016.666666666664</v>
      </c>
      <c r="B601" s="34">
        <v>13.612500000000001</v>
      </c>
      <c r="C601" s="34">
        <v>0</v>
      </c>
      <c r="D601" s="34">
        <v>1</v>
      </c>
      <c r="E601" s="34">
        <v>1</v>
      </c>
      <c r="F601" s="34">
        <v>1</v>
      </c>
      <c r="G601" s="34">
        <v>1</v>
      </c>
      <c r="H601" s="34">
        <v>0</v>
      </c>
      <c r="I601" s="34">
        <v>1</v>
      </c>
      <c r="J601" s="34">
        <v>1</v>
      </c>
      <c r="K601" s="34">
        <v>0</v>
      </c>
    </row>
    <row r="602" spans="1:11">
      <c r="A602" s="35">
        <v>46016.708333333336</v>
      </c>
      <c r="B602" s="34">
        <v>0.17083329999999999</v>
      </c>
      <c r="C602" s="34">
        <v>0</v>
      </c>
      <c r="D602" s="34">
        <v>0</v>
      </c>
      <c r="E602" s="34">
        <v>0</v>
      </c>
      <c r="F602" s="34">
        <v>-5.8207660913467407E-11</v>
      </c>
      <c r="G602" s="34">
        <v>-2.9712789575569332E-2</v>
      </c>
      <c r="H602" s="34">
        <v>0</v>
      </c>
      <c r="I602" s="34">
        <v>-5.8207660913467407E-11</v>
      </c>
      <c r="J602" s="34">
        <v>0</v>
      </c>
      <c r="K602" s="34">
        <v>0</v>
      </c>
    </row>
    <row r="603" spans="1:11">
      <c r="A603" s="35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</row>
    <row r="604" spans="1:11">
      <c r="A604" s="35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</row>
    <row r="605" spans="1:11">
      <c r="A605" s="35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</row>
    <row r="606" spans="1:11">
      <c r="A606" s="35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</row>
    <row r="607" spans="1:11">
      <c r="A607" s="35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</row>
    <row r="608" spans="1:11">
      <c r="A608" s="35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</row>
    <row r="609" spans="1:11">
      <c r="A609" s="35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</row>
    <row r="610" spans="1:11">
      <c r="A610" s="35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</row>
    <row r="611" spans="1:11">
      <c r="A611" s="35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</row>
    <row r="612" spans="1:11">
      <c r="A612" s="35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</row>
    <row r="613" spans="1:11">
      <c r="A613" s="35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</row>
    <row r="614" spans="1:11">
      <c r="A614" s="35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</row>
    <row r="615" spans="1:11">
      <c r="A615" s="35">
        <v>46017.25</v>
      </c>
      <c r="B615" s="34">
        <v>6.25E-2</v>
      </c>
      <c r="C615" s="33"/>
      <c r="D615" s="33"/>
      <c r="E615" s="33"/>
      <c r="F615" s="33"/>
      <c r="G615" s="33"/>
      <c r="H615" s="33"/>
      <c r="I615" s="33"/>
      <c r="J615" s="33"/>
      <c r="K615" s="33"/>
    </row>
    <row r="616" spans="1:11">
      <c r="A616" s="35">
        <v>46017.291666666664</v>
      </c>
      <c r="B616" s="34">
        <v>13.945830000000001</v>
      </c>
      <c r="C616" s="34">
        <v>0</v>
      </c>
      <c r="D616" s="34">
        <v>1</v>
      </c>
      <c r="E616" s="34">
        <v>1</v>
      </c>
      <c r="F616" s="34">
        <v>0.99333333340473473</v>
      </c>
      <c r="G616" s="34">
        <v>2.9712789575569332E-2</v>
      </c>
      <c r="H616" s="34">
        <v>1</v>
      </c>
      <c r="I616" s="34">
        <v>1.0000000000582077</v>
      </c>
      <c r="J616" s="34">
        <v>1</v>
      </c>
      <c r="K616" s="34">
        <v>1</v>
      </c>
    </row>
    <row r="617" spans="1:11">
      <c r="A617" s="35">
        <v>46017.333333333336</v>
      </c>
      <c r="B617" s="34">
        <v>87.166659999999993</v>
      </c>
      <c r="C617" s="34">
        <v>0</v>
      </c>
      <c r="D617" s="34">
        <v>4</v>
      </c>
      <c r="E617" s="34">
        <v>4</v>
      </c>
      <c r="F617" s="34">
        <v>3.0066666666534729</v>
      </c>
      <c r="G617" s="34">
        <v>3.9933333333465271</v>
      </c>
      <c r="H617" s="34">
        <v>3</v>
      </c>
      <c r="I617" s="34">
        <v>3</v>
      </c>
      <c r="J617" s="34">
        <v>4.9899999999906868</v>
      </c>
      <c r="K617" s="34">
        <v>5.9734219269594178</v>
      </c>
    </row>
    <row r="618" spans="1:11">
      <c r="A618" s="35">
        <v>46017.375</v>
      </c>
      <c r="B618" s="34">
        <v>289.97919999999999</v>
      </c>
      <c r="C618" s="34">
        <v>0</v>
      </c>
      <c r="D618" s="34">
        <v>15.996666666585952</v>
      </c>
      <c r="E618" s="34">
        <v>14.996666666702367</v>
      </c>
      <c r="F618" s="34">
        <v>13</v>
      </c>
      <c r="G618" s="34">
        <v>13</v>
      </c>
      <c r="H618" s="34">
        <v>12.993333333346527</v>
      </c>
      <c r="I618" s="34">
        <v>12</v>
      </c>
      <c r="J618" s="34">
        <v>20</v>
      </c>
      <c r="K618" s="34">
        <v>19.016578073147684</v>
      </c>
    </row>
    <row r="619" spans="1:11">
      <c r="A619" s="35">
        <v>46017.416666666664</v>
      </c>
      <c r="B619" s="34">
        <v>363.03339999999997</v>
      </c>
      <c r="C619" s="34">
        <v>0</v>
      </c>
      <c r="D619" s="34">
        <v>21.99333333352115</v>
      </c>
      <c r="E619" s="34">
        <v>19.996666666702367</v>
      </c>
      <c r="F619" s="34">
        <v>18.980066445190459</v>
      </c>
      <c r="G619" s="34">
        <v>18.986666666634846</v>
      </c>
      <c r="H619" s="34">
        <v>17.993333333346527</v>
      </c>
      <c r="I619" s="34">
        <v>16.979999999981374</v>
      </c>
      <c r="J619" s="34">
        <v>20.989999999990687</v>
      </c>
      <c r="K619" s="34">
        <v>20.989999999874271</v>
      </c>
    </row>
    <row r="620" spans="1:11">
      <c r="A620" s="35">
        <v>46017.458333333336</v>
      </c>
      <c r="B620" s="34">
        <v>309.89999999999998</v>
      </c>
      <c r="C620" s="34">
        <v>0</v>
      </c>
      <c r="D620" s="34">
        <v>21.003333333181217</v>
      </c>
      <c r="E620" s="34">
        <v>19.003333333297633</v>
      </c>
      <c r="F620" s="34">
        <v>17.013266888156068</v>
      </c>
      <c r="G620" s="34">
        <v>17.013333333306946</v>
      </c>
      <c r="H620" s="34">
        <v>17.006644370092545</v>
      </c>
      <c r="I620" s="34">
        <v>16</v>
      </c>
      <c r="J620" s="34">
        <v>18.010000000009313</v>
      </c>
      <c r="K620" s="34">
        <v>18.006666666653473</v>
      </c>
    </row>
    <row r="621" spans="1:11">
      <c r="A621" s="35">
        <v>46017.5</v>
      </c>
      <c r="B621" s="34">
        <v>495.11250000000001</v>
      </c>
      <c r="C621" s="34">
        <v>0</v>
      </c>
      <c r="D621" s="34">
        <v>31.000000000116415</v>
      </c>
      <c r="E621" s="34">
        <v>28.993333333288319</v>
      </c>
      <c r="F621" s="34">
        <v>25.986666666634846</v>
      </c>
      <c r="G621" s="34">
        <v>25.986666666693054</v>
      </c>
      <c r="H621" s="34">
        <v>25.976788630941883</v>
      </c>
      <c r="I621" s="34">
        <v>23</v>
      </c>
      <c r="J621" s="34">
        <v>26.979999999981374</v>
      </c>
      <c r="K621" s="34">
        <v>26.973466223746073</v>
      </c>
    </row>
    <row r="622" spans="1:11">
      <c r="A622" s="35">
        <v>46017.541666666664</v>
      </c>
      <c r="B622" s="34">
        <v>474.47500000000002</v>
      </c>
      <c r="C622" s="34">
        <v>0</v>
      </c>
      <c r="D622" s="34">
        <v>29.993333333171904</v>
      </c>
      <c r="E622" s="34">
        <v>26.003333333297633</v>
      </c>
      <c r="F622" s="34">
        <v>24.013333333365154</v>
      </c>
      <c r="G622" s="34">
        <v>24.006666666653473</v>
      </c>
      <c r="H622" s="34">
        <v>25.009900332253892</v>
      </c>
      <c r="I622" s="34">
        <v>23.006622073589824</v>
      </c>
      <c r="J622" s="34">
        <v>25</v>
      </c>
      <c r="K622" s="34">
        <v>24.019867109600455</v>
      </c>
    </row>
    <row r="623" spans="1:11">
      <c r="A623" s="35">
        <v>46017.583333333336</v>
      </c>
      <c r="B623" s="34">
        <v>375.71249999999998</v>
      </c>
      <c r="C623" s="34">
        <v>0</v>
      </c>
      <c r="D623" s="34">
        <v>20.010000000009313</v>
      </c>
      <c r="E623" s="34">
        <v>23.993377630133182</v>
      </c>
      <c r="F623" s="34">
        <v>21</v>
      </c>
      <c r="G623" s="34">
        <v>21</v>
      </c>
      <c r="H623" s="34">
        <v>20.000066445209086</v>
      </c>
      <c r="I623" s="34">
        <v>18.993377926410176</v>
      </c>
      <c r="J623" s="34">
        <v>20.020000000018626</v>
      </c>
      <c r="K623" s="34">
        <v>20.993421926919837</v>
      </c>
    </row>
    <row r="624" spans="1:11">
      <c r="A624" s="35">
        <v>46017.625</v>
      </c>
      <c r="B624" s="34">
        <v>176.77500000000001</v>
      </c>
      <c r="C624" s="34">
        <v>0</v>
      </c>
      <c r="D624" s="34">
        <v>10</v>
      </c>
      <c r="E624" s="34">
        <v>11.013289036578499</v>
      </c>
      <c r="F624" s="34">
        <v>12.003322185075376</v>
      </c>
      <c r="G624" s="34">
        <v>11.013333333365154</v>
      </c>
      <c r="H624" s="34">
        <v>11.019933554809541</v>
      </c>
      <c r="I624" s="34">
        <v>10.013311036804225</v>
      </c>
      <c r="J624" s="34">
        <v>11</v>
      </c>
      <c r="K624" s="34">
        <v>11.016544628306292</v>
      </c>
    </row>
    <row r="625" spans="1:11">
      <c r="A625" s="35">
        <v>46017.666666666664</v>
      </c>
      <c r="B625" s="34">
        <v>20.966670000000001</v>
      </c>
      <c r="C625" s="34">
        <v>0</v>
      </c>
      <c r="D625" s="34">
        <v>1.003333333414048</v>
      </c>
      <c r="E625" s="34">
        <v>1</v>
      </c>
      <c r="F625" s="34">
        <v>1.0033444815780967</v>
      </c>
      <c r="G625" s="34">
        <v>2</v>
      </c>
      <c r="H625" s="34">
        <v>1</v>
      </c>
      <c r="I625" s="34">
        <v>1.0066889632144012</v>
      </c>
      <c r="J625" s="34">
        <v>1.0100000000093132</v>
      </c>
      <c r="K625" s="34">
        <v>1.0100334447924979</v>
      </c>
    </row>
    <row r="626" spans="1:11">
      <c r="A626" s="35">
        <v>46017.708333333336</v>
      </c>
      <c r="B626" s="34">
        <v>5.416667E-2</v>
      </c>
      <c r="C626" s="34">
        <v>0</v>
      </c>
      <c r="D626" s="34">
        <v>1.1641532182693481E-10</v>
      </c>
      <c r="E626" s="34">
        <v>0</v>
      </c>
      <c r="F626" s="34">
        <v>0</v>
      </c>
      <c r="G626" s="34">
        <v>-3.5460713144857436E-2</v>
      </c>
      <c r="H626" s="34">
        <v>0</v>
      </c>
      <c r="I626" s="34">
        <v>0</v>
      </c>
      <c r="J626" s="34">
        <v>0</v>
      </c>
      <c r="K626" s="34">
        <v>0</v>
      </c>
    </row>
    <row r="627" spans="1:11">
      <c r="A627" s="35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</row>
    <row r="628" spans="1:11">
      <c r="A628" s="35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</row>
    <row r="629" spans="1:11">
      <c r="A629" s="35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</row>
    <row r="630" spans="1:11">
      <c r="A630" s="35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</row>
    <row r="631" spans="1:11">
      <c r="A631" s="35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</row>
    <row r="632" spans="1:11">
      <c r="A632" s="35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</row>
    <row r="633" spans="1:11">
      <c r="A633" s="35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</row>
    <row r="634" spans="1:11">
      <c r="A634" s="35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</row>
    <row r="635" spans="1:11">
      <c r="A635" s="35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</row>
    <row r="636" spans="1:11">
      <c r="A636" s="35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</row>
    <row r="637" spans="1:11">
      <c r="A637" s="35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</row>
    <row r="638" spans="1:11">
      <c r="A638" s="35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</row>
    <row r="639" spans="1:11">
      <c r="A639" s="35">
        <v>46018.25</v>
      </c>
      <c r="B639" s="34">
        <v>0.10833329999999999</v>
      </c>
      <c r="C639" s="33"/>
      <c r="D639" s="33"/>
      <c r="E639" s="33"/>
      <c r="F639" s="33"/>
      <c r="G639" s="33"/>
      <c r="H639" s="33"/>
      <c r="I639" s="33"/>
      <c r="J639" s="33"/>
      <c r="K639" s="33"/>
    </row>
    <row r="640" spans="1:11">
      <c r="A640" s="35">
        <v>46018.291666666664</v>
      </c>
      <c r="B640" s="34">
        <v>24.516670000000001</v>
      </c>
      <c r="C640" s="34">
        <v>0</v>
      </c>
      <c r="D640" s="34">
        <v>0.99999999988358468</v>
      </c>
      <c r="E640" s="34">
        <v>1</v>
      </c>
      <c r="F640" s="34">
        <v>1</v>
      </c>
      <c r="G640" s="34">
        <v>3.5460713144857436E-2</v>
      </c>
      <c r="H640" s="34">
        <v>1</v>
      </c>
      <c r="I640" s="34">
        <v>1</v>
      </c>
      <c r="J640" s="34">
        <v>1</v>
      </c>
      <c r="K640" s="34">
        <v>1</v>
      </c>
    </row>
    <row r="641" spans="1:11">
      <c r="A641" s="35">
        <v>46018.333333333336</v>
      </c>
      <c r="B641" s="34">
        <v>171.13749999999999</v>
      </c>
      <c r="C641" s="34">
        <v>0</v>
      </c>
      <c r="D641" s="34">
        <v>5.9966666667023674</v>
      </c>
      <c r="E641" s="34">
        <v>5.9966666667023674</v>
      </c>
      <c r="F641" s="34">
        <v>4.9966666666441597</v>
      </c>
      <c r="G641" s="34">
        <v>5</v>
      </c>
      <c r="H641" s="34">
        <v>4</v>
      </c>
      <c r="I641" s="34">
        <v>4</v>
      </c>
      <c r="J641" s="34">
        <v>12.979999999981374</v>
      </c>
      <c r="K641" s="34">
        <v>12.979999999981374</v>
      </c>
    </row>
    <row r="642" spans="1:11">
      <c r="A642" s="35">
        <v>46018.375</v>
      </c>
      <c r="B642" s="34">
        <v>343.39170000000001</v>
      </c>
      <c r="C642" s="34">
        <v>0</v>
      </c>
      <c r="D642" s="34">
        <v>15.996666666702367</v>
      </c>
      <c r="E642" s="34">
        <v>14.996666666585952</v>
      </c>
      <c r="F642" s="34">
        <v>12.990000000048894</v>
      </c>
      <c r="G642" s="34">
        <v>13.986666666634846</v>
      </c>
      <c r="H642" s="34">
        <v>12.993333333288319</v>
      </c>
      <c r="I642" s="34">
        <v>12.979999999981374</v>
      </c>
      <c r="J642" s="34">
        <v>21</v>
      </c>
      <c r="K642" s="34">
        <v>21.980132890399545</v>
      </c>
    </row>
    <row r="643" spans="1:11">
      <c r="A643" s="35">
        <v>46018.416666666664</v>
      </c>
      <c r="B643" s="34">
        <v>508.86669999999998</v>
      </c>
      <c r="C643" s="34">
        <v>0</v>
      </c>
      <c r="D643" s="34">
        <v>27</v>
      </c>
      <c r="E643" s="34">
        <v>24.98673311190214</v>
      </c>
      <c r="F643" s="34">
        <v>22.993399778497405</v>
      </c>
      <c r="G643" s="34">
        <v>22.993333333346527</v>
      </c>
      <c r="H643" s="34">
        <v>22.98673311190214</v>
      </c>
      <c r="I643" s="34">
        <v>20</v>
      </c>
      <c r="J643" s="34">
        <v>29.989999999990687</v>
      </c>
      <c r="K643" s="34">
        <v>30</v>
      </c>
    </row>
    <row r="644" spans="1:11">
      <c r="A644" s="35">
        <v>46018.458333333336</v>
      </c>
      <c r="B644" s="34">
        <v>416.125</v>
      </c>
      <c r="C644" s="34">
        <v>0</v>
      </c>
      <c r="D644" s="34">
        <v>26.006666666595265</v>
      </c>
      <c r="E644" s="34">
        <v>23.016600221395493</v>
      </c>
      <c r="F644" s="34">
        <v>21.013266888156068</v>
      </c>
      <c r="G644" s="34">
        <v>21.013333333365154</v>
      </c>
      <c r="H644" s="34">
        <v>20.019933554809541</v>
      </c>
      <c r="I644" s="34">
        <v>19.010000000009313</v>
      </c>
      <c r="J644" s="34">
        <v>23.020000000018626</v>
      </c>
      <c r="K644" s="34">
        <v>23.039867109619081</v>
      </c>
    </row>
    <row r="645" spans="1:11">
      <c r="A645" s="35">
        <v>46018.5</v>
      </c>
      <c r="B645" s="34">
        <v>401.16669999999999</v>
      </c>
      <c r="C645" s="34">
        <v>0</v>
      </c>
      <c r="D645" s="34">
        <v>28.993333333404735</v>
      </c>
      <c r="E645" s="34">
        <v>26.996644370257854</v>
      </c>
      <c r="F645" s="34">
        <v>22.999977703439072</v>
      </c>
      <c r="G645" s="34">
        <v>23</v>
      </c>
      <c r="H645" s="34">
        <v>23.986622073571198</v>
      </c>
      <c r="I645" s="34">
        <v>21.003311036794912</v>
      </c>
      <c r="J645" s="34">
        <v>24.989999999990687</v>
      </c>
      <c r="K645" s="34">
        <v>24.979933110415004</v>
      </c>
    </row>
    <row r="646" spans="1:11">
      <c r="A646" s="35">
        <v>46018.541666666664</v>
      </c>
      <c r="B646" s="34">
        <v>370.54579999999999</v>
      </c>
      <c r="C646" s="34">
        <v>0</v>
      </c>
      <c r="D646" s="34">
        <v>26.996666666585952</v>
      </c>
      <c r="E646" s="34">
        <v>24.99668896314688</v>
      </c>
      <c r="F646" s="34">
        <v>22.986688963195775</v>
      </c>
      <c r="G646" s="34">
        <v>22.986666666634846</v>
      </c>
      <c r="H646" s="34">
        <v>22.000044593063649</v>
      </c>
      <c r="I646" s="34">
        <v>20.986688963195775</v>
      </c>
      <c r="J646" s="34">
        <v>22.989999999990687</v>
      </c>
      <c r="K646" s="34">
        <v>23</v>
      </c>
    </row>
    <row r="647" spans="1:11">
      <c r="A647" s="35">
        <v>46018.583333333336</v>
      </c>
      <c r="B647" s="34">
        <v>401.00830000000002</v>
      </c>
      <c r="C647" s="34">
        <v>0</v>
      </c>
      <c r="D647" s="34">
        <v>21.006666666711681</v>
      </c>
      <c r="E647" s="34">
        <v>22.010000000009313</v>
      </c>
      <c r="F647" s="34">
        <v>20.020000000018626</v>
      </c>
      <c r="G647" s="34">
        <v>20.020000000018626</v>
      </c>
      <c r="H647" s="34">
        <v>21.003366555960383</v>
      </c>
      <c r="I647" s="34">
        <v>19.010000000009313</v>
      </c>
      <c r="J647" s="34">
        <v>21.020000000018626</v>
      </c>
      <c r="K647" s="34">
        <v>21.020066889584996</v>
      </c>
    </row>
    <row r="648" spans="1:11">
      <c r="A648" s="35">
        <v>46018.625</v>
      </c>
      <c r="B648" s="34">
        <v>140.0333</v>
      </c>
      <c r="C648" s="34">
        <v>0</v>
      </c>
      <c r="D648" s="34">
        <v>7</v>
      </c>
      <c r="E648" s="34">
        <v>8</v>
      </c>
      <c r="F648" s="34">
        <v>9</v>
      </c>
      <c r="G648" s="34">
        <v>9</v>
      </c>
      <c r="H648" s="34">
        <v>8.0099667774047703</v>
      </c>
      <c r="I648" s="34">
        <v>7.0100000000093132</v>
      </c>
      <c r="J648" s="34">
        <v>8.0100000000093132</v>
      </c>
      <c r="K648" s="34">
        <v>8</v>
      </c>
    </row>
    <row r="649" spans="1:11">
      <c r="A649" s="35">
        <v>46018.666666666664</v>
      </c>
      <c r="B649" s="34">
        <v>54.08334</v>
      </c>
      <c r="C649" s="34">
        <v>0</v>
      </c>
      <c r="D649" s="34">
        <v>1.0033333332976326</v>
      </c>
      <c r="E649" s="34">
        <v>2</v>
      </c>
      <c r="F649" s="34">
        <v>2</v>
      </c>
      <c r="G649" s="34">
        <v>2</v>
      </c>
      <c r="H649" s="34">
        <v>2</v>
      </c>
      <c r="I649" s="34">
        <v>3</v>
      </c>
      <c r="J649" s="34">
        <v>2</v>
      </c>
      <c r="K649" s="34">
        <v>2</v>
      </c>
    </row>
    <row r="650" spans="1:11">
      <c r="A650" s="35">
        <v>46018.708333333336</v>
      </c>
      <c r="B650" s="34">
        <v>0.24166670000000001</v>
      </c>
      <c r="C650" s="34">
        <v>0</v>
      </c>
      <c r="D650" s="34">
        <v>0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-5.8207660913467407E-11</v>
      </c>
    </row>
    <row r="651" spans="1:11">
      <c r="A651" s="35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</row>
    <row r="652" spans="1:11">
      <c r="A652" s="35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</row>
    <row r="653" spans="1:11">
      <c r="A653" s="35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</row>
    <row r="654" spans="1:11">
      <c r="A654" s="35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</row>
    <row r="655" spans="1:11">
      <c r="A655" s="35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</row>
    <row r="656" spans="1:11">
      <c r="A656" s="35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</row>
    <row r="657" spans="1:11">
      <c r="A657" s="35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</row>
    <row r="658" spans="1:11">
      <c r="A658" s="35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</row>
    <row r="659" spans="1:11">
      <c r="A659" s="35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</row>
    <row r="660" spans="1:11">
      <c r="A660" s="35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</row>
    <row r="661" spans="1:11">
      <c r="A661" s="35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</row>
    <row r="662" spans="1:11">
      <c r="A662" s="35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</row>
    <row r="663" spans="1:11">
      <c r="A663" s="35">
        <v>46019.25</v>
      </c>
      <c r="B663" s="34">
        <v>4.1666679999999998E-2</v>
      </c>
      <c r="C663" s="33"/>
      <c r="D663" s="33"/>
      <c r="E663" s="33"/>
      <c r="F663" s="33"/>
      <c r="G663" s="33"/>
      <c r="H663" s="33"/>
      <c r="I663" s="33"/>
      <c r="J663" s="33"/>
      <c r="K663" s="33"/>
    </row>
    <row r="664" spans="1:11">
      <c r="A664" s="35">
        <v>46019.291666666664</v>
      </c>
      <c r="B664" s="34">
        <v>5.8999990000000002</v>
      </c>
      <c r="C664" s="34">
        <v>0</v>
      </c>
      <c r="D664" s="34">
        <v>0.99666666658595204</v>
      </c>
      <c r="E664" s="34">
        <v>1</v>
      </c>
      <c r="F664" s="34">
        <v>0.99333333334652707</v>
      </c>
      <c r="G664" s="34">
        <v>1</v>
      </c>
      <c r="H664" s="34">
        <v>0</v>
      </c>
      <c r="I664" s="34">
        <v>0</v>
      </c>
      <c r="J664" s="34">
        <v>0.9900000001071021</v>
      </c>
      <c r="K664" s="34">
        <v>1.0000000000582077</v>
      </c>
    </row>
    <row r="665" spans="1:11">
      <c r="A665" s="35">
        <v>46019.333333333336</v>
      </c>
      <c r="B665" s="34">
        <v>40.325000000000003</v>
      </c>
      <c r="C665" s="34">
        <v>0</v>
      </c>
      <c r="D665" s="34">
        <v>3</v>
      </c>
      <c r="E665" s="34">
        <v>2.996666666585952</v>
      </c>
      <c r="F665" s="34">
        <v>2.0066666666534729</v>
      </c>
      <c r="G665" s="34">
        <v>2</v>
      </c>
      <c r="H665" s="34">
        <v>2</v>
      </c>
      <c r="I665" s="34">
        <v>2.9933110367855988</v>
      </c>
      <c r="J665" s="34">
        <v>2.0099999998928979</v>
      </c>
      <c r="K665" s="34">
        <v>2</v>
      </c>
    </row>
    <row r="666" spans="1:11">
      <c r="A666" s="35">
        <v>46019.375</v>
      </c>
      <c r="B666" s="34">
        <v>87.366659999999996</v>
      </c>
      <c r="C666" s="34">
        <v>0</v>
      </c>
      <c r="D666" s="34">
        <v>6</v>
      </c>
      <c r="E666" s="34">
        <v>6.0000000001164153</v>
      </c>
      <c r="F666" s="34">
        <v>5</v>
      </c>
      <c r="G666" s="34">
        <v>5</v>
      </c>
      <c r="H666" s="34">
        <v>5</v>
      </c>
      <c r="I666" s="34">
        <v>4.9966889633215033</v>
      </c>
      <c r="J666" s="34">
        <v>4.9900000001071021</v>
      </c>
      <c r="K666" s="34">
        <v>4.9866666666348465</v>
      </c>
    </row>
    <row r="667" spans="1:11">
      <c r="A667" s="35">
        <v>46019.416666666664</v>
      </c>
      <c r="B667" s="34">
        <v>181.65</v>
      </c>
      <c r="C667" s="34">
        <v>0</v>
      </c>
      <c r="D667" s="34">
        <v>14.000000000116415</v>
      </c>
      <c r="E667" s="34">
        <v>12</v>
      </c>
      <c r="F667" s="34">
        <v>11.993333333346527</v>
      </c>
      <c r="G667" s="34">
        <v>11.993333333346527</v>
      </c>
      <c r="H667" s="34">
        <v>11.99003322259523</v>
      </c>
      <c r="I667" s="34">
        <v>9.9999999998835847</v>
      </c>
      <c r="J667" s="34">
        <v>9.9999999998835847</v>
      </c>
      <c r="K667" s="34">
        <v>10.000044296786655</v>
      </c>
    </row>
    <row r="668" spans="1:11">
      <c r="A668" s="35">
        <v>46019.458333333336</v>
      </c>
      <c r="B668" s="34">
        <v>192.19579999999999</v>
      </c>
      <c r="C668" s="34">
        <v>0</v>
      </c>
      <c r="D668" s="34">
        <v>14</v>
      </c>
      <c r="E668" s="34">
        <v>13.996666666702367</v>
      </c>
      <c r="F668" s="34">
        <v>12</v>
      </c>
      <c r="G668" s="34">
        <v>11.999999999941792</v>
      </c>
      <c r="H668" s="34">
        <v>11.00330011069309</v>
      </c>
      <c r="I668" s="34">
        <v>11</v>
      </c>
      <c r="J668" s="34">
        <v>11.010000000009313</v>
      </c>
      <c r="K668" s="34">
        <v>11.003255591786001</v>
      </c>
    </row>
    <row r="669" spans="1:11">
      <c r="A669" s="35">
        <v>46019.5</v>
      </c>
      <c r="B669" s="34">
        <v>486.02080000000001</v>
      </c>
      <c r="C669" s="34">
        <v>0</v>
      </c>
      <c r="D669" s="34">
        <v>30.993333333288319</v>
      </c>
      <c r="E669" s="34">
        <v>27.996666666585952</v>
      </c>
      <c r="F669" s="34">
        <v>24.993333333288319</v>
      </c>
      <c r="G669" s="34">
        <v>24.993333333404735</v>
      </c>
      <c r="H669" s="34">
        <v>25.986666666693054</v>
      </c>
      <c r="I669" s="34">
        <v>22.989999999990687</v>
      </c>
      <c r="J669" s="34">
        <v>26.979999999981374</v>
      </c>
      <c r="K669" s="34">
        <v>26.979933110415004</v>
      </c>
    </row>
    <row r="670" spans="1:11">
      <c r="A670" s="35">
        <v>46019.541666666664</v>
      </c>
      <c r="B670" s="34">
        <v>520.67499999999995</v>
      </c>
      <c r="C670" s="34">
        <v>0</v>
      </c>
      <c r="D670" s="34">
        <v>33.003333333297633</v>
      </c>
      <c r="E670" s="34">
        <v>30.003333333414048</v>
      </c>
      <c r="F670" s="34">
        <v>28.003299888572656</v>
      </c>
      <c r="G670" s="34">
        <v>27.993333333288319</v>
      </c>
      <c r="H670" s="34">
        <v>26.999933110433631</v>
      </c>
      <c r="I670" s="34">
        <v>24.006622073589824</v>
      </c>
      <c r="J670" s="34">
        <v>28.989999999990687</v>
      </c>
      <c r="K670" s="34">
        <v>29</v>
      </c>
    </row>
    <row r="671" spans="1:11">
      <c r="A671" s="35">
        <v>46019.583333333336</v>
      </c>
      <c r="B671" s="34">
        <v>419.76249999999999</v>
      </c>
      <c r="C671" s="34">
        <v>0</v>
      </c>
      <c r="D671" s="34">
        <v>22.003333333414048</v>
      </c>
      <c r="E671" s="34">
        <v>24.003333333181217</v>
      </c>
      <c r="F671" s="34">
        <v>22.003344481578097</v>
      </c>
      <c r="G671" s="34">
        <v>22.006666666653473</v>
      </c>
      <c r="H671" s="34">
        <v>22.006688963156193</v>
      </c>
      <c r="I671" s="34">
        <v>20.003377926419489</v>
      </c>
      <c r="J671" s="34">
        <v>22.010000000009313</v>
      </c>
      <c r="K671" s="34">
        <v>22.010033444792498</v>
      </c>
    </row>
    <row r="672" spans="1:11">
      <c r="A672" s="35">
        <v>46019.625</v>
      </c>
      <c r="B672" s="34">
        <v>240.65</v>
      </c>
      <c r="C672" s="34">
        <v>0</v>
      </c>
      <c r="D672" s="34">
        <v>9.9999999998835847</v>
      </c>
      <c r="E672" s="34">
        <v>13.003333333414048</v>
      </c>
      <c r="F672" s="34">
        <v>13.003355629916769</v>
      </c>
      <c r="G672" s="34">
        <v>13.006666666711681</v>
      </c>
      <c r="H672" s="34">
        <v>12.013377926428802</v>
      </c>
      <c r="I672" s="34">
        <v>12.000000000116415</v>
      </c>
      <c r="J672" s="34">
        <v>12.010000000009313</v>
      </c>
      <c r="K672" s="34">
        <v>12.020066889584996</v>
      </c>
    </row>
    <row r="673" spans="1:11">
      <c r="A673" s="35">
        <v>46019.666666666664</v>
      </c>
      <c r="B673" s="34">
        <v>52.454169999999998</v>
      </c>
      <c r="C673" s="34">
        <v>0</v>
      </c>
      <c r="D673" s="34">
        <v>1.003333333414048</v>
      </c>
      <c r="E673" s="34">
        <v>2</v>
      </c>
      <c r="F673" s="34">
        <v>2.0033333332976326</v>
      </c>
      <c r="G673" s="34">
        <v>2.0066666666534729</v>
      </c>
      <c r="H673" s="34">
        <v>2</v>
      </c>
      <c r="I673" s="34">
        <v>3.0099999998928979</v>
      </c>
      <c r="J673" s="34">
        <v>2.0100000000093132</v>
      </c>
      <c r="K673" s="34">
        <v>2</v>
      </c>
    </row>
    <row r="674" spans="1:11">
      <c r="A674" s="35">
        <v>46019.708333333336</v>
      </c>
      <c r="B674" s="34">
        <v>0.24166670000000001</v>
      </c>
      <c r="C674" s="34">
        <v>0</v>
      </c>
      <c r="D674" s="34">
        <v>0</v>
      </c>
      <c r="E674" s="34">
        <v>0</v>
      </c>
      <c r="F674" s="34">
        <v>0</v>
      </c>
      <c r="G674" s="34">
        <v>5.8207660913467407E-11</v>
      </c>
      <c r="H674" s="34">
        <v>0</v>
      </c>
      <c r="I674" s="34">
        <v>0</v>
      </c>
      <c r="J674" s="34">
        <v>0</v>
      </c>
      <c r="K674" s="34">
        <v>0</v>
      </c>
    </row>
    <row r="675" spans="1:11">
      <c r="A675" s="35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</row>
    <row r="676" spans="1:11">
      <c r="A676" s="35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</row>
    <row r="677" spans="1:11">
      <c r="A677" s="35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</row>
    <row r="678" spans="1:11">
      <c r="A678" s="35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</row>
    <row r="679" spans="1:11">
      <c r="A679" s="35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</row>
    <row r="680" spans="1:11">
      <c r="A680" s="35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</row>
    <row r="681" spans="1:11">
      <c r="A681" s="35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</row>
    <row r="682" spans="1:11">
      <c r="A682" s="35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</row>
    <row r="683" spans="1:11">
      <c r="A683" s="35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</row>
    <row r="684" spans="1:11">
      <c r="A684" s="35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</row>
    <row r="685" spans="1:11">
      <c r="A685" s="35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</row>
    <row r="686" spans="1:11">
      <c r="A686" s="35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</row>
    <row r="687" spans="1:11">
      <c r="A687" s="35">
        <v>46020.25</v>
      </c>
      <c r="B687" s="34">
        <v>3.7499999999999999E-2</v>
      </c>
      <c r="C687" s="33"/>
      <c r="D687" s="33"/>
      <c r="E687" s="33"/>
      <c r="F687" s="33"/>
      <c r="G687" s="33"/>
      <c r="H687" s="33"/>
      <c r="I687" s="33"/>
      <c r="J687" s="33"/>
      <c r="K687" s="33"/>
    </row>
    <row r="688" spans="1:11">
      <c r="A688" s="35">
        <v>46020.291666666664</v>
      </c>
      <c r="B688" s="34">
        <v>8.2791669999999993</v>
      </c>
      <c r="C688" s="34">
        <v>0</v>
      </c>
      <c r="D688" s="34">
        <v>1</v>
      </c>
      <c r="E688" s="34">
        <v>1</v>
      </c>
      <c r="F688" s="34">
        <v>0.99333333328831941</v>
      </c>
      <c r="G688" s="34">
        <v>0.99333333328831941</v>
      </c>
      <c r="H688" s="34">
        <v>1</v>
      </c>
      <c r="I688" s="34">
        <v>0</v>
      </c>
      <c r="J688" s="34">
        <v>1</v>
      </c>
      <c r="K688" s="34">
        <v>1</v>
      </c>
    </row>
    <row r="689" spans="1:11">
      <c r="A689" s="35">
        <v>46020.333333333336</v>
      </c>
      <c r="B689" s="34">
        <v>38.6875</v>
      </c>
      <c r="C689" s="34">
        <v>0</v>
      </c>
      <c r="D689" s="34">
        <v>2.9966666667023674</v>
      </c>
      <c r="E689" s="34">
        <v>2</v>
      </c>
      <c r="F689" s="34">
        <v>2.0066666667116806</v>
      </c>
      <c r="G689" s="34">
        <v>2.0066666666534729</v>
      </c>
      <c r="H689" s="34">
        <v>2</v>
      </c>
      <c r="I689" s="34">
        <v>2</v>
      </c>
      <c r="J689" s="34">
        <v>2</v>
      </c>
      <c r="K689" s="34">
        <v>2</v>
      </c>
    </row>
    <row r="690" spans="1:11">
      <c r="A690" s="35">
        <v>46020.375</v>
      </c>
      <c r="B690" s="34">
        <v>93.75</v>
      </c>
      <c r="C690" s="34">
        <v>0</v>
      </c>
      <c r="D690" s="34">
        <v>6.9966888149501756</v>
      </c>
      <c r="E690" s="34">
        <v>6.9933554817689583</v>
      </c>
      <c r="F690" s="34">
        <v>5.9933554817107506</v>
      </c>
      <c r="G690" s="34">
        <v>5.9900332225952297</v>
      </c>
      <c r="H690" s="34">
        <v>5</v>
      </c>
      <c r="I690" s="34">
        <v>5.9899999999906868</v>
      </c>
      <c r="J690" s="34">
        <v>5</v>
      </c>
      <c r="K690" s="34">
        <v>5</v>
      </c>
    </row>
    <row r="691" spans="1:11">
      <c r="A691" s="35">
        <v>46020.416666666664</v>
      </c>
      <c r="B691" s="34">
        <v>139.1292</v>
      </c>
      <c r="C691" s="34">
        <v>0</v>
      </c>
      <c r="D691" s="34">
        <v>10.003311185049824</v>
      </c>
      <c r="E691" s="34">
        <v>10.003311184933409</v>
      </c>
      <c r="F691" s="34">
        <v>9</v>
      </c>
      <c r="G691" s="34">
        <v>8.0099667774047703</v>
      </c>
      <c r="H691" s="34">
        <v>8.9900332225370221</v>
      </c>
      <c r="I691" s="34">
        <v>8.0000000001164153</v>
      </c>
      <c r="J691" s="34">
        <v>8</v>
      </c>
      <c r="K691" s="34">
        <v>7.9867109634797089</v>
      </c>
    </row>
    <row r="692" spans="1:11">
      <c r="A692" s="35">
        <v>46020.458333333336</v>
      </c>
      <c r="B692" s="34">
        <v>180.07499999999999</v>
      </c>
      <c r="C692" s="34">
        <v>0</v>
      </c>
      <c r="D692" s="34">
        <v>13.999999999883585</v>
      </c>
      <c r="E692" s="34">
        <v>12</v>
      </c>
      <c r="F692" s="34">
        <v>10.999977851635776</v>
      </c>
      <c r="G692" s="34">
        <v>11.993333333288319</v>
      </c>
      <c r="H692" s="34">
        <v>11.003277814248577</v>
      </c>
      <c r="I692" s="34">
        <v>9.9999999998835847</v>
      </c>
      <c r="J692" s="34">
        <v>10.989999999990687</v>
      </c>
      <c r="K692" s="34">
        <v>9.9999557031551376</v>
      </c>
    </row>
    <row r="693" spans="1:11">
      <c r="A693" s="35">
        <v>46020.5</v>
      </c>
      <c r="B693" s="34">
        <v>194.5958</v>
      </c>
      <c r="C693" s="34">
        <v>0</v>
      </c>
      <c r="D693" s="34">
        <v>14.996666666818783</v>
      </c>
      <c r="E693" s="34">
        <v>13.996666666702367</v>
      </c>
      <c r="F693" s="34">
        <v>12.000022148422431</v>
      </c>
      <c r="G693" s="34">
        <v>12.000000000058208</v>
      </c>
      <c r="H693" s="34">
        <v>11.996722185809631</v>
      </c>
      <c r="I693" s="34">
        <v>11</v>
      </c>
      <c r="J693" s="34">
        <v>11</v>
      </c>
      <c r="K693" s="34">
        <v>11.000044296786655</v>
      </c>
    </row>
    <row r="694" spans="1:11">
      <c r="A694" s="35">
        <v>46020.541666666664</v>
      </c>
      <c r="B694" s="34">
        <v>287.44170000000003</v>
      </c>
      <c r="C694" s="34">
        <v>0</v>
      </c>
      <c r="D694" s="34">
        <v>20</v>
      </c>
      <c r="E694" s="34">
        <v>18.999977703439072</v>
      </c>
      <c r="F694" s="34">
        <v>16.999977851519361</v>
      </c>
      <c r="G694" s="34">
        <v>17</v>
      </c>
      <c r="H694" s="34">
        <v>16.996588850975968</v>
      </c>
      <c r="I694" s="34">
        <v>15.989999999990687</v>
      </c>
      <c r="J694" s="34">
        <v>15.9999665551004</v>
      </c>
      <c r="K694" s="34">
        <v>16.003255591786001</v>
      </c>
    </row>
    <row r="695" spans="1:11">
      <c r="A695" s="35">
        <v>46020.583333333336</v>
      </c>
      <c r="B695" s="34">
        <v>367.37920000000003</v>
      </c>
      <c r="C695" s="34">
        <v>0</v>
      </c>
      <c r="D695" s="34">
        <v>20.003333333297633</v>
      </c>
      <c r="E695" s="34">
        <v>22.000022296444513</v>
      </c>
      <c r="F695" s="34">
        <v>20.993333333404735</v>
      </c>
      <c r="G695" s="34">
        <v>20.993333333288319</v>
      </c>
      <c r="H695" s="34">
        <v>20.006711259775329</v>
      </c>
      <c r="I695" s="34">
        <v>19</v>
      </c>
      <c r="J695" s="34">
        <v>20.990033444890287</v>
      </c>
      <c r="K695" s="34">
        <v>20.983455371751916</v>
      </c>
    </row>
    <row r="696" spans="1:11">
      <c r="A696" s="35">
        <v>46020.625</v>
      </c>
      <c r="B696" s="34">
        <v>250.44579999999999</v>
      </c>
      <c r="C696" s="34">
        <v>0</v>
      </c>
      <c r="D696" s="34">
        <v>10.003333333297633</v>
      </c>
      <c r="E696" s="34">
        <v>13.006666666711681</v>
      </c>
      <c r="F696" s="34">
        <v>13.013333333306946</v>
      </c>
      <c r="G696" s="34">
        <v>13.003366555960383</v>
      </c>
      <c r="H696" s="34">
        <v>13.996699889248703</v>
      </c>
      <c r="I696" s="34">
        <v>12.010000000125729</v>
      </c>
      <c r="J696" s="34">
        <v>13.006710963440128</v>
      </c>
      <c r="K696" s="34">
        <v>13.013289036462083</v>
      </c>
    </row>
    <row r="697" spans="1:11">
      <c r="A697" s="35">
        <v>46020.666666666664</v>
      </c>
      <c r="B697" s="34">
        <v>56.987490000000001</v>
      </c>
      <c r="C697" s="34">
        <v>0</v>
      </c>
      <c r="D697" s="34">
        <v>2</v>
      </c>
      <c r="E697" s="34">
        <v>2</v>
      </c>
      <c r="F697" s="34">
        <v>3</v>
      </c>
      <c r="G697" s="34">
        <v>3.0099667774047703</v>
      </c>
      <c r="H697" s="34">
        <v>2.0099667774047703</v>
      </c>
      <c r="I697" s="34">
        <v>2.0099999998928979</v>
      </c>
      <c r="J697" s="34">
        <v>2.0132890365784988</v>
      </c>
      <c r="K697" s="34">
        <v>2.0132890365784988</v>
      </c>
    </row>
    <row r="698" spans="1:11">
      <c r="A698" s="35">
        <v>46020.708333333336</v>
      </c>
      <c r="B698" s="34">
        <v>0.30833339999999998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</row>
    <row r="699" spans="1:11">
      <c r="A699" s="35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</row>
    <row r="700" spans="1:11">
      <c r="A700" s="35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</row>
    <row r="701" spans="1:11">
      <c r="A701" s="35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</row>
    <row r="702" spans="1:11">
      <c r="A702" s="35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</row>
    <row r="703" spans="1:11">
      <c r="A703" s="35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</row>
    <row r="704" spans="1:11">
      <c r="A704" s="35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</row>
    <row r="705" spans="1:11">
      <c r="A705" s="35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</row>
    <row r="706" spans="1:11">
      <c r="A706" s="35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</row>
    <row r="707" spans="1:11">
      <c r="A707" s="35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</row>
    <row r="708" spans="1:11">
      <c r="A708" s="35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</row>
    <row r="709" spans="1:11">
      <c r="A709" s="35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</row>
    <row r="710" spans="1:11">
      <c r="A710" s="35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</row>
    <row r="711" spans="1:11">
      <c r="A711" s="35">
        <v>46021.25</v>
      </c>
      <c r="B711" s="34">
        <v>3.7499999999999999E-2</v>
      </c>
      <c r="C711" s="33"/>
      <c r="D711" s="33"/>
      <c r="E711" s="33"/>
      <c r="F711" s="33"/>
      <c r="G711" s="33"/>
      <c r="H711" s="33"/>
      <c r="I711" s="33"/>
      <c r="J711" s="33"/>
      <c r="K711" s="33"/>
    </row>
    <row r="712" spans="1:11">
      <c r="A712" s="35">
        <v>46021.291666666664</v>
      </c>
      <c r="B712" s="34">
        <v>14.83333</v>
      </c>
      <c r="C712" s="34">
        <v>0</v>
      </c>
      <c r="D712" s="34">
        <v>1</v>
      </c>
      <c r="E712" s="34">
        <v>1</v>
      </c>
      <c r="F712" s="34">
        <v>0.99333333334652707</v>
      </c>
      <c r="G712" s="34">
        <v>0</v>
      </c>
      <c r="H712" s="34">
        <v>0</v>
      </c>
      <c r="I712" s="34">
        <v>1</v>
      </c>
      <c r="J712" s="34">
        <v>1</v>
      </c>
      <c r="K712" s="34">
        <v>1</v>
      </c>
    </row>
    <row r="713" spans="1:11">
      <c r="A713" s="35">
        <v>46021.333333333336</v>
      </c>
      <c r="B713" s="34">
        <v>104.4</v>
      </c>
      <c r="C713" s="34">
        <v>0</v>
      </c>
      <c r="D713" s="34">
        <v>7.9966666667023674</v>
      </c>
      <c r="E713" s="34">
        <v>7</v>
      </c>
      <c r="F713" s="34">
        <v>6.0033221850753762</v>
      </c>
      <c r="G713" s="34">
        <v>6.9933333333465271</v>
      </c>
      <c r="H713" s="34">
        <v>6</v>
      </c>
      <c r="I713" s="34">
        <v>5.9899999999906868</v>
      </c>
      <c r="J713" s="34">
        <v>6</v>
      </c>
      <c r="K713" s="34">
        <v>5.9899665550910868</v>
      </c>
    </row>
    <row r="714" spans="1:11">
      <c r="A714" s="35">
        <v>46021.375</v>
      </c>
      <c r="B714" s="34">
        <v>162.29580000000001</v>
      </c>
      <c r="C714" s="34">
        <v>0</v>
      </c>
      <c r="D714" s="34">
        <v>11</v>
      </c>
      <c r="E714" s="34">
        <v>10.996666666702367</v>
      </c>
      <c r="F714" s="34">
        <v>9.9966778149246238</v>
      </c>
      <c r="G714" s="34">
        <v>9.9933333333465271</v>
      </c>
      <c r="H714" s="34">
        <v>9.9933333332883194</v>
      </c>
      <c r="I714" s="34">
        <v>9</v>
      </c>
      <c r="J714" s="34">
        <v>9.9899999999906868</v>
      </c>
      <c r="K714" s="34">
        <v>10</v>
      </c>
    </row>
    <row r="715" spans="1:11">
      <c r="A715" s="35">
        <v>46021.416666666664</v>
      </c>
      <c r="B715" s="34">
        <v>179.14160000000001</v>
      </c>
      <c r="C715" s="34">
        <v>0</v>
      </c>
      <c r="D715" s="34">
        <v>13.999999999883585</v>
      </c>
      <c r="E715" s="34">
        <v>12</v>
      </c>
      <c r="F715" s="34">
        <v>11</v>
      </c>
      <c r="G715" s="34">
        <v>11.006666666653473</v>
      </c>
      <c r="H715" s="34">
        <v>10.999977703497279</v>
      </c>
      <c r="I715" s="34">
        <v>10</v>
      </c>
      <c r="J715" s="34">
        <v>10</v>
      </c>
      <c r="K715" s="34">
        <v>10</v>
      </c>
    </row>
    <row r="716" spans="1:11">
      <c r="A716" s="35">
        <v>46021.458333333336</v>
      </c>
      <c r="B716" s="34">
        <v>243.27080000000001</v>
      </c>
      <c r="C716" s="34">
        <v>0</v>
      </c>
      <c r="D716" s="34">
        <v>18.000000000116415</v>
      </c>
      <c r="E716" s="34">
        <v>16.996688814950176</v>
      </c>
      <c r="F716" s="34">
        <v>15.000022148422431</v>
      </c>
      <c r="G716" s="34">
        <v>14.993333333346527</v>
      </c>
      <c r="H716" s="34">
        <v>14.986755408404861</v>
      </c>
      <c r="I716" s="34">
        <v>14</v>
      </c>
      <c r="J716" s="34">
        <v>14</v>
      </c>
      <c r="K716" s="34">
        <v>13.996744408388622</v>
      </c>
    </row>
    <row r="717" spans="1:11">
      <c r="A717" s="35">
        <v>46021.5</v>
      </c>
      <c r="B717" s="34">
        <v>300.69580000000002</v>
      </c>
      <c r="C717" s="34">
        <v>0</v>
      </c>
      <c r="D717" s="34">
        <v>22</v>
      </c>
      <c r="E717" s="34">
        <v>20.003311185049824</v>
      </c>
      <c r="F717" s="34">
        <v>17.999977851577569</v>
      </c>
      <c r="G717" s="34">
        <v>18.006666666653473</v>
      </c>
      <c r="H717" s="34">
        <v>17.019933554809541</v>
      </c>
      <c r="I717" s="34">
        <v>16</v>
      </c>
      <c r="J717" s="34">
        <v>18.000000000116415</v>
      </c>
      <c r="K717" s="34">
        <v>17.013289036520291</v>
      </c>
    </row>
    <row r="718" spans="1:11">
      <c r="A718" s="35">
        <v>46021.541666666664</v>
      </c>
      <c r="B718" s="34">
        <v>135.19579999999999</v>
      </c>
      <c r="C718" s="34">
        <v>0</v>
      </c>
      <c r="D718" s="34">
        <v>10</v>
      </c>
      <c r="E718" s="34">
        <v>10</v>
      </c>
      <c r="F718" s="34">
        <v>9.0000221483642235</v>
      </c>
      <c r="G718" s="34">
        <v>8.0066666666534729</v>
      </c>
      <c r="H718" s="34">
        <v>8.9933333333465271</v>
      </c>
      <c r="I718" s="34">
        <v>8.0100000000093132</v>
      </c>
      <c r="J718" s="34">
        <v>7.9999999998835847</v>
      </c>
      <c r="K718" s="34">
        <v>7.9899999999906868</v>
      </c>
    </row>
    <row r="719" spans="1:11">
      <c r="A719" s="35">
        <v>46021.583333333336</v>
      </c>
      <c r="B719" s="34">
        <v>95.008330000000001</v>
      </c>
      <c r="C719" s="34">
        <v>0</v>
      </c>
      <c r="D719" s="34">
        <v>7.0033333332976326</v>
      </c>
      <c r="E719" s="34">
        <v>6.0033333332976326</v>
      </c>
      <c r="F719" s="34">
        <v>6.0033000367111526</v>
      </c>
      <c r="G719" s="34">
        <v>6</v>
      </c>
      <c r="H719" s="34">
        <v>6</v>
      </c>
      <c r="I719" s="34">
        <v>5.9899999999906868</v>
      </c>
      <c r="J719" s="34">
        <v>5.0100000000093132</v>
      </c>
      <c r="K719" s="34">
        <v>5.0100000000093132</v>
      </c>
    </row>
    <row r="720" spans="1:11">
      <c r="A720" s="35">
        <v>46021.625</v>
      </c>
      <c r="B720" s="34">
        <v>96.1875</v>
      </c>
      <c r="C720" s="34">
        <v>0</v>
      </c>
      <c r="D720" s="34">
        <v>7</v>
      </c>
      <c r="E720" s="34">
        <v>6.9966666667023674</v>
      </c>
      <c r="F720" s="34">
        <v>5.9966778149246238</v>
      </c>
      <c r="G720" s="34">
        <v>6</v>
      </c>
      <c r="H720" s="34">
        <v>5.0066666666534729</v>
      </c>
      <c r="I720" s="34">
        <v>5.0100000000093132</v>
      </c>
      <c r="J720" s="34">
        <v>5.9900000001071021</v>
      </c>
      <c r="K720" s="34">
        <v>5.9866666666930541</v>
      </c>
    </row>
    <row r="721" spans="1:11">
      <c r="A721" s="35">
        <v>46021.666666666664</v>
      </c>
      <c r="B721" s="34">
        <v>26.99166</v>
      </c>
      <c r="C721" s="34">
        <v>0</v>
      </c>
      <c r="D721" s="34">
        <v>2</v>
      </c>
      <c r="E721" s="34">
        <v>2.0033333332976326</v>
      </c>
      <c r="F721" s="34">
        <v>1.0066666666534729</v>
      </c>
      <c r="G721" s="34">
        <v>2</v>
      </c>
      <c r="H721" s="34">
        <v>2</v>
      </c>
      <c r="I721" s="34">
        <v>2</v>
      </c>
      <c r="J721" s="34">
        <v>1.0099999998928979</v>
      </c>
      <c r="K721" s="34">
        <v>1.0133333333069459</v>
      </c>
    </row>
    <row r="722" spans="1:11">
      <c r="A722" s="35">
        <v>46021.708333333336</v>
      </c>
      <c r="B722" s="34">
        <v>8.3333329999999997E-2</v>
      </c>
      <c r="C722" s="34">
        <v>0</v>
      </c>
      <c r="D722" s="34">
        <v>1.1641532182693481E-10</v>
      </c>
      <c r="E722" s="34">
        <v>1.1641532182693481E-10</v>
      </c>
      <c r="F722" s="34">
        <v>0</v>
      </c>
      <c r="G722" s="34">
        <v>5.8207660913467407E-11</v>
      </c>
      <c r="H722" s="34">
        <v>-5.8207660913467407E-11</v>
      </c>
      <c r="I722" s="34">
        <v>-2.9179580160416663E-2</v>
      </c>
      <c r="J722" s="34">
        <v>0</v>
      </c>
      <c r="K722" s="34">
        <v>5.8207660913467407E-11</v>
      </c>
    </row>
    <row r="723" spans="1:11">
      <c r="A723" s="35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</row>
    <row r="724" spans="1:11">
      <c r="A724" s="35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</row>
    <row r="725" spans="1:11">
      <c r="A725" s="35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</row>
    <row r="726" spans="1:11">
      <c r="A726" s="35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</row>
    <row r="727" spans="1:11">
      <c r="A727" s="35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</row>
    <row r="728" spans="1:11">
      <c r="A728" s="35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</row>
    <row r="729" spans="1:11">
      <c r="A729" s="35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</row>
    <row r="730" spans="1:11">
      <c r="A730" s="35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</row>
    <row r="731" spans="1:11">
      <c r="A731" s="35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</row>
    <row r="732" spans="1:11">
      <c r="A732" s="35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</row>
    <row r="733" spans="1:11">
      <c r="A733" s="35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</row>
    <row r="734" spans="1:11">
      <c r="A734" s="35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</row>
    <row r="735" spans="1:11">
      <c r="A735" s="35">
        <v>46022.25</v>
      </c>
      <c r="B735" s="34">
        <v>1.6666670000000001E-2</v>
      </c>
      <c r="C735" s="33"/>
      <c r="D735" s="33"/>
      <c r="E735" s="33"/>
      <c r="F735" s="33"/>
      <c r="G735" s="33"/>
      <c r="H735" s="33"/>
      <c r="I735" s="33"/>
      <c r="J735" s="33"/>
      <c r="K735" s="33"/>
    </row>
    <row r="736" spans="1:11">
      <c r="A736" s="35">
        <v>46022.291666666664</v>
      </c>
      <c r="B736" s="34">
        <v>3.6541670000000002</v>
      </c>
      <c r="C736" s="34">
        <v>0</v>
      </c>
      <c r="D736" s="34">
        <v>0.99999999988358468</v>
      </c>
      <c r="E736" s="34">
        <v>-1.1641532182693481E-10</v>
      </c>
      <c r="F736" s="34">
        <v>0</v>
      </c>
      <c r="G736" s="34">
        <v>-5.8207660913467407E-11</v>
      </c>
      <c r="H736" s="34">
        <v>5.8207660913467407E-11</v>
      </c>
      <c r="I736" s="34">
        <v>2.9179580160416663E-2</v>
      </c>
      <c r="J736" s="34">
        <v>0.98999999999068677</v>
      </c>
      <c r="K736" s="34">
        <v>0.99999999994179234</v>
      </c>
    </row>
    <row r="737" spans="1:11">
      <c r="A737" s="35">
        <v>46022.333333333336</v>
      </c>
      <c r="B737" s="34">
        <v>27.762499999999999</v>
      </c>
      <c r="C737" s="34">
        <v>0</v>
      </c>
      <c r="D737" s="34">
        <v>2</v>
      </c>
      <c r="E737" s="34">
        <v>2</v>
      </c>
      <c r="F737" s="34">
        <v>2</v>
      </c>
      <c r="G737" s="34">
        <v>2</v>
      </c>
      <c r="H737" s="34">
        <v>1</v>
      </c>
      <c r="I737" s="34">
        <v>1</v>
      </c>
      <c r="J737" s="34">
        <v>1.0100000000093132</v>
      </c>
      <c r="K737" s="34">
        <v>1</v>
      </c>
    </row>
    <row r="738" spans="1:11">
      <c r="A738" s="35">
        <v>46022.375</v>
      </c>
      <c r="B738" s="34">
        <v>71.179169999999999</v>
      </c>
      <c r="C738" s="34">
        <v>0</v>
      </c>
      <c r="D738" s="34">
        <v>5</v>
      </c>
      <c r="E738" s="34">
        <v>4.9933554817689583</v>
      </c>
      <c r="F738" s="34">
        <v>4.9933554817107506</v>
      </c>
      <c r="G738" s="34">
        <v>4</v>
      </c>
      <c r="H738" s="34">
        <v>4</v>
      </c>
      <c r="I738" s="34">
        <v>4</v>
      </c>
      <c r="J738" s="34">
        <v>4</v>
      </c>
      <c r="K738" s="34">
        <v>4</v>
      </c>
    </row>
    <row r="739" spans="1:11">
      <c r="A739" s="35">
        <v>46022.416666666664</v>
      </c>
      <c r="B739" s="34">
        <v>83.224999999999994</v>
      </c>
      <c r="C739" s="34">
        <v>0</v>
      </c>
      <c r="D739" s="34">
        <v>6.9966666667023674</v>
      </c>
      <c r="E739" s="34">
        <v>6.0033111849334091</v>
      </c>
      <c r="F739" s="34">
        <v>5.0066445182892494</v>
      </c>
      <c r="G739" s="34">
        <v>5.9933333333465271</v>
      </c>
      <c r="H739" s="34">
        <v>5</v>
      </c>
      <c r="I739" s="34">
        <v>5</v>
      </c>
      <c r="J739" s="34">
        <v>5</v>
      </c>
      <c r="K739" s="34">
        <v>5</v>
      </c>
    </row>
    <row r="740" spans="1:11">
      <c r="A740" s="35">
        <v>46022.458333333336</v>
      </c>
      <c r="B740" s="34">
        <v>81.491669999999999</v>
      </c>
      <c r="C740" s="34">
        <v>0</v>
      </c>
      <c r="D740" s="34">
        <v>6</v>
      </c>
      <c r="E740" s="34">
        <v>5.0033333332976326</v>
      </c>
      <c r="F740" s="34">
        <v>4.9966666667023674</v>
      </c>
      <c r="G740" s="34">
        <v>5</v>
      </c>
      <c r="H740" s="34">
        <v>5</v>
      </c>
      <c r="I740" s="34">
        <v>4.9900000001071021</v>
      </c>
      <c r="J740" s="34">
        <v>4.9899999999906868</v>
      </c>
      <c r="K740" s="34">
        <v>4</v>
      </c>
    </row>
    <row r="741" spans="1:11">
      <c r="A741" s="35">
        <v>46022.5</v>
      </c>
      <c r="B741" s="34">
        <v>116.5667</v>
      </c>
      <c r="C741" s="34">
        <v>0</v>
      </c>
      <c r="D741" s="34">
        <v>7.9999999998835847</v>
      </c>
      <c r="E741" s="34">
        <v>8</v>
      </c>
      <c r="F741" s="34">
        <v>7.0033333332976326</v>
      </c>
      <c r="G741" s="34">
        <v>6.9999999999417923</v>
      </c>
      <c r="H741" s="34">
        <v>6.9933110367855988</v>
      </c>
      <c r="I741" s="34">
        <v>6.0099999998928979</v>
      </c>
      <c r="J741" s="34">
        <v>6.0100000000093132</v>
      </c>
      <c r="K741" s="34">
        <v>6.9899665552075021</v>
      </c>
    </row>
    <row r="742" spans="1:11">
      <c r="A742" s="35">
        <v>46022.541666666664</v>
      </c>
      <c r="B742" s="34">
        <v>168.46250000000001</v>
      </c>
      <c r="C742" s="34">
        <v>0</v>
      </c>
      <c r="D742" s="34">
        <v>13</v>
      </c>
      <c r="E742" s="34">
        <v>11.996666666585952</v>
      </c>
      <c r="F742" s="34">
        <v>10.993355481710751</v>
      </c>
      <c r="G742" s="34">
        <v>10.006666666711681</v>
      </c>
      <c r="H742" s="34">
        <v>10.006688963214401</v>
      </c>
      <c r="I742" s="34">
        <v>9.9899999999906868</v>
      </c>
      <c r="J742" s="34">
        <v>9.9899999999906868</v>
      </c>
      <c r="K742" s="34">
        <v>9.0100334447924979</v>
      </c>
    </row>
    <row r="743" spans="1:11">
      <c r="A743" s="35">
        <v>46022.583333333336</v>
      </c>
      <c r="B743" s="34">
        <v>72.791659999999993</v>
      </c>
      <c r="C743" s="34">
        <v>0</v>
      </c>
      <c r="D743" s="34">
        <v>5.003333333414048</v>
      </c>
      <c r="E743" s="34">
        <v>5.003333333414048</v>
      </c>
      <c r="F743" s="34">
        <v>4.0066445182892494</v>
      </c>
      <c r="G743" s="34">
        <v>4.9933333333465271</v>
      </c>
      <c r="H743" s="34">
        <v>4</v>
      </c>
      <c r="I743" s="34">
        <v>4.0100000000093132</v>
      </c>
      <c r="J743" s="34">
        <v>4.0100000000093132</v>
      </c>
      <c r="K743" s="34">
        <v>4.9899665550910868</v>
      </c>
    </row>
    <row r="744" spans="1:11">
      <c r="A744" s="35">
        <v>46022.625</v>
      </c>
      <c r="B744" s="34">
        <v>26.295839999999998</v>
      </c>
      <c r="C744" s="34">
        <v>0</v>
      </c>
      <c r="D744" s="34">
        <v>2</v>
      </c>
      <c r="E744" s="34">
        <v>2</v>
      </c>
      <c r="F744" s="34">
        <v>2</v>
      </c>
      <c r="G744" s="34">
        <v>1.0066666666534729</v>
      </c>
      <c r="H744" s="34">
        <v>2</v>
      </c>
      <c r="I744" s="34">
        <v>2</v>
      </c>
      <c r="J744" s="34">
        <v>1</v>
      </c>
      <c r="K744" s="34">
        <v>1.0100334449089132</v>
      </c>
    </row>
    <row r="745" spans="1:11">
      <c r="A745" s="35">
        <v>46022.666666666664</v>
      </c>
      <c r="B745" s="34">
        <v>7.8166690000000001</v>
      </c>
      <c r="C745" s="34">
        <v>0</v>
      </c>
      <c r="D745" s="34">
        <v>1</v>
      </c>
      <c r="E745" s="34">
        <v>1</v>
      </c>
      <c r="F745" s="34">
        <v>0</v>
      </c>
      <c r="G745" s="34">
        <v>1</v>
      </c>
      <c r="H745" s="34">
        <v>0</v>
      </c>
      <c r="I745" s="34">
        <v>0</v>
      </c>
      <c r="J745" s="34">
        <v>1</v>
      </c>
      <c r="K745" s="34">
        <v>0</v>
      </c>
    </row>
    <row r="746" spans="1:11">
      <c r="A746" s="35">
        <v>46022.708333333336</v>
      </c>
      <c r="B746" s="34">
        <v>4.5833319999999997E-2</v>
      </c>
      <c r="C746" s="34">
        <v>-990.94207813346293</v>
      </c>
      <c r="D746" s="34">
        <v>-1.1641532182693481E-10</v>
      </c>
      <c r="E746" s="34">
        <v>0</v>
      </c>
      <c r="F746" s="34">
        <v>0</v>
      </c>
      <c r="G746" s="34">
        <v>0</v>
      </c>
      <c r="H746" s="34">
        <v>0</v>
      </c>
      <c r="I746" s="34">
        <v>0</v>
      </c>
      <c r="J746" s="34">
        <v>-5.8207660913467407E-11</v>
      </c>
      <c r="K746" s="34">
        <v>0</v>
      </c>
    </row>
    <row r="747" spans="1:11">
      <c r="A747" s="35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</row>
    <row r="748" spans="1:11">
      <c r="A748" s="35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</row>
    <row r="749" spans="1:11">
      <c r="A749" s="35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</row>
    <row r="750" spans="1:11">
      <c r="A750" s="35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</row>
    <row r="751" spans="1:11">
      <c r="A751" s="35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</row>
    <row r="752" spans="1:11">
      <c r="A752" s="35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418-F120-44FA-9E0C-22678B74E6A7}">
  <dimension ref="A1:R752"/>
  <sheetViews>
    <sheetView workbookViewId="0">
      <selection activeCell="C9" sqref="C9:R752"/>
    </sheetView>
  </sheetViews>
  <sheetFormatPr defaultRowHeight="15"/>
  <cols>
    <col min="1" max="1" width="18.85546875" bestFit="1" customWidth="1"/>
  </cols>
  <sheetData>
    <row r="1" spans="1:18">
      <c r="A1" t="s">
        <v>9</v>
      </c>
    </row>
    <row r="2" spans="1:18" s="1" customFormat="1">
      <c r="A2" s="12" t="s">
        <v>42</v>
      </c>
      <c r="B2" s="12" t="s">
        <v>27</v>
      </c>
      <c r="C2" s="12" t="s">
        <v>82</v>
      </c>
      <c r="D2" s="12" t="s">
        <v>83</v>
      </c>
      <c r="E2" s="12" t="s">
        <v>84</v>
      </c>
      <c r="F2" s="12" t="s">
        <v>85</v>
      </c>
      <c r="G2" s="12" t="s">
        <v>86</v>
      </c>
      <c r="H2" s="12" t="s">
        <v>87</v>
      </c>
      <c r="I2" s="12" t="s">
        <v>88</v>
      </c>
      <c r="J2" s="12" t="s">
        <v>89</v>
      </c>
      <c r="K2" s="12" t="s">
        <v>90</v>
      </c>
      <c r="L2" s="12" t="s">
        <v>91</v>
      </c>
      <c r="M2" s="12" t="s">
        <v>92</v>
      </c>
      <c r="N2" s="12" t="s">
        <v>93</v>
      </c>
      <c r="O2" s="12" t="s">
        <v>94</v>
      </c>
      <c r="P2" s="12" t="s">
        <v>95</v>
      </c>
      <c r="Q2" s="12" t="s">
        <v>96</v>
      </c>
      <c r="R2" s="12" t="s">
        <v>97</v>
      </c>
    </row>
    <row r="3" spans="1:18">
      <c r="A3" t="s">
        <v>39</v>
      </c>
      <c r="B3" s="5">
        <f ca="1">COUNTIF(INDIRECT($A$1 &amp; "[" &amp; B2 &amp; "]"), "&gt;100")</f>
        <v>112</v>
      </c>
      <c r="C3" s="5">
        <f t="shared" ref="C3:R3" ca="1" si="0">COUNTIF(INDIRECT($A$1 &amp; "[" &amp; C2 &amp; "]"), "&gt;1")</f>
        <v>239</v>
      </c>
      <c r="D3" s="5">
        <f t="shared" ca="1" si="0"/>
        <v>236</v>
      </c>
      <c r="E3" s="5">
        <f t="shared" ca="1" si="0"/>
        <v>249</v>
      </c>
      <c r="F3" s="5">
        <f t="shared" ca="1" si="0"/>
        <v>222</v>
      </c>
      <c r="G3" s="5">
        <f t="shared" ca="1" si="0"/>
        <v>253</v>
      </c>
      <c r="H3" s="5">
        <f t="shared" ca="1" si="0"/>
        <v>230</v>
      </c>
      <c r="I3" s="5">
        <f t="shared" ca="1" si="0"/>
        <v>230</v>
      </c>
      <c r="J3" s="5">
        <f t="shared" ca="1" si="0"/>
        <v>229</v>
      </c>
      <c r="K3" s="5">
        <f t="shared" ca="1" si="0"/>
        <v>242</v>
      </c>
      <c r="L3" s="5">
        <f t="shared" ca="1" si="0"/>
        <v>254</v>
      </c>
      <c r="M3" s="5">
        <f t="shared" ca="1" si="0"/>
        <v>248</v>
      </c>
      <c r="N3" s="5">
        <f t="shared" ca="1" si="0"/>
        <v>248</v>
      </c>
      <c r="O3" s="5">
        <f t="shared" ca="1" si="0"/>
        <v>252</v>
      </c>
      <c r="P3" s="5">
        <f t="shared" ca="1" si="0"/>
        <v>255</v>
      </c>
      <c r="Q3" s="5">
        <f t="shared" ca="1" si="0"/>
        <v>253</v>
      </c>
      <c r="R3" s="5">
        <f t="shared" ca="1" si="0"/>
        <v>227</v>
      </c>
    </row>
    <row r="4" spans="1:18">
      <c r="B4" s="4"/>
    </row>
    <row r="5" spans="1:18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8">
      <c r="A6" t="str">
        <f>timeframe</f>
        <v>12/1 - 12/31</v>
      </c>
      <c r="B6" s="18">
        <f ca="1">B3</f>
        <v>112</v>
      </c>
      <c r="C6" s="19">
        <f ca="1">AVERAGE(C3:BH3)</f>
        <v>241.6875</v>
      </c>
      <c r="D6" s="20">
        <f ca="1">C6/B6</f>
        <v>2.1579241071428572</v>
      </c>
      <c r="E6" s="21">
        <f ca="1">0.9-D6</f>
        <v>-1.2579241071428573</v>
      </c>
      <c r="F6" s="22">
        <f>_xlfn.XLOOKUP(A1, Sites[Name], Sites[Contract])</f>
        <v>19530.080000000002</v>
      </c>
      <c r="G6" s="23">
        <f ca="1">MAX(0, F6*E6)</f>
        <v>0</v>
      </c>
    </row>
    <row r="8" spans="1:18" s="1" customFormat="1">
      <c r="A8" s="12" t="s">
        <v>42</v>
      </c>
      <c r="B8" s="12" t="s">
        <v>27</v>
      </c>
      <c r="C8" s="12" t="s">
        <v>82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2" t="s">
        <v>88</v>
      </c>
      <c r="J8" s="12" t="s">
        <v>89</v>
      </c>
      <c r="K8" s="12" t="s">
        <v>90</v>
      </c>
      <c r="L8" s="12" t="s">
        <v>91</v>
      </c>
      <c r="M8" s="12" t="s">
        <v>92</v>
      </c>
      <c r="N8" s="12" t="s">
        <v>93</v>
      </c>
      <c r="O8" s="12" t="s">
        <v>94</v>
      </c>
      <c r="P8" s="12" t="s">
        <v>95</v>
      </c>
      <c r="Q8" s="12" t="s">
        <v>96</v>
      </c>
      <c r="R8" s="12" t="s">
        <v>97</v>
      </c>
    </row>
    <row r="9" spans="1:18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18">
      <c r="A10" s="32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>
      <c r="A11" s="32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8">
      <c r="A12" s="32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>
      <c r="A13" s="32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>
      <c r="A14" s="32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>
      <c r="A15" s="32">
        <v>45992.25</v>
      </c>
      <c r="B15" s="34">
        <v>0</v>
      </c>
      <c r="C15" s="34">
        <v>5.8207660913467407E-11</v>
      </c>
      <c r="D15" s="33"/>
      <c r="E15" s="33"/>
      <c r="F15" s="33"/>
      <c r="G15" s="34">
        <v>0</v>
      </c>
      <c r="H15" s="34">
        <v>0</v>
      </c>
      <c r="I15" s="33"/>
      <c r="J15" s="33"/>
      <c r="K15" s="33"/>
      <c r="L15" s="33"/>
      <c r="M15" s="33"/>
      <c r="N15" s="33"/>
      <c r="O15" s="34">
        <v>0</v>
      </c>
      <c r="P15" s="34">
        <v>0</v>
      </c>
      <c r="Q15" s="33"/>
      <c r="R15" s="34">
        <v>0</v>
      </c>
    </row>
    <row r="16" spans="1:18">
      <c r="A16" s="32">
        <v>45992.291666666664</v>
      </c>
      <c r="B16" s="34">
        <v>10.379160000000001</v>
      </c>
      <c r="C16" s="34">
        <v>0</v>
      </c>
      <c r="D16" s="34">
        <v>1</v>
      </c>
      <c r="E16" s="34">
        <v>0.99665551842190325</v>
      </c>
      <c r="F16" s="34">
        <v>0</v>
      </c>
      <c r="G16" s="34">
        <v>1</v>
      </c>
      <c r="H16" s="34">
        <v>1</v>
      </c>
      <c r="I16" s="34">
        <v>0</v>
      </c>
      <c r="J16" s="34">
        <v>1</v>
      </c>
      <c r="K16" s="34">
        <v>1</v>
      </c>
      <c r="L16" s="34">
        <v>0</v>
      </c>
      <c r="M16" s="34">
        <v>1</v>
      </c>
      <c r="N16" s="34">
        <v>0</v>
      </c>
      <c r="O16" s="34">
        <v>1</v>
      </c>
      <c r="P16" s="34">
        <v>1</v>
      </c>
      <c r="Q16" s="34">
        <v>1</v>
      </c>
      <c r="R16" s="34">
        <v>1</v>
      </c>
    </row>
    <row r="17" spans="1:18">
      <c r="A17" s="32">
        <v>45992.333333333336</v>
      </c>
      <c r="B17" s="34">
        <v>61.60416</v>
      </c>
      <c r="C17" s="34">
        <v>4</v>
      </c>
      <c r="D17" s="34">
        <v>2.9966666666441597</v>
      </c>
      <c r="E17" s="34">
        <v>3.0033444815780967</v>
      </c>
      <c r="F17" s="34">
        <v>2.9966555184219033</v>
      </c>
      <c r="G17" s="34">
        <v>4</v>
      </c>
      <c r="H17" s="34">
        <v>2.9933110367855988</v>
      </c>
      <c r="I17" s="34">
        <v>3</v>
      </c>
      <c r="J17" s="34">
        <v>2</v>
      </c>
      <c r="K17" s="34">
        <v>3</v>
      </c>
      <c r="L17" s="34">
        <v>4</v>
      </c>
      <c r="M17" s="34">
        <v>3.9866220735711977</v>
      </c>
      <c r="N17" s="34">
        <v>4</v>
      </c>
      <c r="O17" s="34">
        <v>4</v>
      </c>
      <c r="P17" s="34">
        <v>4.9799331104150042</v>
      </c>
      <c r="Q17" s="34">
        <v>3.9832775919348933</v>
      </c>
      <c r="R17" s="34">
        <v>2</v>
      </c>
    </row>
    <row r="18" spans="1:18">
      <c r="A18" s="32">
        <v>45992.375</v>
      </c>
      <c r="B18" s="34">
        <v>128.32919999999999</v>
      </c>
      <c r="C18" s="34">
        <v>8</v>
      </c>
      <c r="D18" s="34">
        <v>7</v>
      </c>
      <c r="E18" s="34">
        <v>7.9966666667023674</v>
      </c>
      <c r="F18" s="34">
        <v>5.0033444815780967</v>
      </c>
      <c r="G18" s="34">
        <v>8</v>
      </c>
      <c r="H18" s="34">
        <v>5.0066889632144012</v>
      </c>
      <c r="I18" s="34">
        <v>5</v>
      </c>
      <c r="J18" s="34">
        <v>6</v>
      </c>
      <c r="K18" s="34">
        <v>7.9866666666348465</v>
      </c>
      <c r="L18" s="34">
        <v>7.9866666666930541</v>
      </c>
      <c r="M18" s="34">
        <v>6.9967112597660162</v>
      </c>
      <c r="N18" s="34">
        <v>7.9833333332790062</v>
      </c>
      <c r="O18" s="34">
        <v>9.9766666666837409</v>
      </c>
      <c r="P18" s="34">
        <v>9.0000668895663694</v>
      </c>
      <c r="Q18" s="34">
        <v>7.0167224080651067</v>
      </c>
      <c r="R18" s="34">
        <v>6.9799999999813735</v>
      </c>
    </row>
    <row r="19" spans="1:18">
      <c r="A19" s="32">
        <v>45992.416666666664</v>
      </c>
      <c r="B19" s="34">
        <v>152.36670000000001</v>
      </c>
      <c r="C19" s="34">
        <v>10</v>
      </c>
      <c r="D19" s="34">
        <v>8</v>
      </c>
      <c r="E19" s="34">
        <v>8.9999999999417923</v>
      </c>
      <c r="F19" s="34">
        <v>6.9933333332883194</v>
      </c>
      <c r="G19" s="34">
        <v>9.9933333332883194</v>
      </c>
      <c r="H19" s="34">
        <v>6.9933110367855988</v>
      </c>
      <c r="I19" s="34">
        <v>6.9899999999906868</v>
      </c>
      <c r="J19" s="34">
        <v>6.9899665552075021</v>
      </c>
      <c r="K19" s="34">
        <v>9</v>
      </c>
      <c r="L19" s="34">
        <v>9</v>
      </c>
      <c r="M19" s="34">
        <v>9.0032887402339838</v>
      </c>
      <c r="N19" s="34">
        <v>9.0000000001164153</v>
      </c>
      <c r="O19" s="34">
        <v>12.003266443731263</v>
      </c>
      <c r="P19" s="34">
        <v>11</v>
      </c>
      <c r="Q19" s="34">
        <v>9.9832775919931009</v>
      </c>
      <c r="R19" s="34">
        <v>7</v>
      </c>
    </row>
    <row r="20" spans="1:18">
      <c r="A20" s="32">
        <v>45992.458333333336</v>
      </c>
      <c r="B20" s="34">
        <v>166.27080000000001</v>
      </c>
      <c r="C20" s="34">
        <v>10.996666666702367</v>
      </c>
      <c r="D20" s="34">
        <v>9.0033333333558403</v>
      </c>
      <c r="E20" s="34">
        <v>9.0033333333558403</v>
      </c>
      <c r="F20" s="34">
        <v>7.0066666667116806</v>
      </c>
      <c r="G20" s="34">
        <v>11.000000000116415</v>
      </c>
      <c r="H20" s="34">
        <v>7.9966889632050879</v>
      </c>
      <c r="I20" s="34">
        <v>8.0000000001164153</v>
      </c>
      <c r="J20" s="34">
        <v>8</v>
      </c>
      <c r="K20" s="34">
        <v>9.0000000000582077</v>
      </c>
      <c r="L20" s="34">
        <v>10</v>
      </c>
      <c r="M20" s="34">
        <v>9.0133779264288023</v>
      </c>
      <c r="N20" s="34">
        <v>9.9999999998835847</v>
      </c>
      <c r="O20" s="34">
        <v>12.996733556268737</v>
      </c>
      <c r="P20" s="34">
        <v>12</v>
      </c>
      <c r="Q20" s="34">
        <v>9.9967224079882726</v>
      </c>
      <c r="R20" s="34">
        <v>8</v>
      </c>
    </row>
    <row r="21" spans="1:18">
      <c r="A21" s="32">
        <v>45992.5</v>
      </c>
      <c r="B21" s="34">
        <v>266.31670000000003</v>
      </c>
      <c r="C21" s="34">
        <v>16.000011074182112</v>
      </c>
      <c r="D21" s="34">
        <v>14.996666666702367</v>
      </c>
      <c r="E21" s="34">
        <v>15.996666666702367</v>
      </c>
      <c r="F21" s="34">
        <v>11.993355481710751</v>
      </c>
      <c r="G21" s="34">
        <v>16.999999999883585</v>
      </c>
      <c r="H21" s="34">
        <v>12.000033222604543</v>
      </c>
      <c r="I21" s="34">
        <v>10.999999999883585</v>
      </c>
      <c r="J21" s="34">
        <v>11.010033444792498</v>
      </c>
      <c r="K21" s="34">
        <v>16</v>
      </c>
      <c r="L21" s="34">
        <v>16</v>
      </c>
      <c r="M21" s="34">
        <v>14.98338870430598</v>
      </c>
      <c r="N21" s="34">
        <v>15</v>
      </c>
      <c r="O21" s="34">
        <v>20.00007751933299</v>
      </c>
      <c r="P21" s="34">
        <v>18.979999999981374</v>
      </c>
      <c r="Q21" s="34">
        <v>16.000066445209086</v>
      </c>
      <c r="R21" s="34">
        <v>12</v>
      </c>
    </row>
    <row r="22" spans="1:18">
      <c r="A22" s="32">
        <v>45992.541666666664</v>
      </c>
      <c r="B22" s="34">
        <v>221.6292</v>
      </c>
      <c r="C22" s="34">
        <v>14</v>
      </c>
      <c r="D22" s="34">
        <v>11</v>
      </c>
      <c r="E22" s="34">
        <v>12.003333333297633</v>
      </c>
      <c r="F22" s="34">
        <v>10</v>
      </c>
      <c r="G22" s="34">
        <v>14.000000000116415</v>
      </c>
      <c r="H22" s="34">
        <v>9</v>
      </c>
      <c r="I22" s="34">
        <v>10</v>
      </c>
      <c r="J22" s="34">
        <v>9.9867109634215012</v>
      </c>
      <c r="K22" s="34">
        <v>11.999999999941792</v>
      </c>
      <c r="L22" s="34">
        <v>13</v>
      </c>
      <c r="M22" s="34">
        <v>11</v>
      </c>
      <c r="N22" s="34">
        <v>11.983333333395422</v>
      </c>
      <c r="O22" s="34">
        <v>17</v>
      </c>
      <c r="P22" s="34">
        <v>15.020000000018626</v>
      </c>
      <c r="Q22" s="34">
        <v>13</v>
      </c>
      <c r="R22" s="34">
        <v>11</v>
      </c>
    </row>
    <row r="23" spans="1:18">
      <c r="A23" s="32">
        <v>45992.583333333336</v>
      </c>
      <c r="B23" s="34">
        <v>244.2792</v>
      </c>
      <c r="C23" s="34">
        <v>11</v>
      </c>
      <c r="D23" s="34">
        <v>11.003333333297633</v>
      </c>
      <c r="E23" s="34">
        <v>14.986710963421501</v>
      </c>
      <c r="F23" s="34">
        <v>10</v>
      </c>
      <c r="G23" s="34">
        <v>16</v>
      </c>
      <c r="H23" s="34">
        <v>12</v>
      </c>
      <c r="I23" s="34">
        <v>11.989999999990687</v>
      </c>
      <c r="J23" s="34">
        <v>12</v>
      </c>
      <c r="K23" s="34">
        <v>15.986755260266364</v>
      </c>
      <c r="L23" s="34">
        <v>15.986666666693054</v>
      </c>
      <c r="M23" s="34">
        <v>9.0166112956940196</v>
      </c>
      <c r="N23" s="34">
        <v>10.033333333325572</v>
      </c>
      <c r="O23" s="34">
        <v>18.976744186016731</v>
      </c>
      <c r="P23" s="34">
        <v>16.973488372168504</v>
      </c>
      <c r="Q23" s="34">
        <v>14.980066445190459</v>
      </c>
      <c r="R23" s="34">
        <v>12.000066445209086</v>
      </c>
    </row>
    <row r="24" spans="1:18">
      <c r="A24" s="32">
        <v>45992.625</v>
      </c>
      <c r="B24" s="34">
        <v>157.9083</v>
      </c>
      <c r="C24" s="34">
        <v>3.0033222591155209</v>
      </c>
      <c r="D24" s="34">
        <v>6</v>
      </c>
      <c r="E24" s="34">
        <v>9.0132890365784988</v>
      </c>
      <c r="F24" s="34">
        <v>6.0066445182892494</v>
      </c>
      <c r="G24" s="34">
        <v>11.006666666595265</v>
      </c>
      <c r="H24" s="34">
        <v>8.0032778141903691</v>
      </c>
      <c r="I24" s="34">
        <v>7.0100000000093132</v>
      </c>
      <c r="J24" s="34">
        <v>7.0132890365784988</v>
      </c>
      <c r="K24" s="34">
        <v>8.0265780730987899</v>
      </c>
      <c r="L24" s="34">
        <v>9.0266666666138917</v>
      </c>
      <c r="M24" s="34">
        <v>4</v>
      </c>
      <c r="N24" s="34">
        <v>3</v>
      </c>
      <c r="O24" s="34">
        <v>11.046511627966538</v>
      </c>
      <c r="P24" s="34">
        <v>7.0465116278501227</v>
      </c>
      <c r="Q24" s="34">
        <v>7.039867109619081</v>
      </c>
      <c r="R24" s="34">
        <v>7.0199335548095405</v>
      </c>
    </row>
    <row r="25" spans="1:18">
      <c r="A25" s="32">
        <v>45992.666666666664</v>
      </c>
      <c r="B25" s="34">
        <v>17.79167</v>
      </c>
      <c r="C25" s="34">
        <v>1</v>
      </c>
      <c r="D25" s="34">
        <v>1</v>
      </c>
      <c r="E25" s="34">
        <v>1</v>
      </c>
      <c r="F25" s="34">
        <v>0</v>
      </c>
      <c r="G25" s="34">
        <v>1</v>
      </c>
      <c r="H25" s="34">
        <v>6.6889632144011557E-3</v>
      </c>
      <c r="I25" s="34">
        <v>1.0000000009313226E-2</v>
      </c>
      <c r="J25" s="34">
        <v>0</v>
      </c>
      <c r="K25" s="34">
        <v>1</v>
      </c>
      <c r="L25" s="34">
        <v>2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</row>
    <row r="26" spans="1:18">
      <c r="A26" s="32">
        <v>45992.708333333336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1.1641532182693481E-10</v>
      </c>
      <c r="H26" s="34">
        <v>0</v>
      </c>
      <c r="I26" s="34">
        <v>0</v>
      </c>
      <c r="J26" s="34">
        <v>0</v>
      </c>
      <c r="K26" s="34">
        <v>0</v>
      </c>
      <c r="L26" s="34">
        <v>-2.9600798385217786E-2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</row>
    <row r="27" spans="1:18">
      <c r="A27" s="32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>
      <c r="A28" s="32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>
      <c r="A29" s="32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1:18">
      <c r="A30" s="32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1:18">
      <c r="A31" s="32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  <row r="32" spans="1:18">
      <c r="A32" s="32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18">
      <c r="A33" s="32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>
      <c r="A34" s="32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>
      <c r="A35" s="32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  <row r="36" spans="1:18">
      <c r="A36" s="32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>
      <c r="A37" s="32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>
      <c r="A38" s="32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>
      <c r="A39" s="32">
        <v>45993.25</v>
      </c>
      <c r="B39" s="34">
        <v>0</v>
      </c>
      <c r="C39" s="33"/>
      <c r="D39" s="33"/>
      <c r="E39" s="33"/>
      <c r="F39" s="33"/>
      <c r="G39" s="33"/>
      <c r="H39" s="34">
        <v>0</v>
      </c>
      <c r="I39" s="34">
        <v>0</v>
      </c>
      <c r="J39" s="33"/>
      <c r="K39" s="33"/>
      <c r="L39" s="33"/>
      <c r="M39" s="33"/>
      <c r="N39" s="33"/>
      <c r="O39" s="33"/>
      <c r="P39" s="33"/>
      <c r="Q39" s="33"/>
      <c r="R39" s="33"/>
    </row>
    <row r="40" spans="1:18">
      <c r="A40" s="32">
        <v>45993.291666666664</v>
      </c>
      <c r="B40" s="34">
        <v>19.029170000000001</v>
      </c>
      <c r="C40" s="34">
        <v>1</v>
      </c>
      <c r="D40" s="34">
        <v>1</v>
      </c>
      <c r="E40" s="34">
        <v>1</v>
      </c>
      <c r="F40" s="34">
        <v>1</v>
      </c>
      <c r="G40" s="34">
        <v>1.9999999998835847</v>
      </c>
      <c r="H40" s="34">
        <v>1.9933110367855988</v>
      </c>
      <c r="I40" s="34">
        <v>1</v>
      </c>
      <c r="J40" s="34">
        <v>1</v>
      </c>
      <c r="K40" s="34">
        <v>1</v>
      </c>
      <c r="L40" s="34">
        <v>1.0296007983852178</v>
      </c>
      <c r="M40" s="34">
        <v>1</v>
      </c>
      <c r="N40" s="34">
        <v>1.9833333332790062</v>
      </c>
      <c r="O40" s="34">
        <v>1</v>
      </c>
      <c r="P40" s="34">
        <v>2</v>
      </c>
      <c r="Q40" s="34">
        <v>1</v>
      </c>
      <c r="R40" s="34">
        <v>1</v>
      </c>
    </row>
    <row r="41" spans="1:18">
      <c r="A41" s="32">
        <v>45993.333333333336</v>
      </c>
      <c r="B41" s="34">
        <v>52.633339999999997</v>
      </c>
      <c r="C41" s="34">
        <v>4</v>
      </c>
      <c r="D41" s="34">
        <v>5.9966666666441597</v>
      </c>
      <c r="E41" s="34">
        <v>4.9966666666441597</v>
      </c>
      <c r="F41" s="34">
        <v>2</v>
      </c>
      <c r="G41" s="34">
        <v>12.986666666693054</v>
      </c>
      <c r="H41" s="34">
        <v>7.9967221858096309</v>
      </c>
      <c r="I41" s="34">
        <v>8</v>
      </c>
      <c r="J41" s="34">
        <v>5.9899999999906868</v>
      </c>
      <c r="K41" s="34">
        <v>8.9866666666348465</v>
      </c>
      <c r="L41" s="34">
        <v>5</v>
      </c>
      <c r="M41" s="34">
        <v>5</v>
      </c>
      <c r="N41" s="34">
        <v>9.0000000001164153</v>
      </c>
      <c r="O41" s="34">
        <v>7.9766666666837409</v>
      </c>
      <c r="P41" s="34">
        <v>6.9799999999813735</v>
      </c>
      <c r="Q41" s="34">
        <v>10.983333333337214</v>
      </c>
      <c r="R41" s="34">
        <v>3.9799999999813735</v>
      </c>
    </row>
    <row r="42" spans="1:18">
      <c r="A42" s="32">
        <v>45993.375</v>
      </c>
      <c r="B42" s="34">
        <v>282.23329999999999</v>
      </c>
      <c r="C42" s="34">
        <v>9.9966777408844791</v>
      </c>
      <c r="D42" s="34">
        <v>13.996666666702367</v>
      </c>
      <c r="E42" s="34">
        <v>12.99666666664416</v>
      </c>
      <c r="F42" s="34">
        <v>4.9933554817107506</v>
      </c>
      <c r="G42" s="34">
        <v>22</v>
      </c>
      <c r="H42" s="34">
        <v>16</v>
      </c>
      <c r="I42" s="34">
        <v>16.979999999981374</v>
      </c>
      <c r="J42" s="34">
        <v>16</v>
      </c>
      <c r="K42" s="34">
        <v>20.973333333386108</v>
      </c>
      <c r="L42" s="34">
        <v>14.973333333269693</v>
      </c>
      <c r="M42" s="34">
        <v>14.966777408611961</v>
      </c>
      <c r="N42" s="34">
        <v>17.983333333279006</v>
      </c>
      <c r="O42" s="34">
        <v>18.976666666683741</v>
      </c>
      <c r="P42" s="34">
        <v>17.980000000097789</v>
      </c>
      <c r="Q42" s="34">
        <v>20.983333333337214</v>
      </c>
      <c r="R42" s="34">
        <v>15.980000000039581</v>
      </c>
    </row>
    <row r="43" spans="1:18">
      <c r="A43" s="32">
        <v>45993.416666666664</v>
      </c>
      <c r="B43" s="34">
        <v>359.41669999999999</v>
      </c>
      <c r="C43" s="34">
        <v>16.003322259115521</v>
      </c>
      <c r="D43" s="34">
        <v>16.003333333297633</v>
      </c>
      <c r="E43" s="34">
        <v>16.003333333414048</v>
      </c>
      <c r="F43" s="34">
        <v>9.9999778516357765</v>
      </c>
      <c r="G43" s="34">
        <v>24.006666666595265</v>
      </c>
      <c r="H43" s="34">
        <v>17.003300110751297</v>
      </c>
      <c r="I43" s="34">
        <v>16.010000000009313</v>
      </c>
      <c r="J43" s="34">
        <v>16.989999999990687</v>
      </c>
      <c r="K43" s="34">
        <v>21.026666666613892</v>
      </c>
      <c r="L43" s="34">
        <v>21.000000000116415</v>
      </c>
      <c r="M43" s="34">
        <v>17.999889258062467</v>
      </c>
      <c r="N43" s="34">
        <v>20</v>
      </c>
      <c r="O43" s="34">
        <v>22.999999999883585</v>
      </c>
      <c r="P43" s="34">
        <v>20.999999999883585</v>
      </c>
      <c r="Q43" s="34">
        <v>22.016666666662786</v>
      </c>
      <c r="R43" s="34">
        <v>18</v>
      </c>
    </row>
    <row r="44" spans="1:18">
      <c r="A44" s="32">
        <v>45993.458333333336</v>
      </c>
      <c r="B44" s="34">
        <v>357.32080000000002</v>
      </c>
      <c r="C44" s="34">
        <v>19.989999999990687</v>
      </c>
      <c r="D44" s="34">
        <v>17.996666666702367</v>
      </c>
      <c r="E44" s="34">
        <v>18.989999999990687</v>
      </c>
      <c r="F44" s="34">
        <v>12.993333333288319</v>
      </c>
      <c r="G44" s="34">
        <v>22.986666666693054</v>
      </c>
      <c r="H44" s="34">
        <v>15.99666666664416</v>
      </c>
      <c r="I44" s="34">
        <v>15.989999999990687</v>
      </c>
      <c r="J44" s="34">
        <v>15.006666666653473</v>
      </c>
      <c r="K44" s="34">
        <v>20.986666666693054</v>
      </c>
      <c r="L44" s="34">
        <v>19.013288740185089</v>
      </c>
      <c r="M44" s="34">
        <v>17.016666666662786</v>
      </c>
      <c r="N44" s="34">
        <v>19.016666666720994</v>
      </c>
      <c r="O44" s="34">
        <v>24.976666666800156</v>
      </c>
      <c r="P44" s="34">
        <v>22.993333333404735</v>
      </c>
      <c r="Q44" s="34">
        <v>20.99666666664416</v>
      </c>
      <c r="R44" s="34">
        <v>17</v>
      </c>
    </row>
    <row r="45" spans="1:18">
      <c r="A45" s="32">
        <v>45993.5</v>
      </c>
      <c r="B45" s="34">
        <v>321.22089999999997</v>
      </c>
      <c r="C45" s="34">
        <v>18.003355481720064</v>
      </c>
      <c r="D45" s="34">
        <v>16.003333333297633</v>
      </c>
      <c r="E45" s="34">
        <v>17.010000000009313</v>
      </c>
      <c r="F45" s="34">
        <v>12.013333333365154</v>
      </c>
      <c r="G45" s="34">
        <v>20.013333333423361</v>
      </c>
      <c r="H45" s="34">
        <v>15.000033222604543</v>
      </c>
      <c r="I45" s="34">
        <v>15.010000000009313</v>
      </c>
      <c r="J45" s="34">
        <v>16.000044296786655</v>
      </c>
      <c r="K45" s="34">
        <v>19.013377630093601</v>
      </c>
      <c r="L45" s="34">
        <v>19.000044593121856</v>
      </c>
      <c r="M45" s="34">
        <v>17.000055370968767</v>
      </c>
      <c r="N45" s="34">
        <v>18</v>
      </c>
      <c r="O45" s="34">
        <v>23.023488372098655</v>
      </c>
      <c r="P45" s="34">
        <v>21.026666666613892</v>
      </c>
      <c r="Q45" s="34">
        <v>19.000066445209086</v>
      </c>
      <c r="R45" s="34">
        <v>15.039999999979045</v>
      </c>
    </row>
    <row r="46" spans="1:18">
      <c r="A46" s="32">
        <v>45993.541666666664</v>
      </c>
      <c r="B46" s="34">
        <v>294.50420000000003</v>
      </c>
      <c r="C46" s="34">
        <v>15.006644518289249</v>
      </c>
      <c r="D46" s="34">
        <v>13</v>
      </c>
      <c r="E46" s="34">
        <v>14.999999999941792</v>
      </c>
      <c r="F46" s="34">
        <v>11.993355481768958</v>
      </c>
      <c r="G46" s="34">
        <v>16.999999999883585</v>
      </c>
      <c r="H46" s="34">
        <v>12.00996677740477</v>
      </c>
      <c r="I46" s="34">
        <v>11.010000000009313</v>
      </c>
      <c r="J46" s="34">
        <v>12.003289036685601</v>
      </c>
      <c r="K46" s="34">
        <v>14.999955703213345</v>
      </c>
      <c r="L46" s="34">
        <v>15.999999999883585</v>
      </c>
      <c r="M46" s="34">
        <v>14</v>
      </c>
      <c r="N46" s="34">
        <v>14.983333333279006</v>
      </c>
      <c r="O46" s="34">
        <v>19.999844961217605</v>
      </c>
      <c r="P46" s="34">
        <v>18.979999999981374</v>
      </c>
      <c r="Q46" s="34">
        <v>16</v>
      </c>
      <c r="R46" s="34">
        <v>12.979999999981374</v>
      </c>
    </row>
    <row r="47" spans="1:18">
      <c r="A47" s="32">
        <v>45993.583333333336</v>
      </c>
      <c r="B47" s="34">
        <v>192.25829999999999</v>
      </c>
      <c r="C47" s="34">
        <v>10</v>
      </c>
      <c r="D47" s="34">
        <v>9.0033333333558403</v>
      </c>
      <c r="E47" s="34">
        <v>10.00333333335584</v>
      </c>
      <c r="F47" s="34">
        <v>7.9999778515775688</v>
      </c>
      <c r="G47" s="34">
        <v>12.006666666711681</v>
      </c>
      <c r="H47" s="34">
        <v>9</v>
      </c>
      <c r="I47" s="34">
        <v>9</v>
      </c>
      <c r="J47" s="34">
        <v>8.996666666585952</v>
      </c>
      <c r="K47" s="34">
        <v>11</v>
      </c>
      <c r="L47" s="34">
        <v>11.013333333423361</v>
      </c>
      <c r="M47" s="34">
        <v>9.0166112956940196</v>
      </c>
      <c r="N47" s="34">
        <v>9.0333333333255723</v>
      </c>
      <c r="O47" s="34">
        <v>13.046666666632518</v>
      </c>
      <c r="P47" s="34">
        <v>12.019933110452257</v>
      </c>
      <c r="Q47" s="34">
        <v>11.019933554809541</v>
      </c>
      <c r="R47" s="34">
        <v>9.0200000000186265</v>
      </c>
    </row>
    <row r="48" spans="1:18">
      <c r="A48" s="32">
        <v>45993.625</v>
      </c>
      <c r="B48" s="34">
        <v>78.225009999999997</v>
      </c>
      <c r="C48" s="34">
        <v>5</v>
      </c>
      <c r="D48" s="34">
        <v>4</v>
      </c>
      <c r="E48" s="34">
        <v>5</v>
      </c>
      <c r="F48" s="34">
        <v>3.0066666666534729</v>
      </c>
      <c r="G48" s="34">
        <v>5</v>
      </c>
      <c r="H48" s="34">
        <v>4</v>
      </c>
      <c r="I48" s="34">
        <v>3.9899999999906868</v>
      </c>
      <c r="J48" s="34">
        <v>3.0133333333069459</v>
      </c>
      <c r="K48" s="34">
        <v>4.0133333333651535</v>
      </c>
      <c r="L48" s="34">
        <v>5</v>
      </c>
      <c r="M48" s="34">
        <v>4</v>
      </c>
      <c r="N48" s="34">
        <v>5</v>
      </c>
      <c r="O48" s="34">
        <v>6</v>
      </c>
      <c r="P48" s="34">
        <v>6.0000668895663694</v>
      </c>
      <c r="Q48" s="34">
        <v>5</v>
      </c>
      <c r="R48" s="34">
        <v>4</v>
      </c>
    </row>
    <row r="49" spans="1:18">
      <c r="A49" s="32">
        <v>45993.666666666664</v>
      </c>
      <c r="B49" s="34">
        <v>9.4166670000000003</v>
      </c>
      <c r="C49" s="34">
        <v>1</v>
      </c>
      <c r="D49" s="34">
        <v>0</v>
      </c>
      <c r="E49" s="34">
        <v>1</v>
      </c>
      <c r="F49" s="34">
        <v>0</v>
      </c>
      <c r="G49" s="34">
        <v>1</v>
      </c>
      <c r="H49" s="34">
        <v>0</v>
      </c>
      <c r="I49" s="34">
        <v>1.0000000009313226E-2</v>
      </c>
      <c r="J49" s="34">
        <v>1</v>
      </c>
      <c r="K49" s="34">
        <v>1</v>
      </c>
      <c r="L49" s="34">
        <v>1</v>
      </c>
      <c r="M49" s="34">
        <v>1</v>
      </c>
      <c r="N49" s="34">
        <v>0</v>
      </c>
      <c r="O49" s="34">
        <v>1</v>
      </c>
      <c r="P49" s="34">
        <v>2.0000000018626451E-2</v>
      </c>
      <c r="Q49" s="34">
        <v>1</v>
      </c>
      <c r="R49" s="34">
        <v>0</v>
      </c>
    </row>
    <row r="50" spans="1:18">
      <c r="A50" s="32">
        <v>45993.708333333336</v>
      </c>
      <c r="B50" s="34">
        <v>0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5.8207660913467407E-11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</row>
    <row r="51" spans="1:18">
      <c r="A51" s="32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>
      <c r="A52" s="32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>
      <c r="A53" s="32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spans="1:18">
      <c r="A54" s="32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18">
      <c r="A55" s="32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  <row r="56" spans="1:18">
      <c r="A56" s="32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spans="1:18">
      <c r="A57" s="32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>
      <c r="A58" s="32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spans="1:18">
      <c r="A59" s="32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spans="1:18">
      <c r="A60" s="32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spans="1:18">
      <c r="A61" s="32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</row>
    <row r="62" spans="1:18">
      <c r="A62" s="32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spans="1:18">
      <c r="A63" s="32">
        <v>45994.25</v>
      </c>
      <c r="B63" s="34">
        <v>0.2291667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-5.8207660913467407E-11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</row>
    <row r="64" spans="1:18">
      <c r="A64" s="32">
        <v>45994.291666666664</v>
      </c>
      <c r="B64" s="34">
        <v>24.162500000000001</v>
      </c>
      <c r="C64" s="34">
        <v>1</v>
      </c>
      <c r="D64" s="34">
        <v>2</v>
      </c>
      <c r="E64" s="34">
        <v>1</v>
      </c>
      <c r="F64" s="34">
        <v>1</v>
      </c>
      <c r="G64" s="34">
        <v>2.9933333332883194</v>
      </c>
      <c r="H64" s="34">
        <v>1.9899999999906868</v>
      </c>
      <c r="I64" s="34">
        <v>1</v>
      </c>
      <c r="J64" s="34">
        <v>1</v>
      </c>
      <c r="K64" s="34">
        <v>1</v>
      </c>
      <c r="L64" s="34">
        <v>1.9866666666930541</v>
      </c>
      <c r="M64" s="34">
        <v>2</v>
      </c>
      <c r="N64" s="34">
        <v>2</v>
      </c>
      <c r="O64" s="34">
        <v>1.9766666666837409</v>
      </c>
      <c r="P64" s="34">
        <v>2</v>
      </c>
      <c r="Q64" s="34">
        <v>1.9800664451904595</v>
      </c>
      <c r="R64" s="34">
        <v>1.9799999999813735</v>
      </c>
    </row>
    <row r="65" spans="1:18">
      <c r="A65" s="32">
        <v>45994.333333333336</v>
      </c>
      <c r="B65" s="34">
        <v>96.295829999999995</v>
      </c>
      <c r="C65" s="34">
        <v>6</v>
      </c>
      <c r="D65" s="34">
        <v>6</v>
      </c>
      <c r="E65" s="34">
        <v>6.9966666667023674</v>
      </c>
      <c r="F65" s="34">
        <v>4</v>
      </c>
      <c r="G65" s="34">
        <v>10</v>
      </c>
      <c r="H65" s="34">
        <v>7.0033110367949121</v>
      </c>
      <c r="I65" s="34">
        <v>7.9899999999906868</v>
      </c>
      <c r="J65" s="34">
        <v>5.9899665552075021</v>
      </c>
      <c r="K65" s="34">
        <v>8.9733333333279006</v>
      </c>
      <c r="L65" s="34">
        <v>6.9999999998835847</v>
      </c>
      <c r="M65" s="34">
        <v>6.9833333333372138</v>
      </c>
      <c r="N65" s="34">
        <v>9.9833333333954215</v>
      </c>
      <c r="O65" s="34">
        <v>9</v>
      </c>
      <c r="P65" s="34">
        <v>8.9799331104150042</v>
      </c>
      <c r="Q65" s="34">
        <v>9.9864887387957424</v>
      </c>
      <c r="R65" s="34">
        <v>5</v>
      </c>
    </row>
    <row r="66" spans="1:18">
      <c r="A66" s="32">
        <v>45994.375</v>
      </c>
      <c r="B66" s="34">
        <v>216.6875</v>
      </c>
      <c r="C66" s="34">
        <v>12.996677740884479</v>
      </c>
      <c r="D66" s="34">
        <v>12.99666666664416</v>
      </c>
      <c r="E66" s="34">
        <v>11.996688815066591</v>
      </c>
      <c r="F66" s="34">
        <v>7.9933333332883194</v>
      </c>
      <c r="G66" s="34">
        <v>16.993333333404735</v>
      </c>
      <c r="H66" s="34">
        <v>11.986688963195775</v>
      </c>
      <c r="I66" s="34">
        <v>11</v>
      </c>
      <c r="J66" s="34">
        <v>10.996744408213999</v>
      </c>
      <c r="K66" s="34">
        <v>14.013333333306946</v>
      </c>
      <c r="L66" s="34">
        <v>13.000000000116415</v>
      </c>
      <c r="M66" s="34">
        <v>12</v>
      </c>
      <c r="N66" s="34">
        <v>13.983333333279006</v>
      </c>
      <c r="O66" s="34">
        <v>16</v>
      </c>
      <c r="P66" s="34">
        <v>15.000066889566369</v>
      </c>
      <c r="Q66" s="34">
        <v>14.993577706336509</v>
      </c>
      <c r="R66" s="34">
        <v>11.980000000039581</v>
      </c>
    </row>
    <row r="67" spans="1:18">
      <c r="A67" s="32">
        <v>45994.416666666664</v>
      </c>
      <c r="B67" s="34">
        <v>335.07080000000002</v>
      </c>
      <c r="C67" s="34">
        <v>15.996677740826271</v>
      </c>
      <c r="D67" s="34">
        <v>15.996666666702367</v>
      </c>
      <c r="E67" s="34">
        <v>12.999977851577569</v>
      </c>
      <c r="F67" s="34">
        <v>9</v>
      </c>
      <c r="G67" s="34">
        <v>21.993333333288319</v>
      </c>
      <c r="H67" s="34">
        <v>15.010033222613856</v>
      </c>
      <c r="I67" s="34">
        <v>15.989999999990687</v>
      </c>
      <c r="J67" s="34">
        <v>15.986710963537917</v>
      </c>
      <c r="K67" s="34">
        <v>20.973333333386108</v>
      </c>
      <c r="L67" s="34">
        <v>19.973333333269693</v>
      </c>
      <c r="M67" s="34">
        <v>17.983333333279006</v>
      </c>
      <c r="N67" s="34">
        <v>18.983333333395422</v>
      </c>
      <c r="O67" s="34">
        <v>22.953333333251067</v>
      </c>
      <c r="P67" s="34">
        <v>20.973488372052088</v>
      </c>
      <c r="Q67" s="34">
        <v>20.980066445248667</v>
      </c>
      <c r="R67" s="34">
        <v>16</v>
      </c>
    </row>
    <row r="68" spans="1:18">
      <c r="A68" s="32">
        <v>45994.458333333336</v>
      </c>
      <c r="B68" s="34">
        <v>465.25839999999999</v>
      </c>
      <c r="C68" s="34">
        <v>23.006644518289249</v>
      </c>
      <c r="D68" s="34">
        <v>23.003333333297633</v>
      </c>
      <c r="E68" s="34">
        <v>23.003333333297633</v>
      </c>
      <c r="F68" s="34">
        <v>14.000000000058208</v>
      </c>
      <c r="G68" s="34">
        <v>30.006666666711681</v>
      </c>
      <c r="H68" s="34">
        <v>22.003277814190369</v>
      </c>
      <c r="I68" s="34">
        <v>21</v>
      </c>
      <c r="J68" s="34">
        <v>22.006511183455586</v>
      </c>
      <c r="K68" s="34">
        <v>28</v>
      </c>
      <c r="L68" s="34">
        <v>26.013333333306946</v>
      </c>
      <c r="M68" s="34">
        <v>22.019955406954978</v>
      </c>
      <c r="N68" s="34">
        <v>25.016666666604578</v>
      </c>
      <c r="O68" s="34">
        <v>31.023333333432674</v>
      </c>
      <c r="P68" s="34">
        <v>29.006377848680131</v>
      </c>
      <c r="Q68" s="34">
        <v>28.026355848356616</v>
      </c>
      <c r="R68" s="34">
        <v>23</v>
      </c>
    </row>
    <row r="69" spans="1:18">
      <c r="A69" s="32">
        <v>45994.5</v>
      </c>
      <c r="B69" s="34">
        <v>458.9375</v>
      </c>
      <c r="C69" s="34">
        <v>25</v>
      </c>
      <c r="D69" s="34">
        <v>22.99666666664416</v>
      </c>
      <c r="E69" s="34">
        <v>24.996644370141439</v>
      </c>
      <c r="F69" s="34">
        <v>17.993333333346527</v>
      </c>
      <c r="G69" s="34">
        <v>30.993333333288319</v>
      </c>
      <c r="H69" s="34">
        <v>22.993311036785599</v>
      </c>
      <c r="I69" s="34">
        <v>23</v>
      </c>
      <c r="J69" s="34">
        <v>22.010033444792498</v>
      </c>
      <c r="K69" s="34">
        <v>27.013333333306946</v>
      </c>
      <c r="L69" s="34">
        <v>25.999910813872702</v>
      </c>
      <c r="M69" s="34">
        <v>23.98004459310323</v>
      </c>
      <c r="N69" s="34">
        <v>26</v>
      </c>
      <c r="O69" s="34">
        <v>34</v>
      </c>
      <c r="P69" s="34">
        <v>30.000000000116415</v>
      </c>
      <c r="Q69" s="34">
        <v>28</v>
      </c>
      <c r="R69" s="34">
        <v>23.019999999960419</v>
      </c>
    </row>
    <row r="70" spans="1:18">
      <c r="A70" s="32">
        <v>45994.541666666664</v>
      </c>
      <c r="B70" s="34">
        <v>275.02080000000001</v>
      </c>
      <c r="C70" s="34">
        <v>17</v>
      </c>
      <c r="D70" s="34">
        <v>14.003333333414048</v>
      </c>
      <c r="E70" s="34">
        <v>16.000022296560928</v>
      </c>
      <c r="F70" s="34">
        <v>11.006666666653473</v>
      </c>
      <c r="G70" s="34">
        <v>17.006666666595265</v>
      </c>
      <c r="H70" s="34">
        <v>12.006711259775329</v>
      </c>
      <c r="I70" s="34">
        <v>12</v>
      </c>
      <c r="J70" s="34">
        <v>13.000033444783185</v>
      </c>
      <c r="K70" s="34">
        <v>16.013333333365154</v>
      </c>
      <c r="L70" s="34">
        <v>17.000089186127298</v>
      </c>
      <c r="M70" s="34">
        <v>14.016666666662786</v>
      </c>
      <c r="N70" s="34">
        <v>15</v>
      </c>
      <c r="O70" s="34">
        <v>21</v>
      </c>
      <c r="P70" s="34">
        <v>19.000133779132739</v>
      </c>
      <c r="Q70" s="34">
        <v>17.000111482688226</v>
      </c>
      <c r="R70" s="34">
        <v>13.980000000039581</v>
      </c>
    </row>
    <row r="71" spans="1:18">
      <c r="A71" s="32">
        <v>45994.583333333336</v>
      </c>
      <c r="B71" s="34">
        <v>253.38329999999999</v>
      </c>
      <c r="C71" s="34">
        <v>13</v>
      </c>
      <c r="D71" s="34">
        <v>13</v>
      </c>
      <c r="E71" s="34">
        <v>14.003333333297633</v>
      </c>
      <c r="F71" s="34">
        <v>11.003322185075376</v>
      </c>
      <c r="G71" s="34">
        <v>16.000000000116415</v>
      </c>
      <c r="H71" s="34">
        <v>11</v>
      </c>
      <c r="I71" s="34">
        <v>11.010000000009313</v>
      </c>
      <c r="J71" s="34">
        <v>11</v>
      </c>
      <c r="K71" s="34">
        <v>15.986666666634846</v>
      </c>
      <c r="L71" s="34">
        <v>15.000000000116415</v>
      </c>
      <c r="M71" s="34">
        <v>11.003288740233984</v>
      </c>
      <c r="N71" s="34">
        <v>12.016666666604578</v>
      </c>
      <c r="O71" s="34">
        <v>19.006532887346111</v>
      </c>
      <c r="P71" s="34">
        <v>18</v>
      </c>
      <c r="Q71" s="34">
        <v>15</v>
      </c>
      <c r="R71" s="34">
        <v>12</v>
      </c>
    </row>
    <row r="72" spans="1:18">
      <c r="A72" s="32">
        <v>45994.625</v>
      </c>
      <c r="B72" s="34">
        <v>192.8083</v>
      </c>
      <c r="C72" s="34">
        <v>4</v>
      </c>
      <c r="D72" s="34">
        <v>7.0033333332976326</v>
      </c>
      <c r="E72" s="34">
        <v>11.00333333335584</v>
      </c>
      <c r="F72" s="34">
        <v>7.0033444815780967</v>
      </c>
      <c r="G72" s="34">
        <v>13.006666666711681</v>
      </c>
      <c r="H72" s="34">
        <v>9.0066666666534729</v>
      </c>
      <c r="I72" s="34">
        <v>8.0100000000093132</v>
      </c>
      <c r="J72" s="34">
        <v>8.0100000000093132</v>
      </c>
      <c r="K72" s="34">
        <v>10.026666666672099</v>
      </c>
      <c r="L72" s="34">
        <v>12.026666666613892</v>
      </c>
      <c r="M72" s="34">
        <v>4.0133779264288023</v>
      </c>
      <c r="N72" s="34">
        <v>3.0166666667209938</v>
      </c>
      <c r="O72" s="34">
        <v>13.040133779286407</v>
      </c>
      <c r="P72" s="34">
        <v>8.0400000000372529</v>
      </c>
      <c r="Q72" s="34">
        <v>8.03333333338378</v>
      </c>
      <c r="R72" s="34">
        <v>8.0399999999790452</v>
      </c>
    </row>
    <row r="73" spans="1:18">
      <c r="A73" s="32">
        <v>45994.666666666664</v>
      </c>
      <c r="B73" s="34">
        <v>17.712499999999999</v>
      </c>
      <c r="C73" s="34">
        <v>1</v>
      </c>
      <c r="D73" s="34">
        <v>5.8207660913467407E-11</v>
      </c>
      <c r="E73" s="34">
        <v>1</v>
      </c>
      <c r="F73" s="34">
        <v>1</v>
      </c>
      <c r="G73" s="34">
        <v>1.0066666665952653</v>
      </c>
      <c r="H73" s="34">
        <v>1</v>
      </c>
      <c r="I73" s="34">
        <v>0.99999999994179234</v>
      </c>
      <c r="J73" s="34">
        <v>0.99999999994179234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0</v>
      </c>
    </row>
    <row r="74" spans="1:18">
      <c r="A74" s="32">
        <v>45994.708333333336</v>
      </c>
      <c r="B74" s="34">
        <v>0</v>
      </c>
      <c r="C74" s="34">
        <v>-5.8207660913467407E-11</v>
      </c>
      <c r="D74" s="34">
        <v>-5.8207660913467407E-11</v>
      </c>
      <c r="E74" s="34">
        <v>0</v>
      </c>
      <c r="F74" s="34">
        <v>5.8207660913467407E-11</v>
      </c>
      <c r="G74" s="34">
        <v>0</v>
      </c>
      <c r="H74" s="34">
        <v>0</v>
      </c>
      <c r="I74" s="34">
        <v>5.8207660913467407E-11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-5.8207660913467407E-11</v>
      </c>
      <c r="R74" s="34">
        <v>0</v>
      </c>
    </row>
    <row r="75" spans="1:18">
      <c r="A75" s="32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spans="1:18">
      <c r="A76" s="32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spans="1:18">
      <c r="A77" s="32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</row>
    <row r="78" spans="1:18">
      <c r="A78" s="32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1:18">
      <c r="A79" s="32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spans="1:18">
      <c r="A80" s="32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</row>
    <row r="81" spans="1:18">
      <c r="A81" s="32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</row>
    <row r="82" spans="1:18">
      <c r="A82" s="32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spans="1:18">
      <c r="A83" s="32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</row>
    <row r="84" spans="1:18">
      <c r="A84" s="32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spans="1:18">
      <c r="A85" s="32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</row>
    <row r="86" spans="1:18">
      <c r="A86" s="32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</row>
    <row r="87" spans="1:18">
      <c r="A87" s="32">
        <v>45995.25</v>
      </c>
      <c r="B87" s="34">
        <v>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</row>
    <row r="88" spans="1:18">
      <c r="A88" s="32">
        <v>45995.291666666664</v>
      </c>
      <c r="B88" s="34">
        <v>6.8083340000000003</v>
      </c>
      <c r="C88" s="34">
        <v>5.8207660913467407E-11</v>
      </c>
      <c r="D88" s="34">
        <v>0.9966666666441597</v>
      </c>
      <c r="E88" s="34">
        <v>1</v>
      </c>
      <c r="F88" s="34">
        <v>-5.8207660913467407E-11</v>
      </c>
      <c r="G88" s="34">
        <v>0.99333333328831941</v>
      </c>
      <c r="H88" s="34">
        <v>0</v>
      </c>
      <c r="I88" s="34">
        <v>0</v>
      </c>
      <c r="J88" s="34">
        <v>5.8207660913467407E-11</v>
      </c>
      <c r="K88" s="34">
        <v>0</v>
      </c>
      <c r="L88" s="34">
        <v>1</v>
      </c>
      <c r="M88" s="34">
        <v>1</v>
      </c>
      <c r="N88" s="34">
        <v>0</v>
      </c>
      <c r="O88" s="34">
        <v>0</v>
      </c>
      <c r="P88" s="34">
        <v>1</v>
      </c>
      <c r="Q88" s="34">
        <v>1.0000000000582077</v>
      </c>
      <c r="R88" s="34">
        <v>1</v>
      </c>
    </row>
    <row r="89" spans="1:18">
      <c r="A89" s="32">
        <v>45995.333333333336</v>
      </c>
      <c r="B89" s="34">
        <v>33.104170000000003</v>
      </c>
      <c r="C89" s="34">
        <v>2</v>
      </c>
      <c r="D89" s="34">
        <v>1.0033333333558403</v>
      </c>
      <c r="E89" s="34">
        <v>2</v>
      </c>
      <c r="F89" s="34">
        <v>1</v>
      </c>
      <c r="G89" s="34">
        <v>1.9966998893069103</v>
      </c>
      <c r="H89" s="34">
        <v>2</v>
      </c>
      <c r="I89" s="34">
        <v>1</v>
      </c>
      <c r="J89" s="34">
        <v>1</v>
      </c>
      <c r="K89" s="34">
        <v>2</v>
      </c>
      <c r="L89" s="34">
        <v>2</v>
      </c>
      <c r="M89" s="34">
        <v>1.9833333333372138</v>
      </c>
      <c r="N89" s="34">
        <v>2</v>
      </c>
      <c r="O89" s="34">
        <v>2.9766666666837409</v>
      </c>
      <c r="P89" s="34">
        <v>2</v>
      </c>
      <c r="Q89" s="34">
        <v>2</v>
      </c>
      <c r="R89" s="34">
        <v>1</v>
      </c>
    </row>
    <row r="90" spans="1:18">
      <c r="A90" s="32">
        <v>45995.375</v>
      </c>
      <c r="B90" s="34">
        <v>71.3125</v>
      </c>
      <c r="C90" s="34">
        <v>4</v>
      </c>
      <c r="D90" s="34">
        <v>3.9966666667023674</v>
      </c>
      <c r="E90" s="34">
        <v>3.9966666667023674</v>
      </c>
      <c r="F90" s="34">
        <v>3</v>
      </c>
      <c r="G90" s="34">
        <v>4.0099667774047703</v>
      </c>
      <c r="H90" s="34">
        <v>2.9900332225952297</v>
      </c>
      <c r="I90" s="34">
        <v>3.9899999999906868</v>
      </c>
      <c r="J90" s="34">
        <v>3</v>
      </c>
      <c r="K90" s="34">
        <v>4</v>
      </c>
      <c r="L90" s="34">
        <v>4</v>
      </c>
      <c r="M90" s="34">
        <v>4</v>
      </c>
      <c r="N90" s="34">
        <v>4.9833333333954215</v>
      </c>
      <c r="O90" s="34">
        <v>5.0233333333162591</v>
      </c>
      <c r="P90" s="34">
        <v>5</v>
      </c>
      <c r="Q90" s="34">
        <v>4</v>
      </c>
      <c r="R90" s="34">
        <v>3</v>
      </c>
    </row>
    <row r="91" spans="1:18">
      <c r="A91" s="32">
        <v>45995.416666666664</v>
      </c>
      <c r="B91" s="34">
        <v>125.9875</v>
      </c>
      <c r="C91" s="34">
        <v>8</v>
      </c>
      <c r="D91" s="34">
        <v>7</v>
      </c>
      <c r="E91" s="34">
        <v>7.0033333332976326</v>
      </c>
      <c r="F91" s="34">
        <v>5.9933333333465271</v>
      </c>
      <c r="G91" s="34">
        <v>8</v>
      </c>
      <c r="H91" s="34">
        <v>5.0099667774047703</v>
      </c>
      <c r="I91" s="34">
        <v>5.0100000000093132</v>
      </c>
      <c r="J91" s="34">
        <v>6</v>
      </c>
      <c r="K91" s="34">
        <v>7</v>
      </c>
      <c r="L91" s="34">
        <v>7.9833333332790062</v>
      </c>
      <c r="M91" s="34">
        <v>7.0166666666627862</v>
      </c>
      <c r="N91" s="34">
        <v>7.0166666666045785</v>
      </c>
      <c r="O91" s="34">
        <v>9.9766666666837409</v>
      </c>
      <c r="P91" s="34">
        <v>9</v>
      </c>
      <c r="Q91" s="34">
        <v>7.9799999999813735</v>
      </c>
      <c r="R91" s="34">
        <v>6</v>
      </c>
    </row>
    <row r="92" spans="1:18">
      <c r="A92" s="32">
        <v>45995.458333333336</v>
      </c>
      <c r="B92" s="34">
        <v>173.7792</v>
      </c>
      <c r="C92" s="34">
        <v>12</v>
      </c>
      <c r="D92" s="34">
        <v>9.9999999999417923</v>
      </c>
      <c r="E92" s="34">
        <v>10.996666666702367</v>
      </c>
      <c r="F92" s="34">
        <v>8</v>
      </c>
      <c r="G92" s="34">
        <v>11.993333333288319</v>
      </c>
      <c r="H92" s="34">
        <v>8</v>
      </c>
      <c r="I92" s="34">
        <v>7.9899999999906868</v>
      </c>
      <c r="J92" s="34">
        <v>8</v>
      </c>
      <c r="K92" s="34">
        <v>10.986666666693054</v>
      </c>
      <c r="L92" s="34">
        <v>10.016666666720994</v>
      </c>
      <c r="M92" s="34">
        <v>10.983333333337214</v>
      </c>
      <c r="N92" s="34">
        <v>10.983333333395422</v>
      </c>
      <c r="O92" s="34">
        <v>14</v>
      </c>
      <c r="P92" s="34">
        <v>12.979999999981374</v>
      </c>
      <c r="Q92" s="34">
        <v>10.020000000018626</v>
      </c>
      <c r="R92" s="34">
        <v>8.9799999999813735</v>
      </c>
    </row>
    <row r="93" spans="1:18">
      <c r="A93" s="32">
        <v>45995.5</v>
      </c>
      <c r="B93" s="34">
        <v>181.39169999999999</v>
      </c>
      <c r="C93" s="34">
        <v>12</v>
      </c>
      <c r="D93" s="34">
        <v>9.0033333333558403</v>
      </c>
      <c r="E93" s="34">
        <v>10.003333333297633</v>
      </c>
      <c r="F93" s="34">
        <v>7.9999999999417923</v>
      </c>
      <c r="G93" s="34">
        <v>11.000000000116415</v>
      </c>
      <c r="H93" s="34">
        <v>8.9933333333465271</v>
      </c>
      <c r="I93" s="34">
        <v>8.0000000001164153</v>
      </c>
      <c r="J93" s="34">
        <v>7.9900000001071021</v>
      </c>
      <c r="K93" s="34">
        <v>10</v>
      </c>
      <c r="L93" s="34">
        <v>10.986666666693054</v>
      </c>
      <c r="M93" s="34">
        <v>10.000055370968767</v>
      </c>
      <c r="N93" s="34">
        <v>10.983333333279006</v>
      </c>
      <c r="O93" s="34">
        <v>13.976666666683741</v>
      </c>
      <c r="P93" s="34">
        <v>13.979999999981374</v>
      </c>
      <c r="Q93" s="34">
        <v>10.983333333337214</v>
      </c>
      <c r="R93" s="34">
        <v>8</v>
      </c>
    </row>
    <row r="94" spans="1:18">
      <c r="A94" s="32">
        <v>45995.541666666664</v>
      </c>
      <c r="B94" s="34">
        <v>350.82920000000001</v>
      </c>
      <c r="C94" s="34">
        <v>19</v>
      </c>
      <c r="D94" s="34">
        <v>16.99666666664416</v>
      </c>
      <c r="E94" s="34">
        <v>18.99666666664416</v>
      </c>
      <c r="F94" s="34">
        <v>14.000000000058208</v>
      </c>
      <c r="G94" s="34">
        <v>22.993333333288319</v>
      </c>
      <c r="H94" s="34">
        <v>15.993333333346527</v>
      </c>
      <c r="I94" s="34">
        <v>14.999999999883585</v>
      </c>
      <c r="J94" s="34">
        <v>15.989999999874271</v>
      </c>
      <c r="K94" s="34">
        <v>20.999999999941792</v>
      </c>
      <c r="L94" s="34">
        <v>21</v>
      </c>
      <c r="M94" s="34">
        <v>16.003233369265217</v>
      </c>
      <c r="N94" s="34">
        <v>17.016666666720994</v>
      </c>
      <c r="O94" s="34">
        <v>26.023333333316259</v>
      </c>
      <c r="P94" s="34">
        <v>24</v>
      </c>
      <c r="Q94" s="34">
        <v>22</v>
      </c>
      <c r="R94" s="34">
        <v>17.980000000039581</v>
      </c>
    </row>
    <row r="95" spans="1:18">
      <c r="A95" s="32">
        <v>45995.583333333336</v>
      </c>
      <c r="B95" s="34">
        <v>243.1833</v>
      </c>
      <c r="C95" s="34">
        <v>12</v>
      </c>
      <c r="D95" s="34">
        <v>13.000000000058208</v>
      </c>
      <c r="E95" s="34">
        <v>15.996666666702367</v>
      </c>
      <c r="F95" s="34">
        <v>11</v>
      </c>
      <c r="G95" s="34">
        <v>16.006666666711681</v>
      </c>
      <c r="H95" s="34">
        <v>11.006644370092545</v>
      </c>
      <c r="I95" s="34">
        <v>12</v>
      </c>
      <c r="J95" s="34">
        <v>12.010000000009313</v>
      </c>
      <c r="K95" s="34">
        <v>15.000000000058208</v>
      </c>
      <c r="L95" s="34">
        <v>15</v>
      </c>
      <c r="M95" s="34">
        <v>9.0133779264288023</v>
      </c>
      <c r="N95" s="34">
        <v>11.016666666604578</v>
      </c>
      <c r="O95" s="34">
        <v>18.976666666567326</v>
      </c>
      <c r="P95" s="34">
        <v>17.020000000018626</v>
      </c>
      <c r="Q95" s="34">
        <v>14.99666666664416</v>
      </c>
      <c r="R95" s="34">
        <v>12.019999999960419</v>
      </c>
    </row>
    <row r="96" spans="1:18">
      <c r="A96" s="32">
        <v>45995.625</v>
      </c>
      <c r="B96" s="34">
        <v>140.21250000000001</v>
      </c>
      <c r="C96" s="34">
        <v>5</v>
      </c>
      <c r="D96" s="34">
        <v>5.0033333332976326</v>
      </c>
      <c r="E96" s="34">
        <v>8.0066666666534729</v>
      </c>
      <c r="F96" s="34">
        <v>5.9999999999417923</v>
      </c>
      <c r="G96" s="34">
        <v>9.0066666665952653</v>
      </c>
      <c r="H96" s="34">
        <v>6.0066889632144012</v>
      </c>
      <c r="I96" s="34">
        <v>6.0100000000093132</v>
      </c>
      <c r="J96" s="34">
        <v>5.0100000000093132</v>
      </c>
      <c r="K96" s="34">
        <v>8</v>
      </c>
      <c r="L96" s="34">
        <v>9.0133333333069459</v>
      </c>
      <c r="M96" s="34">
        <v>4</v>
      </c>
      <c r="N96" s="34">
        <v>4</v>
      </c>
      <c r="O96" s="34">
        <v>10.046666666748933</v>
      </c>
      <c r="P96" s="34">
        <v>7.0200000000186265</v>
      </c>
      <c r="Q96" s="34">
        <v>7</v>
      </c>
      <c r="R96" s="34">
        <v>6.0200000000186265</v>
      </c>
    </row>
    <row r="97" spans="1:18">
      <c r="A97" s="32">
        <v>45995.666666666664</v>
      </c>
      <c r="B97" s="34">
        <v>17.70833</v>
      </c>
      <c r="C97" s="34">
        <v>0</v>
      </c>
      <c r="D97" s="34">
        <v>1</v>
      </c>
      <c r="E97" s="34">
        <v>1</v>
      </c>
      <c r="F97" s="34">
        <v>6.6666667116805911E-3</v>
      </c>
      <c r="G97" s="34">
        <v>2</v>
      </c>
      <c r="H97" s="34">
        <v>1</v>
      </c>
      <c r="I97" s="34">
        <v>1</v>
      </c>
      <c r="J97" s="34">
        <v>1</v>
      </c>
      <c r="K97" s="34">
        <v>1.0133333333069459</v>
      </c>
      <c r="L97" s="34">
        <v>1</v>
      </c>
      <c r="M97" s="34">
        <v>1</v>
      </c>
      <c r="N97" s="34">
        <v>1</v>
      </c>
      <c r="O97" s="34">
        <v>2</v>
      </c>
      <c r="P97" s="34">
        <v>2</v>
      </c>
      <c r="Q97" s="34">
        <v>1.0200000000186265</v>
      </c>
      <c r="R97" s="34">
        <v>1</v>
      </c>
    </row>
    <row r="98" spans="1:18">
      <c r="A98" s="32">
        <v>45995.708333333336</v>
      </c>
      <c r="B98" s="34">
        <v>0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5.8207660913467407E-11</v>
      </c>
    </row>
    <row r="99" spans="1:18">
      <c r="A99" s="32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</row>
    <row r="100" spans="1:18">
      <c r="A100" s="32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</row>
    <row r="101" spans="1:18">
      <c r="A101" s="32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</row>
    <row r="102" spans="1:18">
      <c r="A102" s="32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</row>
    <row r="103" spans="1:18">
      <c r="A103" s="32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</row>
    <row r="104" spans="1:18">
      <c r="A104" s="32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</row>
    <row r="105" spans="1:18">
      <c r="A105" s="32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</row>
    <row r="106" spans="1:18">
      <c r="A106" s="32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</row>
    <row r="107" spans="1:18">
      <c r="A107" s="32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</row>
    <row r="108" spans="1:18">
      <c r="A108" s="32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</row>
    <row r="109" spans="1:18">
      <c r="A109" s="32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</row>
    <row r="110" spans="1:18">
      <c r="A110" s="32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</row>
    <row r="111" spans="1:18">
      <c r="A111" s="32">
        <v>45996.25</v>
      </c>
      <c r="B111" s="34">
        <v>0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</row>
    <row r="112" spans="1:18">
      <c r="A112" s="32">
        <v>45996.291666666664</v>
      </c>
      <c r="B112" s="34">
        <v>5.4666670000000002</v>
      </c>
      <c r="C112" s="34">
        <v>1</v>
      </c>
      <c r="D112" s="34">
        <v>0</v>
      </c>
      <c r="E112" s="34">
        <v>0</v>
      </c>
      <c r="F112" s="34">
        <v>1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</v>
      </c>
      <c r="M112" s="34">
        <v>1</v>
      </c>
      <c r="N112" s="34">
        <v>0</v>
      </c>
      <c r="O112" s="34">
        <v>0</v>
      </c>
      <c r="P112" s="34">
        <v>0</v>
      </c>
      <c r="Q112" s="34">
        <v>0</v>
      </c>
      <c r="R112" s="34">
        <v>-5.8207660913467407E-11</v>
      </c>
    </row>
    <row r="113" spans="1:18">
      <c r="A113" s="32">
        <v>45996.333333333336</v>
      </c>
      <c r="B113" s="34">
        <v>25.95833</v>
      </c>
      <c r="C113" s="34">
        <v>1</v>
      </c>
      <c r="D113" s="34">
        <v>1</v>
      </c>
      <c r="E113" s="34">
        <v>2</v>
      </c>
      <c r="F113" s="34">
        <v>1</v>
      </c>
      <c r="G113" s="34">
        <v>2</v>
      </c>
      <c r="H113" s="34">
        <v>1.9900332225952297</v>
      </c>
      <c r="I113" s="34">
        <v>1</v>
      </c>
      <c r="J113" s="34">
        <v>1</v>
      </c>
      <c r="K113" s="34">
        <v>1</v>
      </c>
      <c r="L113" s="34">
        <v>1.9866666666930541</v>
      </c>
      <c r="M113" s="34">
        <v>1</v>
      </c>
      <c r="N113" s="34">
        <v>2</v>
      </c>
      <c r="O113" s="34">
        <v>1.9766666665673256</v>
      </c>
      <c r="P113" s="34">
        <v>2</v>
      </c>
      <c r="Q113" s="34">
        <v>2</v>
      </c>
      <c r="R113" s="34">
        <v>1</v>
      </c>
    </row>
    <row r="114" spans="1:18">
      <c r="A114" s="32">
        <v>45996.375</v>
      </c>
      <c r="B114" s="34">
        <v>48.879170000000002</v>
      </c>
      <c r="C114" s="34">
        <v>3</v>
      </c>
      <c r="D114" s="34">
        <v>3</v>
      </c>
      <c r="E114" s="34">
        <v>3</v>
      </c>
      <c r="F114" s="34">
        <v>2</v>
      </c>
      <c r="G114" s="34">
        <v>3</v>
      </c>
      <c r="H114" s="34">
        <v>2.0032778141903691</v>
      </c>
      <c r="I114" s="34">
        <v>2</v>
      </c>
      <c r="J114" s="34">
        <v>2.9899999999906868</v>
      </c>
      <c r="K114" s="34">
        <v>3</v>
      </c>
      <c r="L114" s="34">
        <v>3</v>
      </c>
      <c r="M114" s="34">
        <v>3</v>
      </c>
      <c r="N114" s="34">
        <v>3</v>
      </c>
      <c r="O114" s="34">
        <v>3.0233333334326744</v>
      </c>
      <c r="P114" s="34">
        <v>3.9799999999813735</v>
      </c>
      <c r="Q114" s="34">
        <v>3</v>
      </c>
      <c r="R114" s="34">
        <v>2</v>
      </c>
    </row>
    <row r="115" spans="1:18">
      <c r="A115" s="32">
        <v>45996.416666666664</v>
      </c>
      <c r="B115" s="34">
        <v>64.3</v>
      </c>
      <c r="C115" s="34">
        <v>4</v>
      </c>
      <c r="D115" s="34">
        <v>3</v>
      </c>
      <c r="E115" s="34">
        <v>4</v>
      </c>
      <c r="F115" s="34">
        <v>2.9933333333465271</v>
      </c>
      <c r="G115" s="34">
        <v>3.9933333334047347</v>
      </c>
      <c r="H115" s="34">
        <v>2.0066889632144012</v>
      </c>
      <c r="I115" s="34">
        <v>2.9899999999906868</v>
      </c>
      <c r="J115" s="34">
        <v>2.0100000000093132</v>
      </c>
      <c r="K115" s="34">
        <v>3.9866666666930541</v>
      </c>
      <c r="L115" s="34">
        <v>3.9999554068781435</v>
      </c>
      <c r="M115" s="34">
        <v>4</v>
      </c>
      <c r="N115" s="34">
        <v>3.9832775919931009</v>
      </c>
      <c r="O115" s="34">
        <v>5</v>
      </c>
      <c r="P115" s="34">
        <v>4.0200000000186265</v>
      </c>
      <c r="Q115" s="34">
        <v>4</v>
      </c>
      <c r="R115" s="34">
        <v>3.9799999999813735</v>
      </c>
    </row>
    <row r="116" spans="1:18">
      <c r="A116" s="32">
        <v>45996.458333333336</v>
      </c>
      <c r="B116" s="34">
        <v>74.541659999999993</v>
      </c>
      <c r="C116" s="34">
        <v>5</v>
      </c>
      <c r="D116" s="34">
        <v>4</v>
      </c>
      <c r="E116" s="34">
        <v>4.9966666666441597</v>
      </c>
      <c r="F116" s="34">
        <v>3.0066666666534729</v>
      </c>
      <c r="G116" s="34">
        <v>4.9999999998835847</v>
      </c>
      <c r="H116" s="34">
        <v>4</v>
      </c>
      <c r="I116" s="34">
        <v>3.0100000000093132</v>
      </c>
      <c r="J116" s="34">
        <v>4</v>
      </c>
      <c r="K116" s="34">
        <v>3.9999999999417923</v>
      </c>
      <c r="L116" s="34">
        <v>4.0133779264288023</v>
      </c>
      <c r="M116" s="34">
        <v>4.9833887043059804</v>
      </c>
      <c r="N116" s="34">
        <v>4.0167224080068991</v>
      </c>
      <c r="O116" s="34">
        <v>5.9766666666837409</v>
      </c>
      <c r="P116" s="34">
        <v>6</v>
      </c>
      <c r="Q116" s="34">
        <v>4.9800664451904595</v>
      </c>
      <c r="R116" s="34">
        <v>3.0200000000186265</v>
      </c>
    </row>
    <row r="117" spans="1:18">
      <c r="A117" s="32">
        <v>45996.5</v>
      </c>
      <c r="B117" s="34">
        <v>86.241669999999999</v>
      </c>
      <c r="C117" s="34">
        <v>5</v>
      </c>
      <c r="D117" s="34">
        <v>5</v>
      </c>
      <c r="E117" s="34">
        <v>5</v>
      </c>
      <c r="F117" s="34">
        <v>3.9933333333465271</v>
      </c>
      <c r="G117" s="34">
        <v>5.0066666667116806</v>
      </c>
      <c r="H117" s="34">
        <v>3.9899999999906868</v>
      </c>
      <c r="I117" s="34">
        <v>3.9899999999906868</v>
      </c>
      <c r="J117" s="34">
        <v>3.9867109634797089</v>
      </c>
      <c r="K117" s="34">
        <v>5.0000000000582077</v>
      </c>
      <c r="L117" s="34">
        <v>5</v>
      </c>
      <c r="M117" s="34">
        <v>4.9999446290312335</v>
      </c>
      <c r="N117" s="34">
        <v>5.9833333332790062</v>
      </c>
      <c r="O117" s="34">
        <v>7</v>
      </c>
      <c r="P117" s="34">
        <v>6</v>
      </c>
      <c r="Q117" s="34">
        <v>5.0199335548095405</v>
      </c>
      <c r="R117" s="34">
        <v>4</v>
      </c>
    </row>
    <row r="118" spans="1:18">
      <c r="A118" s="32">
        <v>45996.541666666664</v>
      </c>
      <c r="B118" s="34">
        <v>57.241660000000003</v>
      </c>
      <c r="C118" s="34">
        <v>4</v>
      </c>
      <c r="D118" s="34">
        <v>3</v>
      </c>
      <c r="E118" s="34">
        <v>3.0033333333558403</v>
      </c>
      <c r="F118" s="34">
        <v>2.0066666666534729</v>
      </c>
      <c r="G118" s="34">
        <v>4</v>
      </c>
      <c r="H118" s="34">
        <v>2.0100000000093132</v>
      </c>
      <c r="I118" s="34">
        <v>2.0100000000093132</v>
      </c>
      <c r="J118" s="34">
        <v>2.0132890365202911</v>
      </c>
      <c r="K118" s="34">
        <v>3.0133333333069459</v>
      </c>
      <c r="L118" s="34">
        <v>4</v>
      </c>
      <c r="M118" s="34">
        <v>3.0166666666627862</v>
      </c>
      <c r="N118" s="34">
        <v>3.0166666667209938</v>
      </c>
      <c r="O118" s="34">
        <v>4</v>
      </c>
      <c r="P118" s="34">
        <v>4.9766666666837409</v>
      </c>
      <c r="Q118" s="34">
        <v>3.9799999999813735</v>
      </c>
      <c r="R118" s="34">
        <v>2.9799999999813735</v>
      </c>
    </row>
    <row r="119" spans="1:18">
      <c r="A119" s="32">
        <v>45996.583333333336</v>
      </c>
      <c r="B119" s="34">
        <v>60.08334</v>
      </c>
      <c r="C119" s="34">
        <v>4</v>
      </c>
      <c r="D119" s="34">
        <v>3</v>
      </c>
      <c r="E119" s="34">
        <v>4</v>
      </c>
      <c r="F119" s="34">
        <v>3</v>
      </c>
      <c r="G119" s="34">
        <v>4</v>
      </c>
      <c r="H119" s="34">
        <v>3</v>
      </c>
      <c r="I119" s="34">
        <v>3</v>
      </c>
      <c r="J119" s="34">
        <v>3</v>
      </c>
      <c r="K119" s="34">
        <v>3</v>
      </c>
      <c r="L119" s="34">
        <v>4</v>
      </c>
      <c r="M119" s="34">
        <v>3.9833333333372138</v>
      </c>
      <c r="N119" s="34">
        <v>3.9833333333954215</v>
      </c>
      <c r="O119" s="34">
        <v>4.0233333333162591</v>
      </c>
      <c r="P119" s="34">
        <v>4.0233333333162591</v>
      </c>
      <c r="Q119" s="34">
        <v>3.0200000000186265</v>
      </c>
      <c r="R119" s="34">
        <v>2.0200000000186265</v>
      </c>
    </row>
    <row r="120" spans="1:18">
      <c r="A120" s="32">
        <v>45996.625</v>
      </c>
      <c r="B120" s="34">
        <v>25.462499999999999</v>
      </c>
      <c r="C120" s="34">
        <v>1</v>
      </c>
      <c r="D120" s="34">
        <v>2</v>
      </c>
      <c r="E120" s="34">
        <v>1</v>
      </c>
      <c r="F120" s="34">
        <v>1</v>
      </c>
      <c r="G120" s="34">
        <v>2</v>
      </c>
      <c r="H120" s="34">
        <v>1</v>
      </c>
      <c r="I120" s="34">
        <v>1</v>
      </c>
      <c r="J120" s="34">
        <v>1</v>
      </c>
      <c r="K120" s="34">
        <v>2</v>
      </c>
      <c r="L120" s="34">
        <v>1.9833333332790062</v>
      </c>
      <c r="M120" s="34">
        <v>1.0166666666627862</v>
      </c>
      <c r="N120" s="34">
        <v>1.0166666666045785</v>
      </c>
      <c r="O120" s="34">
        <v>2</v>
      </c>
      <c r="P120" s="34">
        <v>2</v>
      </c>
      <c r="Q120" s="34">
        <v>2</v>
      </c>
      <c r="R120" s="34">
        <v>2</v>
      </c>
    </row>
    <row r="121" spans="1:18">
      <c r="A121" s="32">
        <v>45996.666666666664</v>
      </c>
      <c r="B121" s="34">
        <v>3.7916669999999999</v>
      </c>
      <c r="C121" s="34">
        <v>-5.8207660913467407E-11</v>
      </c>
      <c r="D121" s="34">
        <v>0</v>
      </c>
      <c r="E121" s="34">
        <v>1</v>
      </c>
      <c r="F121" s="34">
        <v>5.8207660913467407E-11</v>
      </c>
      <c r="G121" s="34">
        <v>0</v>
      </c>
      <c r="H121" s="34">
        <v>-5.8207660913467407E-11</v>
      </c>
      <c r="I121" s="34">
        <v>0</v>
      </c>
      <c r="J121" s="34">
        <v>0</v>
      </c>
      <c r="K121" s="34">
        <v>0</v>
      </c>
      <c r="L121" s="34">
        <v>1.6666666720993817E-2</v>
      </c>
      <c r="M121" s="34">
        <v>1</v>
      </c>
      <c r="N121" s="34">
        <v>1</v>
      </c>
      <c r="O121" s="34">
        <v>0</v>
      </c>
      <c r="P121" s="34">
        <v>1.1641532182693481E-10</v>
      </c>
      <c r="Q121" s="34">
        <v>0.99999999994179234</v>
      </c>
      <c r="R121" s="34">
        <v>5.8207660913467407E-11</v>
      </c>
    </row>
    <row r="122" spans="1:18">
      <c r="A122" s="32">
        <v>45996.708333333336</v>
      </c>
      <c r="B122" s="34">
        <v>0</v>
      </c>
      <c r="C122" s="34">
        <v>5.8207660913467407E-11</v>
      </c>
      <c r="D122" s="34">
        <v>0</v>
      </c>
      <c r="E122" s="34">
        <v>0</v>
      </c>
      <c r="F122" s="34">
        <v>0</v>
      </c>
      <c r="G122" s="34">
        <v>0</v>
      </c>
      <c r="H122" s="34">
        <v>5.8207660913467407E-11</v>
      </c>
      <c r="I122" s="34">
        <v>0</v>
      </c>
      <c r="J122" s="34">
        <v>5.8207660913467407E-11</v>
      </c>
      <c r="K122" s="34">
        <v>0</v>
      </c>
      <c r="L122" s="34">
        <v>0</v>
      </c>
      <c r="M122" s="34">
        <v>0</v>
      </c>
      <c r="N122" s="34">
        <v>0</v>
      </c>
      <c r="O122" s="34">
        <v>-1.1641532182693481E-10</v>
      </c>
      <c r="P122" s="34">
        <v>-1.1641532182693481E-10</v>
      </c>
      <c r="Q122" s="34">
        <v>5.8207660913467407E-11</v>
      </c>
      <c r="R122" s="34">
        <v>-1.1641532182693481E-10</v>
      </c>
    </row>
    <row r="123" spans="1:18">
      <c r="A123" s="32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</row>
    <row r="124" spans="1:18">
      <c r="A124" s="32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</row>
    <row r="125" spans="1:18">
      <c r="A125" s="32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</row>
    <row r="126" spans="1:18">
      <c r="A126" s="32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</row>
    <row r="127" spans="1:18">
      <c r="A127" s="32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</row>
    <row r="128" spans="1:18">
      <c r="A128" s="32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</row>
    <row r="129" spans="1:18">
      <c r="A129" s="32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</row>
    <row r="130" spans="1:18">
      <c r="A130" s="32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</row>
    <row r="131" spans="1:18">
      <c r="A131" s="32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</row>
    <row r="132" spans="1:18">
      <c r="A132" s="32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</row>
    <row r="133" spans="1:18">
      <c r="A133" s="32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</row>
    <row r="134" spans="1:18">
      <c r="A134" s="32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</row>
    <row r="135" spans="1:18">
      <c r="A135" s="32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</row>
    <row r="136" spans="1:18">
      <c r="A136" s="32">
        <v>45997.291666666664</v>
      </c>
      <c r="B136" s="34">
        <v>3.5625</v>
      </c>
      <c r="C136" s="34">
        <v>0.99667774088447914</v>
      </c>
      <c r="D136" s="34">
        <v>0</v>
      </c>
      <c r="E136" s="34">
        <v>0</v>
      </c>
      <c r="F136" s="34">
        <v>-5.8207660913467407E-11</v>
      </c>
      <c r="G136" s="34">
        <v>0</v>
      </c>
      <c r="H136" s="34">
        <v>0</v>
      </c>
      <c r="I136" s="34">
        <v>0</v>
      </c>
      <c r="J136" s="34">
        <v>-5.8207660913467407E-11</v>
      </c>
      <c r="K136" s="34">
        <v>0</v>
      </c>
      <c r="L136" s="34">
        <v>0</v>
      </c>
      <c r="M136" s="34">
        <v>0</v>
      </c>
      <c r="N136" s="34">
        <v>0</v>
      </c>
      <c r="O136" s="34">
        <v>1.0000000001164153</v>
      </c>
      <c r="P136" s="34">
        <v>1</v>
      </c>
      <c r="Q136" s="34">
        <v>0</v>
      </c>
      <c r="R136" s="34">
        <v>5.8207660913467407E-11</v>
      </c>
    </row>
    <row r="137" spans="1:18">
      <c r="A137" s="32">
        <v>45997.333333333336</v>
      </c>
      <c r="B137" s="34">
        <v>26.504169999999998</v>
      </c>
      <c r="C137" s="34">
        <v>1.0033222591155209</v>
      </c>
      <c r="D137" s="34">
        <v>1</v>
      </c>
      <c r="E137" s="34">
        <v>2</v>
      </c>
      <c r="F137" s="34">
        <v>1</v>
      </c>
      <c r="G137" s="34">
        <v>2</v>
      </c>
      <c r="H137" s="34">
        <v>1</v>
      </c>
      <c r="I137" s="34">
        <v>1</v>
      </c>
      <c r="J137" s="34">
        <v>1</v>
      </c>
      <c r="K137" s="34">
        <v>1</v>
      </c>
      <c r="L137" s="34">
        <v>2</v>
      </c>
      <c r="M137" s="34">
        <v>1.9833333333372138</v>
      </c>
      <c r="N137" s="34">
        <v>2</v>
      </c>
      <c r="O137" s="34">
        <v>1</v>
      </c>
      <c r="P137" s="34">
        <v>2</v>
      </c>
      <c r="Q137" s="34">
        <v>1.9799999999813735</v>
      </c>
      <c r="R137" s="34">
        <v>1</v>
      </c>
    </row>
    <row r="138" spans="1:18">
      <c r="A138" s="32">
        <v>45997.375</v>
      </c>
      <c r="B138" s="34">
        <v>50.387500000000003</v>
      </c>
      <c r="C138" s="34">
        <v>3</v>
      </c>
      <c r="D138" s="34">
        <v>2.9966666667023674</v>
      </c>
      <c r="E138" s="34">
        <v>2.9933554817689583</v>
      </c>
      <c r="F138" s="34">
        <v>2</v>
      </c>
      <c r="G138" s="34">
        <v>3.9900332225952297</v>
      </c>
      <c r="H138" s="34">
        <v>2.9899999999906868</v>
      </c>
      <c r="I138" s="34">
        <v>2</v>
      </c>
      <c r="J138" s="34">
        <v>2.9867109634797089</v>
      </c>
      <c r="K138" s="34">
        <v>3</v>
      </c>
      <c r="L138" s="34">
        <v>3</v>
      </c>
      <c r="M138" s="34">
        <v>2.0166666666627862</v>
      </c>
      <c r="N138" s="34">
        <v>3</v>
      </c>
      <c r="O138" s="34">
        <v>4</v>
      </c>
      <c r="P138" s="34">
        <v>3.9766666666837409</v>
      </c>
      <c r="Q138" s="34">
        <v>3.0200000000186265</v>
      </c>
      <c r="R138" s="34">
        <v>2</v>
      </c>
    </row>
    <row r="139" spans="1:18">
      <c r="A139" s="32">
        <v>45997.416666666664</v>
      </c>
      <c r="B139" s="34">
        <v>77.533330000000007</v>
      </c>
      <c r="C139" s="34">
        <v>5</v>
      </c>
      <c r="D139" s="34">
        <v>4.0033333332976326</v>
      </c>
      <c r="E139" s="34">
        <v>5.0033111848752014</v>
      </c>
      <c r="F139" s="34">
        <v>4</v>
      </c>
      <c r="G139" s="34">
        <v>5.0033001106930897</v>
      </c>
      <c r="H139" s="34">
        <v>3.0100000000093132</v>
      </c>
      <c r="I139" s="34">
        <v>3.9899999999906868</v>
      </c>
      <c r="J139" s="34">
        <v>3.0132890365202911</v>
      </c>
      <c r="K139" s="34">
        <v>4.9866666666348465</v>
      </c>
      <c r="L139" s="34">
        <v>5</v>
      </c>
      <c r="M139" s="34">
        <v>5</v>
      </c>
      <c r="N139" s="34">
        <v>4.9833333332790062</v>
      </c>
      <c r="O139" s="34">
        <v>6</v>
      </c>
      <c r="P139" s="34">
        <v>5.0233333333162591</v>
      </c>
      <c r="Q139" s="34">
        <v>4.9799999999813735</v>
      </c>
      <c r="R139" s="34">
        <v>4</v>
      </c>
    </row>
    <row r="140" spans="1:18">
      <c r="A140" s="32">
        <v>45997.458333333336</v>
      </c>
      <c r="B140" s="34">
        <v>104.02079999999999</v>
      </c>
      <c r="C140" s="34">
        <v>6.9966666667023674</v>
      </c>
      <c r="D140" s="34">
        <v>5.9966666667023674</v>
      </c>
      <c r="E140" s="34">
        <v>5.9999888517777435</v>
      </c>
      <c r="F140" s="34">
        <v>4</v>
      </c>
      <c r="G140" s="34">
        <v>6.0066666667116806</v>
      </c>
      <c r="H140" s="34">
        <v>4.9899999999906868</v>
      </c>
      <c r="I140" s="34">
        <v>4.0100000000093132</v>
      </c>
      <c r="J140" s="34">
        <v>4.9866666666930541</v>
      </c>
      <c r="K140" s="34">
        <v>6</v>
      </c>
      <c r="L140" s="34">
        <v>6</v>
      </c>
      <c r="M140" s="34">
        <v>6</v>
      </c>
      <c r="N140" s="34">
        <v>5.9967331119114533</v>
      </c>
      <c r="O140" s="34">
        <v>8</v>
      </c>
      <c r="P140" s="34">
        <v>7.9766666666837409</v>
      </c>
      <c r="Q140" s="34">
        <v>6</v>
      </c>
      <c r="R140" s="34">
        <v>4.9799999999813735</v>
      </c>
    </row>
    <row r="141" spans="1:18">
      <c r="A141" s="32">
        <v>45997.5</v>
      </c>
      <c r="B141" s="34">
        <v>103.1417</v>
      </c>
      <c r="C141" s="34">
        <v>6.0033333332976326</v>
      </c>
      <c r="D141" s="34">
        <v>5.0033333332976326</v>
      </c>
      <c r="E141" s="34">
        <v>6.0000111482222565</v>
      </c>
      <c r="F141" s="34">
        <v>5</v>
      </c>
      <c r="G141" s="34">
        <v>7</v>
      </c>
      <c r="H141" s="34">
        <v>4.0100000000093132</v>
      </c>
      <c r="I141" s="34">
        <v>4.9900000001071021</v>
      </c>
      <c r="J141" s="34">
        <v>4.0133333333069459</v>
      </c>
      <c r="K141" s="34">
        <v>6.0000000000582077</v>
      </c>
      <c r="L141" s="34">
        <v>6.9866666666930541</v>
      </c>
      <c r="M141" s="34">
        <v>6</v>
      </c>
      <c r="N141" s="34">
        <v>6.0199335548095405</v>
      </c>
      <c r="O141" s="34">
        <v>8</v>
      </c>
      <c r="P141" s="34">
        <v>7.0233333333162591</v>
      </c>
      <c r="Q141" s="34">
        <v>6.0200000000186265</v>
      </c>
      <c r="R141" s="34">
        <v>5</v>
      </c>
    </row>
    <row r="142" spans="1:18">
      <c r="A142" s="32">
        <v>45997.541666666664</v>
      </c>
      <c r="B142" s="34">
        <v>111.36669999999999</v>
      </c>
      <c r="C142" s="34">
        <v>7</v>
      </c>
      <c r="D142" s="34">
        <v>6.9966666666441597</v>
      </c>
      <c r="E142" s="34">
        <v>7.0000000000582077</v>
      </c>
      <c r="F142" s="34">
        <v>5</v>
      </c>
      <c r="G142" s="34">
        <v>7</v>
      </c>
      <c r="H142" s="34">
        <v>5</v>
      </c>
      <c r="I142" s="34">
        <v>4.9999999998835847</v>
      </c>
      <c r="J142" s="34">
        <v>5</v>
      </c>
      <c r="K142" s="34">
        <v>6.0133333333069459</v>
      </c>
      <c r="L142" s="34">
        <v>6.0133333333069459</v>
      </c>
      <c r="M142" s="34">
        <v>7</v>
      </c>
      <c r="N142" s="34">
        <v>7</v>
      </c>
      <c r="O142" s="34">
        <v>8.9766666665673256</v>
      </c>
      <c r="P142" s="34">
        <v>8.9766666665673256</v>
      </c>
      <c r="Q142" s="34">
        <v>7</v>
      </c>
      <c r="R142" s="34">
        <v>5.0200000000186265</v>
      </c>
    </row>
    <row r="143" spans="1:18">
      <c r="A143" s="32">
        <v>45997.583333333336</v>
      </c>
      <c r="B143" s="34">
        <v>68.183329999999998</v>
      </c>
      <c r="C143" s="34">
        <v>4.9966666667023674</v>
      </c>
      <c r="D143" s="34">
        <v>3.0033333333558403</v>
      </c>
      <c r="E143" s="34">
        <v>3.9966888150665909</v>
      </c>
      <c r="F143" s="34">
        <v>3</v>
      </c>
      <c r="G143" s="34">
        <v>4.9933333332883194</v>
      </c>
      <c r="H143" s="34">
        <v>3</v>
      </c>
      <c r="I143" s="34">
        <v>3</v>
      </c>
      <c r="J143" s="34">
        <v>3.9866666666930541</v>
      </c>
      <c r="K143" s="34">
        <v>3.9866666666348465</v>
      </c>
      <c r="L143" s="34">
        <v>4.9833333332790062</v>
      </c>
      <c r="M143" s="34">
        <v>4</v>
      </c>
      <c r="N143" s="34">
        <v>4</v>
      </c>
      <c r="O143" s="34">
        <v>5.0233333334326744</v>
      </c>
      <c r="P143" s="34">
        <v>5.0000000001164153</v>
      </c>
      <c r="Q143" s="34">
        <v>4</v>
      </c>
      <c r="R143" s="34">
        <v>3</v>
      </c>
    </row>
    <row r="144" spans="1:18">
      <c r="A144" s="32">
        <v>45997.625</v>
      </c>
      <c r="B144" s="34">
        <v>34.712499999999999</v>
      </c>
      <c r="C144" s="34">
        <v>2.0033333332976326</v>
      </c>
      <c r="D144" s="34">
        <v>2</v>
      </c>
      <c r="E144" s="34">
        <v>2.0066445182310417</v>
      </c>
      <c r="F144" s="34">
        <v>1</v>
      </c>
      <c r="G144" s="34">
        <v>2.0066666667116806</v>
      </c>
      <c r="H144" s="34">
        <v>2</v>
      </c>
      <c r="I144" s="34">
        <v>1.0100000000093132</v>
      </c>
      <c r="J144" s="34">
        <v>1.0133333333069459</v>
      </c>
      <c r="K144" s="34">
        <v>2.0133333333651535</v>
      </c>
      <c r="L144" s="34">
        <v>2.0166666667209938</v>
      </c>
      <c r="M144" s="34">
        <v>2</v>
      </c>
      <c r="N144" s="34">
        <v>2</v>
      </c>
      <c r="O144" s="34">
        <v>2</v>
      </c>
      <c r="P144" s="34">
        <v>2.0233333333162591</v>
      </c>
      <c r="Q144" s="34">
        <v>2</v>
      </c>
      <c r="R144" s="34">
        <v>2</v>
      </c>
    </row>
    <row r="145" spans="1:18">
      <c r="A145" s="32">
        <v>45997.666666666664</v>
      </c>
      <c r="B145" s="34">
        <v>5.904166</v>
      </c>
      <c r="C145" s="34">
        <v>0</v>
      </c>
      <c r="D145" s="34">
        <v>0</v>
      </c>
      <c r="E145" s="34">
        <v>0</v>
      </c>
      <c r="F145" s="34">
        <v>1</v>
      </c>
      <c r="G145" s="34">
        <v>1</v>
      </c>
      <c r="H145" s="34">
        <v>5.8207660913467407E-11</v>
      </c>
      <c r="I145" s="34">
        <v>0</v>
      </c>
      <c r="J145" s="34">
        <v>0</v>
      </c>
      <c r="K145" s="34">
        <v>0</v>
      </c>
      <c r="L145" s="34">
        <v>0</v>
      </c>
      <c r="M145" s="34">
        <v>1</v>
      </c>
      <c r="N145" s="34">
        <v>1</v>
      </c>
      <c r="O145" s="34">
        <v>1</v>
      </c>
      <c r="P145" s="34">
        <v>1</v>
      </c>
      <c r="Q145" s="34">
        <v>1</v>
      </c>
      <c r="R145" s="34">
        <v>-5.8207660913467407E-11</v>
      </c>
    </row>
    <row r="146" spans="1:18">
      <c r="A146" s="32">
        <v>45997.708333333336</v>
      </c>
      <c r="B146" s="34">
        <v>0</v>
      </c>
      <c r="C146" s="34">
        <v>5.8207660913467407E-11</v>
      </c>
      <c r="D146" s="34">
        <v>-5.8207660913467407E-11</v>
      </c>
      <c r="E146" s="34">
        <v>0</v>
      </c>
      <c r="F146" s="34">
        <v>0</v>
      </c>
      <c r="G146" s="34">
        <v>0</v>
      </c>
      <c r="H146" s="34">
        <v>-5.8207660913467407E-11</v>
      </c>
      <c r="I146" s="34">
        <v>5.8207660913467407E-11</v>
      </c>
      <c r="J146" s="34">
        <v>0</v>
      </c>
      <c r="K146" s="34">
        <v>0</v>
      </c>
      <c r="L146" s="34">
        <v>0</v>
      </c>
      <c r="M146" s="34">
        <v>-5.8207660913467407E-11</v>
      </c>
      <c r="N146" s="34">
        <v>0</v>
      </c>
      <c r="O146" s="34">
        <v>0</v>
      </c>
      <c r="P146" s="34">
        <v>0</v>
      </c>
      <c r="Q146" s="34">
        <v>0</v>
      </c>
      <c r="R146" s="34">
        <v>5.8207660913467407E-11</v>
      </c>
    </row>
    <row r="147" spans="1:18">
      <c r="A147" s="32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</row>
    <row r="148" spans="1:18">
      <c r="A148" s="32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</row>
    <row r="149" spans="1:18">
      <c r="A149" s="32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</row>
    <row r="150" spans="1:18">
      <c r="A150" s="32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</row>
    <row r="151" spans="1:18">
      <c r="A151" s="32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</row>
    <row r="152" spans="1:18">
      <c r="A152" s="32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</row>
    <row r="153" spans="1:18">
      <c r="A153" s="32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</row>
    <row r="154" spans="1:18">
      <c r="A154" s="32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</row>
    <row r="155" spans="1:18">
      <c r="A155" s="32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</row>
    <row r="156" spans="1:18">
      <c r="A156" s="32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</row>
    <row r="157" spans="1:18">
      <c r="A157" s="32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</row>
    <row r="158" spans="1:18">
      <c r="A158" s="32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</row>
    <row r="159" spans="1:18">
      <c r="A159" s="32">
        <v>45998.25</v>
      </c>
      <c r="B159" s="34"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</row>
    <row r="160" spans="1:18">
      <c r="A160" s="32">
        <v>45998.291666666664</v>
      </c>
      <c r="B160" s="34">
        <v>3.5125000000000002</v>
      </c>
      <c r="C160" s="34">
        <v>-5.8207660913467407E-11</v>
      </c>
      <c r="D160" s="34">
        <v>5.8207660913467407E-11</v>
      </c>
      <c r="E160" s="34">
        <v>0.9966666666441597</v>
      </c>
      <c r="F160" s="34">
        <v>0</v>
      </c>
      <c r="G160" s="34">
        <v>0</v>
      </c>
      <c r="H160" s="34">
        <v>0</v>
      </c>
      <c r="I160" s="34">
        <v>-5.8207660913467407E-11</v>
      </c>
      <c r="J160" s="34">
        <v>0</v>
      </c>
      <c r="K160" s="34">
        <v>0</v>
      </c>
      <c r="L160" s="34">
        <v>1</v>
      </c>
      <c r="M160" s="34">
        <v>5.8207660913467407E-11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</row>
    <row r="161" spans="1:18">
      <c r="A161" s="32">
        <v>45998.333333333336</v>
      </c>
      <c r="B161" s="34">
        <v>18.804169999999999</v>
      </c>
      <c r="C161" s="34">
        <v>1</v>
      </c>
      <c r="D161" s="34">
        <v>1</v>
      </c>
      <c r="E161" s="34">
        <v>1.0033333333558403</v>
      </c>
      <c r="F161" s="34">
        <v>0.99331103678559884</v>
      </c>
      <c r="G161" s="34">
        <v>1</v>
      </c>
      <c r="H161" s="34">
        <v>1</v>
      </c>
      <c r="I161" s="34">
        <v>1</v>
      </c>
      <c r="J161" s="34">
        <v>1</v>
      </c>
      <c r="K161" s="34">
        <v>1</v>
      </c>
      <c r="L161" s="34">
        <v>1</v>
      </c>
      <c r="M161" s="34">
        <v>1</v>
      </c>
      <c r="N161" s="34">
        <v>1</v>
      </c>
      <c r="O161" s="34">
        <v>1</v>
      </c>
      <c r="P161" s="34">
        <v>1.9799331104150042</v>
      </c>
      <c r="Q161" s="34">
        <v>1.9799331104150042</v>
      </c>
      <c r="R161" s="34">
        <v>1</v>
      </c>
    </row>
    <row r="162" spans="1:18">
      <c r="A162" s="32">
        <v>45998.375</v>
      </c>
      <c r="B162" s="34">
        <v>42.475000000000001</v>
      </c>
      <c r="C162" s="34">
        <v>3</v>
      </c>
      <c r="D162" s="34">
        <v>2.9966666667023674</v>
      </c>
      <c r="E162" s="34">
        <v>2.9966555184219033</v>
      </c>
      <c r="F162" s="34">
        <v>1.0066889632144012</v>
      </c>
      <c r="G162" s="34">
        <v>3</v>
      </c>
      <c r="H162" s="34">
        <v>2</v>
      </c>
      <c r="I162" s="34">
        <v>2</v>
      </c>
      <c r="J162" s="34">
        <v>2</v>
      </c>
      <c r="K162" s="34">
        <v>2</v>
      </c>
      <c r="L162" s="34">
        <v>2.9833333332790062</v>
      </c>
      <c r="M162" s="34">
        <v>3</v>
      </c>
      <c r="N162" s="34">
        <v>3</v>
      </c>
      <c r="O162" s="34">
        <v>3</v>
      </c>
      <c r="P162" s="34">
        <v>2.9967335562687367</v>
      </c>
      <c r="Q162" s="34">
        <v>2.0200668895849958</v>
      </c>
      <c r="R162" s="34">
        <v>2</v>
      </c>
    </row>
    <row r="163" spans="1:18">
      <c r="A163" s="32">
        <v>45998.416666666664</v>
      </c>
      <c r="B163" s="34">
        <v>63.929169999999999</v>
      </c>
      <c r="C163" s="34">
        <v>3.9966777408262715</v>
      </c>
      <c r="D163" s="34">
        <v>3.0033333332976326</v>
      </c>
      <c r="E163" s="34">
        <v>3.0033444815780967</v>
      </c>
      <c r="F163" s="34">
        <v>3</v>
      </c>
      <c r="G163" s="34">
        <v>4</v>
      </c>
      <c r="H163" s="34">
        <v>2.9899999999906868</v>
      </c>
      <c r="I163" s="34">
        <v>2.9899999999906868</v>
      </c>
      <c r="J163" s="34">
        <v>3</v>
      </c>
      <c r="K163" s="34">
        <v>4</v>
      </c>
      <c r="L163" s="34">
        <v>4.0000553710851818</v>
      </c>
      <c r="M163" s="34">
        <v>3.9833333333372138</v>
      </c>
      <c r="N163" s="34">
        <v>3.9833333333954215</v>
      </c>
      <c r="O163" s="34">
        <v>5</v>
      </c>
      <c r="P163" s="34">
        <v>5</v>
      </c>
      <c r="Q163" s="34">
        <v>4</v>
      </c>
      <c r="R163" s="34">
        <v>2.9799999999813735</v>
      </c>
    </row>
    <row r="164" spans="1:18">
      <c r="A164" s="32">
        <v>45998.458333333336</v>
      </c>
      <c r="B164" s="34">
        <v>97.191680000000005</v>
      </c>
      <c r="C164" s="34">
        <v>6.0033222591737285</v>
      </c>
      <c r="D164" s="34">
        <v>5</v>
      </c>
      <c r="E164" s="34">
        <v>6</v>
      </c>
      <c r="F164" s="34">
        <v>4</v>
      </c>
      <c r="G164" s="34">
        <v>6.9933110367273912</v>
      </c>
      <c r="H164" s="34">
        <v>4.0000000001164153</v>
      </c>
      <c r="I164" s="34">
        <v>4.0100000000093132</v>
      </c>
      <c r="J164" s="34">
        <v>4</v>
      </c>
      <c r="K164" s="34">
        <v>5.9866666666348465</v>
      </c>
      <c r="L164" s="34">
        <v>5.016611295635812</v>
      </c>
      <c r="M164" s="34">
        <v>5.0166666666627862</v>
      </c>
      <c r="N164" s="34">
        <v>5.9999442585976794</v>
      </c>
      <c r="O164" s="34">
        <v>7.9766666666837409</v>
      </c>
      <c r="P164" s="34">
        <v>7</v>
      </c>
      <c r="Q164" s="34">
        <v>6</v>
      </c>
      <c r="R164" s="34">
        <v>4.0200000000186265</v>
      </c>
    </row>
    <row r="165" spans="1:18">
      <c r="A165" s="32">
        <v>45998.5</v>
      </c>
      <c r="B165" s="34">
        <v>85.55</v>
      </c>
      <c r="C165" s="34">
        <v>5</v>
      </c>
      <c r="D165" s="34">
        <v>4.9966666667023674</v>
      </c>
      <c r="E165" s="34">
        <v>5</v>
      </c>
      <c r="F165" s="34">
        <v>4</v>
      </c>
      <c r="G165" s="34">
        <v>5.0066889632726088</v>
      </c>
      <c r="H165" s="34">
        <v>3.9999999998835847</v>
      </c>
      <c r="I165" s="34">
        <v>3.9867109634797089</v>
      </c>
      <c r="J165" s="34">
        <v>4</v>
      </c>
      <c r="K165" s="34">
        <v>4.0133333333651535</v>
      </c>
      <c r="L165" s="34">
        <v>5.9833887042477727</v>
      </c>
      <c r="M165" s="34">
        <v>5</v>
      </c>
      <c r="N165" s="34">
        <v>4.9967888531973585</v>
      </c>
      <c r="O165" s="34">
        <v>6.0233333333162591</v>
      </c>
      <c r="P165" s="34">
        <v>6</v>
      </c>
      <c r="Q165" s="34">
        <v>5</v>
      </c>
      <c r="R165" s="34">
        <v>4</v>
      </c>
    </row>
    <row r="166" spans="1:18">
      <c r="A166" s="32">
        <v>45998.541666666664</v>
      </c>
      <c r="B166" s="34">
        <v>67.704170000000005</v>
      </c>
      <c r="C166" s="34">
        <v>4.9966777408844791</v>
      </c>
      <c r="D166" s="34">
        <v>3.0033333332976326</v>
      </c>
      <c r="E166" s="34">
        <v>4</v>
      </c>
      <c r="F166" s="34">
        <v>3</v>
      </c>
      <c r="G166" s="34">
        <v>4</v>
      </c>
      <c r="H166" s="34">
        <v>3</v>
      </c>
      <c r="I166" s="34">
        <v>3.0032890365109779</v>
      </c>
      <c r="J166" s="34">
        <v>3</v>
      </c>
      <c r="K166" s="34">
        <v>4</v>
      </c>
      <c r="L166" s="34">
        <v>4.0166112957522273</v>
      </c>
      <c r="M166" s="34">
        <v>4</v>
      </c>
      <c r="N166" s="34">
        <v>4.0199335548095405</v>
      </c>
      <c r="O166" s="34">
        <v>5</v>
      </c>
      <c r="P166" s="34">
        <v>5</v>
      </c>
      <c r="Q166" s="34">
        <v>4.9799999999813735</v>
      </c>
      <c r="R166" s="34">
        <v>3</v>
      </c>
    </row>
    <row r="167" spans="1:18">
      <c r="A167" s="32">
        <v>45998.583333333336</v>
      </c>
      <c r="B167" s="34">
        <v>53.1</v>
      </c>
      <c r="C167" s="34">
        <v>3.0033222591155209</v>
      </c>
      <c r="D167" s="34">
        <v>3</v>
      </c>
      <c r="E167" s="34">
        <v>3</v>
      </c>
      <c r="F167" s="34">
        <v>2</v>
      </c>
      <c r="G167" s="34">
        <v>4</v>
      </c>
      <c r="H167" s="34">
        <v>2.0100000000093132</v>
      </c>
      <c r="I167" s="34">
        <v>2.0100000000093132</v>
      </c>
      <c r="J167" s="34">
        <v>2</v>
      </c>
      <c r="K167" s="34">
        <v>3</v>
      </c>
      <c r="L167" s="34">
        <v>3</v>
      </c>
      <c r="M167" s="34">
        <v>3</v>
      </c>
      <c r="N167" s="34">
        <v>3</v>
      </c>
      <c r="O167" s="34">
        <v>4</v>
      </c>
      <c r="P167" s="34">
        <v>4</v>
      </c>
      <c r="Q167" s="34">
        <v>3.0200000000186265</v>
      </c>
      <c r="R167" s="34">
        <v>3</v>
      </c>
    </row>
    <row r="168" spans="1:18">
      <c r="A168" s="32">
        <v>45998.625</v>
      </c>
      <c r="B168" s="34">
        <v>26.162500000000001</v>
      </c>
      <c r="C168" s="34">
        <v>1</v>
      </c>
      <c r="D168" s="34">
        <v>1</v>
      </c>
      <c r="E168" s="34">
        <v>2</v>
      </c>
      <c r="F168" s="34">
        <v>1.9933333332883194</v>
      </c>
      <c r="G168" s="34">
        <v>2</v>
      </c>
      <c r="H168" s="34">
        <v>1</v>
      </c>
      <c r="I168" s="34">
        <v>1</v>
      </c>
      <c r="J168" s="34">
        <v>1.9867109634215012</v>
      </c>
      <c r="K168" s="34">
        <v>1.9866666666348465</v>
      </c>
      <c r="L168" s="34">
        <v>2</v>
      </c>
      <c r="M168" s="34">
        <v>2</v>
      </c>
      <c r="N168" s="34">
        <v>2</v>
      </c>
      <c r="O168" s="34">
        <v>2</v>
      </c>
      <c r="P168" s="34">
        <v>2.0233333333162591</v>
      </c>
      <c r="Q168" s="34">
        <v>2</v>
      </c>
      <c r="R168" s="34">
        <v>1</v>
      </c>
    </row>
    <row r="169" spans="1:18">
      <c r="A169" s="32">
        <v>45998.666666666664</v>
      </c>
      <c r="B169" s="34">
        <v>3.204167</v>
      </c>
      <c r="C169" s="34">
        <v>0</v>
      </c>
      <c r="D169" s="34">
        <v>1</v>
      </c>
      <c r="E169" s="34">
        <v>0</v>
      </c>
      <c r="F169" s="34">
        <v>6.6666667116805911E-3</v>
      </c>
      <c r="G169" s="34">
        <v>0</v>
      </c>
      <c r="H169" s="34">
        <v>0</v>
      </c>
      <c r="I169" s="34">
        <v>-5.8207660913467407E-11</v>
      </c>
      <c r="J169" s="34">
        <v>1.3289036578498781E-2</v>
      </c>
      <c r="K169" s="34">
        <v>1.3333333423361182E-2</v>
      </c>
      <c r="L169" s="34">
        <v>0</v>
      </c>
      <c r="M169" s="34">
        <v>5.8207660913467407E-11</v>
      </c>
      <c r="N169" s="34">
        <v>0</v>
      </c>
      <c r="O169" s="34">
        <v>0</v>
      </c>
      <c r="P169" s="34">
        <v>1.1641532182693481E-10</v>
      </c>
      <c r="Q169" s="34">
        <v>0</v>
      </c>
      <c r="R169" s="34">
        <v>-5.8207660913467407E-11</v>
      </c>
    </row>
    <row r="170" spans="1:18">
      <c r="A170" s="32">
        <v>45998.708333333336</v>
      </c>
      <c r="B170" s="34">
        <v>0</v>
      </c>
      <c r="C170" s="34">
        <v>0</v>
      </c>
      <c r="D170" s="34">
        <v>0</v>
      </c>
      <c r="E170" s="34">
        <v>0</v>
      </c>
      <c r="F170" s="34">
        <v>5.8207660913467407E-11</v>
      </c>
      <c r="G170" s="34">
        <v>0</v>
      </c>
      <c r="H170" s="34">
        <v>0</v>
      </c>
      <c r="I170" s="34">
        <v>0</v>
      </c>
      <c r="J170" s="34">
        <v>0</v>
      </c>
      <c r="K170" s="34">
        <v>-5.8207660913467407E-11</v>
      </c>
      <c r="L170" s="34">
        <v>0</v>
      </c>
      <c r="M170" s="34">
        <v>-5.8207660913467407E-11</v>
      </c>
      <c r="N170" s="34">
        <v>0</v>
      </c>
      <c r="O170" s="34">
        <v>0</v>
      </c>
      <c r="P170" s="34">
        <v>0</v>
      </c>
      <c r="Q170" s="34">
        <v>-5.8207660913467407E-11</v>
      </c>
      <c r="R170" s="34">
        <v>5.8207660913467407E-11</v>
      </c>
    </row>
    <row r="171" spans="1:18">
      <c r="A171" s="32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</row>
    <row r="172" spans="1:18">
      <c r="A172" s="32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</row>
    <row r="173" spans="1:18">
      <c r="A173" s="32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</row>
    <row r="174" spans="1:18">
      <c r="A174" s="32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</row>
    <row r="175" spans="1:18">
      <c r="A175" s="32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</row>
    <row r="176" spans="1:18">
      <c r="A176" s="32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</row>
    <row r="177" spans="1:18">
      <c r="A177" s="32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</row>
    <row r="178" spans="1:18">
      <c r="A178" s="32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</row>
    <row r="179" spans="1:18">
      <c r="A179" s="32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</row>
    <row r="180" spans="1:18">
      <c r="A180" s="32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</row>
    <row r="181" spans="1:18">
      <c r="A181" s="32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</row>
    <row r="182" spans="1:18">
      <c r="A182" s="32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</row>
    <row r="183" spans="1:18">
      <c r="A183" s="32">
        <v>45999.25</v>
      </c>
      <c r="B183" s="34"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</row>
    <row r="184" spans="1:18">
      <c r="A184" s="32">
        <v>45999.291666666664</v>
      </c>
      <c r="B184" s="34">
        <v>3.4916670000000001</v>
      </c>
      <c r="C184" s="34">
        <v>1</v>
      </c>
      <c r="D184" s="34">
        <v>0</v>
      </c>
      <c r="E184" s="34">
        <v>1</v>
      </c>
      <c r="F184" s="34">
        <v>-5.8207660913467407E-11</v>
      </c>
      <c r="G184" s="34">
        <v>0</v>
      </c>
      <c r="H184" s="34">
        <v>0</v>
      </c>
      <c r="I184" s="34">
        <v>5.8207660913467407E-11</v>
      </c>
      <c r="J184" s="34">
        <v>0</v>
      </c>
      <c r="K184" s="34">
        <v>0</v>
      </c>
      <c r="L184" s="34">
        <v>0.98666666669305414</v>
      </c>
      <c r="M184" s="34">
        <v>1</v>
      </c>
      <c r="N184" s="34">
        <v>0</v>
      </c>
      <c r="O184" s="34">
        <v>0.97666666668374091</v>
      </c>
      <c r="P184" s="34">
        <v>-1.1641532182693481E-10</v>
      </c>
      <c r="Q184" s="34">
        <v>5.8207660913467407E-11</v>
      </c>
      <c r="R184" s="34">
        <v>0</v>
      </c>
    </row>
    <row r="185" spans="1:18">
      <c r="A185" s="32">
        <v>45999.333333333336</v>
      </c>
      <c r="B185" s="34">
        <v>33.179169999999999</v>
      </c>
      <c r="C185" s="34">
        <v>2</v>
      </c>
      <c r="D185" s="34">
        <v>1</v>
      </c>
      <c r="E185" s="34">
        <v>2</v>
      </c>
      <c r="F185" s="34">
        <v>1</v>
      </c>
      <c r="G185" s="34">
        <v>2.9933333332883194</v>
      </c>
      <c r="H185" s="34">
        <v>2</v>
      </c>
      <c r="I185" s="34">
        <v>1.9900000001071021</v>
      </c>
      <c r="J185" s="34">
        <v>1</v>
      </c>
      <c r="K185" s="34">
        <v>1.9866666666930541</v>
      </c>
      <c r="L185" s="34">
        <v>1.9999999998835847</v>
      </c>
      <c r="M185" s="34">
        <v>1.9833333333372138</v>
      </c>
      <c r="N185" s="34">
        <v>2.9833333332790062</v>
      </c>
      <c r="O185" s="34">
        <v>2.0233333333162591</v>
      </c>
      <c r="P185" s="34">
        <v>3</v>
      </c>
      <c r="Q185" s="34">
        <v>2</v>
      </c>
      <c r="R185" s="34">
        <v>1.9799999999813735</v>
      </c>
    </row>
    <row r="186" spans="1:18">
      <c r="A186" s="32">
        <v>45999.375</v>
      </c>
      <c r="B186" s="34">
        <v>57.754170000000002</v>
      </c>
      <c r="C186" s="34">
        <v>3</v>
      </c>
      <c r="D186" s="34">
        <v>3</v>
      </c>
      <c r="E186" s="34">
        <v>3</v>
      </c>
      <c r="F186" s="34">
        <v>2.9933333332883194</v>
      </c>
      <c r="G186" s="34">
        <v>3.0066666667116806</v>
      </c>
      <c r="H186" s="34">
        <v>2</v>
      </c>
      <c r="I186" s="34">
        <v>2.0099999998928979</v>
      </c>
      <c r="J186" s="34">
        <v>2.9866666666348465</v>
      </c>
      <c r="K186" s="34">
        <v>3.0133333333069459</v>
      </c>
      <c r="L186" s="34">
        <v>3.0133333334233612</v>
      </c>
      <c r="M186" s="34">
        <v>3.0166666666627862</v>
      </c>
      <c r="N186" s="34">
        <v>3.0166666667209938</v>
      </c>
      <c r="O186" s="34">
        <v>4</v>
      </c>
      <c r="P186" s="34">
        <v>4</v>
      </c>
      <c r="Q186" s="34">
        <v>4</v>
      </c>
      <c r="R186" s="34">
        <v>2.0200000000186265</v>
      </c>
    </row>
    <row r="187" spans="1:18">
      <c r="A187" s="32">
        <v>45999.416666666664</v>
      </c>
      <c r="B187" s="34">
        <v>70.512500000000003</v>
      </c>
      <c r="C187" s="34">
        <v>4.9966666667023674</v>
      </c>
      <c r="D187" s="34">
        <v>4</v>
      </c>
      <c r="E187" s="34">
        <v>4.9966666666441597</v>
      </c>
      <c r="F187" s="34">
        <v>3.0066666667116806</v>
      </c>
      <c r="G187" s="34">
        <v>5</v>
      </c>
      <c r="H187" s="34">
        <v>3</v>
      </c>
      <c r="I187" s="34">
        <v>3</v>
      </c>
      <c r="J187" s="34">
        <v>3.0133333333651535</v>
      </c>
      <c r="K187" s="34">
        <v>4</v>
      </c>
      <c r="L187" s="34">
        <v>4.9866220735711977</v>
      </c>
      <c r="M187" s="34">
        <v>4</v>
      </c>
      <c r="N187" s="34">
        <v>4</v>
      </c>
      <c r="O187" s="34">
        <v>5.9766666666837409</v>
      </c>
      <c r="P187" s="34">
        <v>5</v>
      </c>
      <c r="Q187" s="34">
        <v>4.9799999999813735</v>
      </c>
      <c r="R187" s="34">
        <v>3.9799999999813735</v>
      </c>
    </row>
    <row r="188" spans="1:18">
      <c r="A188" s="32">
        <v>45999.458333333336</v>
      </c>
      <c r="B188" s="34">
        <v>77.666659999999993</v>
      </c>
      <c r="C188" s="34">
        <v>5.0033333332976326</v>
      </c>
      <c r="D188" s="34">
        <v>4</v>
      </c>
      <c r="E188" s="34">
        <v>4.0033333333558403</v>
      </c>
      <c r="F188" s="34">
        <v>3</v>
      </c>
      <c r="G188" s="34">
        <v>5</v>
      </c>
      <c r="H188" s="34">
        <v>4</v>
      </c>
      <c r="I188" s="34">
        <v>3</v>
      </c>
      <c r="J188" s="34">
        <v>3</v>
      </c>
      <c r="K188" s="34">
        <v>4</v>
      </c>
      <c r="L188" s="34">
        <v>5</v>
      </c>
      <c r="M188" s="34">
        <v>5</v>
      </c>
      <c r="N188" s="34">
        <v>5</v>
      </c>
      <c r="O188" s="34">
        <v>5.9999999998835847</v>
      </c>
      <c r="P188" s="34">
        <v>6</v>
      </c>
      <c r="Q188" s="34">
        <v>4.0200000000186265</v>
      </c>
      <c r="R188" s="34">
        <v>3.0200000000186265</v>
      </c>
    </row>
    <row r="189" spans="1:18">
      <c r="A189" s="32">
        <v>45999.5</v>
      </c>
      <c r="B189" s="34">
        <v>76.341669999999993</v>
      </c>
      <c r="C189" s="34">
        <v>4</v>
      </c>
      <c r="D189" s="34">
        <v>4.9966666666441597</v>
      </c>
      <c r="E189" s="34">
        <v>4.9966555184219033</v>
      </c>
      <c r="F189" s="34">
        <v>3.9933333333465271</v>
      </c>
      <c r="G189" s="34">
        <v>5</v>
      </c>
      <c r="H189" s="34">
        <v>3</v>
      </c>
      <c r="I189" s="34">
        <v>3.9899665550910868</v>
      </c>
      <c r="J189" s="34">
        <v>3.9866666666930541</v>
      </c>
      <c r="K189" s="34">
        <v>4.9866666666348465</v>
      </c>
      <c r="L189" s="34">
        <v>4.0133779264288023</v>
      </c>
      <c r="M189" s="34">
        <v>4.9833333333372138</v>
      </c>
      <c r="N189" s="34">
        <v>4.9832775919931009</v>
      </c>
      <c r="O189" s="34">
        <v>5.9999219622695819</v>
      </c>
      <c r="P189" s="34">
        <v>5.9766666666837409</v>
      </c>
      <c r="Q189" s="34">
        <v>5</v>
      </c>
      <c r="R189" s="34">
        <v>3.9799331104150042</v>
      </c>
    </row>
    <row r="190" spans="1:18">
      <c r="A190" s="32">
        <v>45999.541666666664</v>
      </c>
      <c r="B190" s="34">
        <v>107.9</v>
      </c>
      <c r="C190" s="34">
        <v>7</v>
      </c>
      <c r="D190" s="34">
        <v>5.0033333333558403</v>
      </c>
      <c r="E190" s="34">
        <v>6.0000111482804641</v>
      </c>
      <c r="F190" s="34">
        <v>4.0066666666534729</v>
      </c>
      <c r="G190" s="34">
        <v>6.9933333334047347</v>
      </c>
      <c r="H190" s="34">
        <v>5</v>
      </c>
      <c r="I190" s="34">
        <v>5.0000334448996</v>
      </c>
      <c r="J190" s="34">
        <v>5.0033333332976326</v>
      </c>
      <c r="K190" s="34">
        <v>6.0000000000582077</v>
      </c>
      <c r="L190" s="34">
        <v>6.9866666666930541</v>
      </c>
      <c r="M190" s="34">
        <v>6</v>
      </c>
      <c r="N190" s="34">
        <v>6.0167224080068991</v>
      </c>
      <c r="O190" s="34">
        <v>8.0000780377304181</v>
      </c>
      <c r="P190" s="34">
        <v>7.0233333333162591</v>
      </c>
      <c r="Q190" s="34">
        <v>6.9799999999813735</v>
      </c>
      <c r="R190" s="34">
        <v>5.0000668895663694</v>
      </c>
    </row>
    <row r="191" spans="1:18">
      <c r="A191" s="32">
        <v>45999.583333333336</v>
      </c>
      <c r="B191" s="34">
        <v>67.841669999999993</v>
      </c>
      <c r="C191" s="34">
        <v>4</v>
      </c>
      <c r="D191" s="34">
        <v>4</v>
      </c>
      <c r="E191" s="34">
        <v>4.0033333332976326</v>
      </c>
      <c r="F191" s="34">
        <v>3</v>
      </c>
      <c r="G191" s="34">
        <v>4.0066666665952653</v>
      </c>
      <c r="H191" s="34">
        <v>3</v>
      </c>
      <c r="I191" s="34">
        <v>2.0100000000093132</v>
      </c>
      <c r="J191" s="34">
        <v>2.9966666667023674</v>
      </c>
      <c r="K191" s="34">
        <v>4.0133333333069459</v>
      </c>
      <c r="L191" s="34">
        <v>4.0133333333069459</v>
      </c>
      <c r="M191" s="34">
        <v>4.0166666666627862</v>
      </c>
      <c r="N191" s="34">
        <v>4</v>
      </c>
      <c r="O191" s="34">
        <v>5.0233333334326744</v>
      </c>
      <c r="P191" s="34">
        <v>5.9766666666837409</v>
      </c>
      <c r="Q191" s="34">
        <v>4</v>
      </c>
      <c r="R191" s="34">
        <v>3.0200000000186265</v>
      </c>
    </row>
    <row r="192" spans="1:18">
      <c r="A192" s="32">
        <v>45999.625</v>
      </c>
      <c r="B192" s="34">
        <v>39.958329999999997</v>
      </c>
      <c r="C192" s="34">
        <v>3</v>
      </c>
      <c r="D192" s="34">
        <v>2</v>
      </c>
      <c r="E192" s="34">
        <v>3</v>
      </c>
      <c r="F192" s="34">
        <v>2</v>
      </c>
      <c r="G192" s="34">
        <v>3</v>
      </c>
      <c r="H192" s="34">
        <v>2</v>
      </c>
      <c r="I192" s="34">
        <v>2</v>
      </c>
      <c r="J192" s="34">
        <v>1.0133333333069459</v>
      </c>
      <c r="K192" s="34">
        <v>2</v>
      </c>
      <c r="L192" s="34">
        <v>2.9866666665766388</v>
      </c>
      <c r="M192" s="34">
        <v>2</v>
      </c>
      <c r="N192" s="34">
        <v>3</v>
      </c>
      <c r="O192" s="34">
        <v>3</v>
      </c>
      <c r="P192" s="34">
        <v>2.0233333333162591</v>
      </c>
      <c r="Q192" s="34">
        <v>2.0200000000186265</v>
      </c>
      <c r="R192" s="34">
        <v>2</v>
      </c>
    </row>
    <row r="193" spans="1:18">
      <c r="A193" s="32">
        <v>45999.666666666664</v>
      </c>
      <c r="B193" s="34">
        <v>7.6208320000000001</v>
      </c>
      <c r="C193" s="34">
        <v>0</v>
      </c>
      <c r="D193" s="34">
        <v>0</v>
      </c>
      <c r="E193" s="34">
        <v>0</v>
      </c>
      <c r="F193" s="34">
        <v>0</v>
      </c>
      <c r="G193" s="34">
        <v>1</v>
      </c>
      <c r="H193" s="34">
        <v>5.8207660913467407E-11</v>
      </c>
      <c r="I193" s="34">
        <v>0</v>
      </c>
      <c r="J193" s="34">
        <v>1</v>
      </c>
      <c r="K193" s="34">
        <v>5.8207660913467407E-11</v>
      </c>
      <c r="L193" s="34">
        <v>1.3333333423361182E-2</v>
      </c>
      <c r="M193" s="34">
        <v>1</v>
      </c>
      <c r="N193" s="34">
        <v>0</v>
      </c>
      <c r="O193" s="34">
        <v>0</v>
      </c>
      <c r="P193" s="34">
        <v>1</v>
      </c>
      <c r="Q193" s="34">
        <v>1</v>
      </c>
      <c r="R193" s="34">
        <v>0</v>
      </c>
    </row>
    <row r="194" spans="1:18">
      <c r="A194" s="32">
        <v>45999.708333333336</v>
      </c>
      <c r="B194" s="34">
        <v>0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-5.8207660913467407E-11</v>
      </c>
      <c r="I194" s="34">
        <v>-5.8207660913467407E-11</v>
      </c>
      <c r="J194" s="34">
        <v>0</v>
      </c>
      <c r="K194" s="34">
        <v>-5.8207660913467407E-11</v>
      </c>
      <c r="L194" s="34">
        <v>0</v>
      </c>
      <c r="M194" s="34">
        <v>5.8207660913467407E-11</v>
      </c>
      <c r="N194" s="34">
        <v>0</v>
      </c>
      <c r="O194" s="34">
        <v>0</v>
      </c>
      <c r="P194" s="34">
        <v>0</v>
      </c>
      <c r="Q194" s="34">
        <v>0</v>
      </c>
      <c r="R194" s="34">
        <v>5.8207660913467407E-11</v>
      </c>
    </row>
    <row r="195" spans="1:18">
      <c r="A195" s="32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</row>
    <row r="196" spans="1:18">
      <c r="A196" s="32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</row>
    <row r="197" spans="1:18">
      <c r="A197" s="32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</row>
    <row r="198" spans="1:18">
      <c r="A198" s="32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</row>
    <row r="199" spans="1:18">
      <c r="A199" s="32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</row>
    <row r="200" spans="1:18">
      <c r="A200" s="32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</row>
    <row r="201" spans="1:18">
      <c r="A201" s="32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</row>
    <row r="202" spans="1:18">
      <c r="A202" s="32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</row>
    <row r="203" spans="1:18">
      <c r="A203" s="32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</row>
    <row r="204" spans="1:18">
      <c r="A204" s="32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</row>
    <row r="205" spans="1:18">
      <c r="A205" s="32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</row>
    <row r="206" spans="1:18">
      <c r="A206" s="32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</row>
    <row r="207" spans="1:18">
      <c r="A207" s="32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</row>
    <row r="208" spans="1:18">
      <c r="A208" s="32">
        <v>46000.291666666664</v>
      </c>
      <c r="B208" s="34">
        <v>2.8333330000000001</v>
      </c>
      <c r="C208" s="34">
        <v>0</v>
      </c>
      <c r="D208" s="34">
        <v>1</v>
      </c>
      <c r="E208" s="34">
        <v>0</v>
      </c>
      <c r="F208" s="34">
        <v>0</v>
      </c>
      <c r="G208" s="34">
        <v>0</v>
      </c>
      <c r="H208" s="34">
        <v>0</v>
      </c>
      <c r="I208" s="34">
        <v>1.0000000000582077</v>
      </c>
      <c r="J208" s="34">
        <v>0</v>
      </c>
      <c r="K208" s="34">
        <v>0</v>
      </c>
      <c r="L208" s="34">
        <v>0</v>
      </c>
      <c r="M208" s="34">
        <v>-5.8207660913467407E-11</v>
      </c>
      <c r="N208" s="34">
        <v>1</v>
      </c>
      <c r="O208" s="34">
        <v>0</v>
      </c>
      <c r="P208" s="34">
        <v>0</v>
      </c>
      <c r="Q208" s="34">
        <v>0</v>
      </c>
      <c r="R208" s="34">
        <v>-5.8207660913467407E-11</v>
      </c>
    </row>
    <row r="209" spans="1:18">
      <c r="A209" s="32">
        <v>46000.333333333336</v>
      </c>
      <c r="B209" s="34">
        <v>17.258330000000001</v>
      </c>
      <c r="C209" s="34">
        <v>1</v>
      </c>
      <c r="D209" s="34">
        <v>0</v>
      </c>
      <c r="E209" s="34">
        <v>1.9966555184219033</v>
      </c>
      <c r="F209" s="34">
        <v>1</v>
      </c>
      <c r="G209" s="34">
        <v>1</v>
      </c>
      <c r="H209" s="34">
        <v>1</v>
      </c>
      <c r="I209" s="34">
        <v>0</v>
      </c>
      <c r="J209" s="34">
        <v>0.98666666669305414</v>
      </c>
      <c r="K209" s="34">
        <v>1</v>
      </c>
      <c r="L209" s="34">
        <v>1.9833333332790062</v>
      </c>
      <c r="M209" s="34">
        <v>1</v>
      </c>
      <c r="N209" s="34">
        <v>1</v>
      </c>
      <c r="O209" s="34">
        <v>1.9765886287204921</v>
      </c>
      <c r="P209" s="34">
        <v>2</v>
      </c>
      <c r="Q209" s="34">
        <v>1</v>
      </c>
      <c r="R209" s="34">
        <v>1</v>
      </c>
    </row>
    <row r="210" spans="1:18">
      <c r="A210" s="32">
        <v>46000.375</v>
      </c>
      <c r="B210" s="34">
        <v>37.920830000000002</v>
      </c>
      <c r="C210" s="34">
        <v>2</v>
      </c>
      <c r="D210" s="34">
        <v>2</v>
      </c>
      <c r="E210" s="34">
        <v>2.0033444815780967</v>
      </c>
      <c r="F210" s="34">
        <v>2</v>
      </c>
      <c r="G210" s="34">
        <v>3</v>
      </c>
      <c r="H210" s="34">
        <v>1.9900000001071021</v>
      </c>
      <c r="I210" s="34">
        <v>2</v>
      </c>
      <c r="J210" s="34">
        <v>1.0133333333069459</v>
      </c>
      <c r="K210" s="34">
        <v>2</v>
      </c>
      <c r="L210" s="34">
        <v>2.0166666667209938</v>
      </c>
      <c r="M210" s="34">
        <v>2.9800664451904595</v>
      </c>
      <c r="N210" s="34">
        <v>2</v>
      </c>
      <c r="O210" s="34">
        <v>2.0234113712795079</v>
      </c>
      <c r="P210" s="34">
        <v>2.9766666666837409</v>
      </c>
      <c r="Q210" s="34">
        <v>3</v>
      </c>
      <c r="R210" s="34">
        <v>1.9766666666837409</v>
      </c>
    </row>
    <row r="211" spans="1:18">
      <c r="A211" s="32">
        <v>46000.416666666664</v>
      </c>
      <c r="B211" s="34">
        <v>54.825000000000003</v>
      </c>
      <c r="C211" s="34">
        <v>4</v>
      </c>
      <c r="D211" s="34">
        <v>3</v>
      </c>
      <c r="E211" s="34">
        <v>3</v>
      </c>
      <c r="F211" s="34">
        <v>2</v>
      </c>
      <c r="G211" s="34">
        <v>3.9899999999906868</v>
      </c>
      <c r="H211" s="34">
        <v>2.0099999998928979</v>
      </c>
      <c r="I211" s="34">
        <v>2</v>
      </c>
      <c r="J211" s="34">
        <v>2.9866666666930541</v>
      </c>
      <c r="K211" s="34">
        <v>3.9866220735711977</v>
      </c>
      <c r="L211" s="34">
        <v>3</v>
      </c>
      <c r="M211" s="34">
        <v>3.0199335548095405</v>
      </c>
      <c r="N211" s="34">
        <v>3.9799999999813735</v>
      </c>
      <c r="O211" s="34">
        <v>4.9733333333861083</v>
      </c>
      <c r="P211" s="34">
        <v>4</v>
      </c>
      <c r="Q211" s="34">
        <v>3</v>
      </c>
      <c r="R211" s="34">
        <v>2.0233333333162591</v>
      </c>
    </row>
    <row r="212" spans="1:18">
      <c r="A212" s="32">
        <v>46000.458333333336</v>
      </c>
      <c r="B212" s="34">
        <v>63.266669999999998</v>
      </c>
      <c r="C212" s="34">
        <v>4</v>
      </c>
      <c r="D212" s="34">
        <v>3.9966666666441597</v>
      </c>
      <c r="E212" s="34">
        <v>4</v>
      </c>
      <c r="F212" s="34">
        <v>3</v>
      </c>
      <c r="G212" s="34">
        <v>4.0033333332976326</v>
      </c>
      <c r="H212" s="34">
        <v>3</v>
      </c>
      <c r="I212" s="34">
        <v>3</v>
      </c>
      <c r="J212" s="34">
        <v>2.0133333333069459</v>
      </c>
      <c r="K212" s="34">
        <v>3.0133779264288023</v>
      </c>
      <c r="L212" s="34">
        <v>4</v>
      </c>
      <c r="M212" s="34">
        <v>3.9833333333372138</v>
      </c>
      <c r="N212" s="34">
        <v>3.0200000000186265</v>
      </c>
      <c r="O212" s="34">
        <v>4.0266666666138917</v>
      </c>
      <c r="P212" s="34">
        <v>5</v>
      </c>
      <c r="Q212" s="34">
        <v>4</v>
      </c>
      <c r="R212" s="34">
        <v>3</v>
      </c>
    </row>
    <row r="213" spans="1:18">
      <c r="A213" s="32">
        <v>46000.5</v>
      </c>
      <c r="B213" s="34">
        <v>72.758330000000001</v>
      </c>
      <c r="C213" s="34">
        <v>4</v>
      </c>
      <c r="D213" s="34">
        <v>3.0033333333558403</v>
      </c>
      <c r="E213" s="34">
        <v>4</v>
      </c>
      <c r="F213" s="34">
        <v>3</v>
      </c>
      <c r="G213" s="34">
        <v>4.0066666667116806</v>
      </c>
      <c r="H213" s="34">
        <v>3</v>
      </c>
      <c r="I213" s="34">
        <v>3</v>
      </c>
      <c r="J213" s="34">
        <v>3.9866666666348465</v>
      </c>
      <c r="K213" s="34">
        <v>4</v>
      </c>
      <c r="L213" s="34">
        <v>4.9866666666930541</v>
      </c>
      <c r="M213" s="34">
        <v>4.0166666666627862</v>
      </c>
      <c r="N213" s="34">
        <v>4.9833333332790062</v>
      </c>
      <c r="O213" s="34">
        <v>5.9766666665673256</v>
      </c>
      <c r="P213" s="34">
        <v>5</v>
      </c>
      <c r="Q213" s="34">
        <v>4.9799999999813735</v>
      </c>
      <c r="R213" s="34">
        <v>3</v>
      </c>
    </row>
    <row r="214" spans="1:18">
      <c r="A214" s="32">
        <v>46000.541666666664</v>
      </c>
      <c r="B214" s="34">
        <v>73.920829999999995</v>
      </c>
      <c r="C214" s="34">
        <v>5</v>
      </c>
      <c r="D214" s="34">
        <v>4</v>
      </c>
      <c r="E214" s="34">
        <v>5</v>
      </c>
      <c r="F214" s="34">
        <v>3</v>
      </c>
      <c r="G214" s="34">
        <v>5</v>
      </c>
      <c r="H214" s="34">
        <v>3</v>
      </c>
      <c r="I214" s="34">
        <v>3</v>
      </c>
      <c r="J214" s="34">
        <v>3.0133333333651535</v>
      </c>
      <c r="K214" s="34">
        <v>4</v>
      </c>
      <c r="L214" s="34">
        <v>4.0133333333069459</v>
      </c>
      <c r="M214" s="34">
        <v>4</v>
      </c>
      <c r="N214" s="34">
        <v>4.0166666667209938</v>
      </c>
      <c r="O214" s="34">
        <v>5.0233333334326744</v>
      </c>
      <c r="P214" s="34">
        <v>5.0233333333162591</v>
      </c>
      <c r="Q214" s="34">
        <v>4.0200000000186265</v>
      </c>
      <c r="R214" s="34">
        <v>3.9799999999813735</v>
      </c>
    </row>
    <row r="215" spans="1:18">
      <c r="A215" s="32">
        <v>46000.583333333336</v>
      </c>
      <c r="B215" s="34">
        <v>53.137500000000003</v>
      </c>
      <c r="C215" s="34">
        <v>3</v>
      </c>
      <c r="D215" s="34">
        <v>3</v>
      </c>
      <c r="E215" s="34">
        <v>3</v>
      </c>
      <c r="F215" s="34">
        <v>2</v>
      </c>
      <c r="G215" s="34">
        <v>3.9933333334047347</v>
      </c>
      <c r="H215" s="34">
        <v>2.9899999999906868</v>
      </c>
      <c r="I215" s="34">
        <v>2.9899999999906868</v>
      </c>
      <c r="J215" s="34">
        <v>2</v>
      </c>
      <c r="K215" s="34">
        <v>3</v>
      </c>
      <c r="L215" s="34">
        <v>4</v>
      </c>
      <c r="M215" s="34">
        <v>3.9833333333372138</v>
      </c>
      <c r="N215" s="34">
        <v>3.9833333333954215</v>
      </c>
      <c r="O215" s="34">
        <v>4</v>
      </c>
      <c r="P215" s="34">
        <v>4</v>
      </c>
      <c r="Q215" s="34">
        <v>3.9799999999813735</v>
      </c>
      <c r="R215" s="34">
        <v>2.0200000000186265</v>
      </c>
    </row>
    <row r="216" spans="1:18">
      <c r="A216" s="32">
        <v>46000.625</v>
      </c>
      <c r="B216" s="34">
        <v>29.36666</v>
      </c>
      <c r="C216" s="34">
        <v>2</v>
      </c>
      <c r="D216" s="34">
        <v>2</v>
      </c>
      <c r="E216" s="34">
        <v>2</v>
      </c>
      <c r="F216" s="34">
        <v>2</v>
      </c>
      <c r="G216" s="34">
        <v>2.0066666665952653</v>
      </c>
      <c r="H216" s="34">
        <v>1.0100000000093132</v>
      </c>
      <c r="I216" s="34">
        <v>1.0100000000093132</v>
      </c>
      <c r="J216" s="34">
        <v>1.9866666666930541</v>
      </c>
      <c r="K216" s="34">
        <v>2</v>
      </c>
      <c r="L216" s="34">
        <v>2</v>
      </c>
      <c r="M216" s="34">
        <v>1.0166666666627862</v>
      </c>
      <c r="N216" s="34">
        <v>1.996666666585952</v>
      </c>
      <c r="O216" s="34">
        <v>2</v>
      </c>
      <c r="P216" s="34">
        <v>2</v>
      </c>
      <c r="Q216" s="34">
        <v>2</v>
      </c>
      <c r="R216" s="34">
        <v>1</v>
      </c>
    </row>
    <row r="217" spans="1:18">
      <c r="A217" s="32">
        <v>46000.666666666664</v>
      </c>
      <c r="B217" s="34">
        <v>4.2875009999999998</v>
      </c>
      <c r="C217" s="34">
        <v>0</v>
      </c>
      <c r="D217" s="34">
        <v>0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1.333333330694586E-2</v>
      </c>
      <c r="K217" s="34">
        <v>5.8207660913467407E-11</v>
      </c>
      <c r="L217" s="34">
        <v>-1.1641532182693481E-10</v>
      </c>
      <c r="M217" s="34">
        <v>1</v>
      </c>
      <c r="N217" s="34">
        <v>2.0000000018626451E-2</v>
      </c>
      <c r="O217" s="34">
        <v>1</v>
      </c>
      <c r="P217" s="34">
        <v>1</v>
      </c>
      <c r="Q217" s="34">
        <v>2.0000000018626451E-2</v>
      </c>
      <c r="R217" s="34">
        <v>1</v>
      </c>
    </row>
    <row r="218" spans="1:18">
      <c r="A218" s="32">
        <v>46000.708333333336</v>
      </c>
      <c r="B218" s="34">
        <v>0</v>
      </c>
      <c r="C218" s="34">
        <v>0</v>
      </c>
      <c r="D218" s="34">
        <v>0</v>
      </c>
      <c r="E218" s="34">
        <v>-5.8207660913467407E-11</v>
      </c>
      <c r="F218" s="34">
        <v>0</v>
      </c>
      <c r="G218" s="34">
        <v>1.1641532182693481E-10</v>
      </c>
      <c r="H218" s="34">
        <v>-5.8207660913467407E-11</v>
      </c>
      <c r="I218" s="34">
        <v>0</v>
      </c>
      <c r="J218" s="34">
        <v>0</v>
      </c>
      <c r="K218" s="34">
        <v>-5.8207660913467407E-11</v>
      </c>
      <c r="L218" s="34">
        <v>1.1641532182693481E-10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</row>
    <row r="219" spans="1:18">
      <c r="A219" s="32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</row>
    <row r="220" spans="1:18">
      <c r="A220" s="32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</row>
    <row r="221" spans="1:18">
      <c r="A221" s="32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</row>
    <row r="222" spans="1:18">
      <c r="A222" s="32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</row>
    <row r="223" spans="1:18">
      <c r="A223" s="32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</row>
    <row r="224" spans="1:18">
      <c r="A224" s="32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</row>
    <row r="225" spans="1:18">
      <c r="A225" s="32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</row>
    <row r="226" spans="1:18">
      <c r="A226" s="32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</row>
    <row r="227" spans="1:18">
      <c r="A227" s="32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</row>
    <row r="228" spans="1:18">
      <c r="A228" s="32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</row>
    <row r="229" spans="1:18">
      <c r="A229" s="32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</row>
    <row r="230" spans="1:18">
      <c r="A230" s="32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</row>
    <row r="231" spans="1:18">
      <c r="A231" s="32">
        <v>46001.25</v>
      </c>
      <c r="B231" s="34">
        <v>0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</row>
    <row r="232" spans="1:18">
      <c r="A232" s="32">
        <v>46001.291666666664</v>
      </c>
      <c r="B232" s="34">
        <v>3.2958340000000002</v>
      </c>
      <c r="C232" s="34">
        <v>0</v>
      </c>
      <c r="D232" s="34">
        <v>0</v>
      </c>
      <c r="E232" s="34">
        <v>0.99666666676057503</v>
      </c>
      <c r="F232" s="34">
        <v>0</v>
      </c>
      <c r="G232" s="34">
        <v>-1.1641532182693481E-10</v>
      </c>
      <c r="H232" s="34">
        <v>5.8207660913467407E-11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</row>
    <row r="233" spans="1:18">
      <c r="A233" s="32">
        <v>46001.333333333336</v>
      </c>
      <c r="B233" s="34">
        <v>28.133330000000001</v>
      </c>
      <c r="C233" s="34">
        <v>2</v>
      </c>
      <c r="D233" s="34">
        <v>1</v>
      </c>
      <c r="E233" s="34">
        <v>1.0033333332976326</v>
      </c>
      <c r="F233" s="34">
        <v>1</v>
      </c>
      <c r="G233" s="34">
        <v>2</v>
      </c>
      <c r="H233" s="34">
        <v>1</v>
      </c>
      <c r="I233" s="34">
        <v>1</v>
      </c>
      <c r="J233" s="34">
        <v>1</v>
      </c>
      <c r="K233" s="34">
        <v>2</v>
      </c>
      <c r="L233" s="34">
        <v>2</v>
      </c>
      <c r="M233" s="34">
        <v>1.9833333333372138</v>
      </c>
      <c r="N233" s="34">
        <v>2</v>
      </c>
      <c r="O233" s="34">
        <v>2</v>
      </c>
      <c r="P233" s="34">
        <v>2</v>
      </c>
      <c r="Q233" s="34">
        <v>2</v>
      </c>
      <c r="R233" s="34">
        <v>1</v>
      </c>
    </row>
    <row r="234" spans="1:18">
      <c r="A234" s="32">
        <v>46001.375</v>
      </c>
      <c r="B234" s="34">
        <v>67.216669999999993</v>
      </c>
      <c r="C234" s="34">
        <v>4</v>
      </c>
      <c r="D234" s="34">
        <v>4</v>
      </c>
      <c r="E234" s="34">
        <v>4</v>
      </c>
      <c r="F234" s="34">
        <v>3</v>
      </c>
      <c r="G234" s="34">
        <v>4.9900332225952297</v>
      </c>
      <c r="H234" s="34">
        <v>3</v>
      </c>
      <c r="I234" s="34">
        <v>3</v>
      </c>
      <c r="J234" s="34">
        <v>3</v>
      </c>
      <c r="K234" s="34">
        <v>3.9866220735711977</v>
      </c>
      <c r="L234" s="34">
        <v>4</v>
      </c>
      <c r="M234" s="34">
        <v>3.9999442586558871</v>
      </c>
      <c r="N234" s="34">
        <v>4</v>
      </c>
      <c r="O234" s="34">
        <v>5</v>
      </c>
      <c r="P234" s="34">
        <v>5</v>
      </c>
      <c r="Q234" s="34">
        <v>4</v>
      </c>
      <c r="R234" s="34">
        <v>3</v>
      </c>
    </row>
    <row r="235" spans="1:18">
      <c r="A235" s="32">
        <v>46001.416666666664</v>
      </c>
      <c r="B235" s="34">
        <v>90.529169999999993</v>
      </c>
      <c r="C235" s="34">
        <v>6</v>
      </c>
      <c r="D235" s="34">
        <v>4.9966666666441597</v>
      </c>
      <c r="E235" s="34">
        <v>5.9966666667023674</v>
      </c>
      <c r="F235" s="34">
        <v>4</v>
      </c>
      <c r="G235" s="34">
        <v>6.0033001106930897</v>
      </c>
      <c r="H235" s="34">
        <v>4</v>
      </c>
      <c r="I235" s="34">
        <v>4</v>
      </c>
      <c r="J235" s="34">
        <v>4</v>
      </c>
      <c r="K235" s="34">
        <v>5.0000445930636488</v>
      </c>
      <c r="L235" s="34">
        <v>6</v>
      </c>
      <c r="M235" s="34">
        <v>5.0167224080068991</v>
      </c>
      <c r="N235" s="34">
        <v>5.9800664451904595</v>
      </c>
      <c r="O235" s="34">
        <v>7</v>
      </c>
      <c r="P235" s="34">
        <v>6.9766666666837409</v>
      </c>
      <c r="Q235" s="34">
        <v>5.9799999999813735</v>
      </c>
      <c r="R235" s="34">
        <v>4</v>
      </c>
    </row>
    <row r="236" spans="1:18">
      <c r="A236" s="32">
        <v>46001.458333333336</v>
      </c>
      <c r="B236" s="34">
        <v>110.54170000000001</v>
      </c>
      <c r="C236" s="34">
        <v>6.9966666667023674</v>
      </c>
      <c r="D236" s="34">
        <v>6.0033333333558403</v>
      </c>
      <c r="E236" s="34">
        <v>6.9966888150665909</v>
      </c>
      <c r="F236" s="34">
        <v>5</v>
      </c>
      <c r="G236" s="34">
        <v>6.9966998893069103</v>
      </c>
      <c r="H236" s="34">
        <v>5</v>
      </c>
      <c r="I236" s="34">
        <v>5</v>
      </c>
      <c r="J236" s="34">
        <v>5</v>
      </c>
      <c r="K236" s="34">
        <v>6.0133333333651535</v>
      </c>
      <c r="L236" s="34">
        <v>6.9833333332790062</v>
      </c>
      <c r="M236" s="34">
        <v>6.9833333333372138</v>
      </c>
      <c r="N236" s="34">
        <v>6.0199335548095405</v>
      </c>
      <c r="O236" s="34">
        <v>8.9734219269594178</v>
      </c>
      <c r="P236" s="34">
        <v>8</v>
      </c>
      <c r="Q236" s="34">
        <v>7</v>
      </c>
      <c r="R236" s="34">
        <v>5</v>
      </c>
    </row>
    <row r="237" spans="1:18">
      <c r="A237" s="32">
        <v>46001.5</v>
      </c>
      <c r="B237" s="34">
        <v>114.8792</v>
      </c>
      <c r="C237" s="34">
        <v>7.0033333332976326</v>
      </c>
      <c r="D237" s="34">
        <v>6</v>
      </c>
      <c r="E237" s="34">
        <v>6.0066445182310417</v>
      </c>
      <c r="F237" s="34">
        <v>5</v>
      </c>
      <c r="G237" s="34">
        <v>7.0099667774047703</v>
      </c>
      <c r="H237" s="34">
        <v>5</v>
      </c>
      <c r="I237" s="34">
        <v>5</v>
      </c>
      <c r="J237" s="34">
        <v>5</v>
      </c>
      <c r="K237" s="34">
        <v>6.9833887043059804</v>
      </c>
      <c r="L237" s="34">
        <v>7.0000000001164153</v>
      </c>
      <c r="M237" s="34">
        <v>6.0166666666627862</v>
      </c>
      <c r="N237" s="34">
        <v>7</v>
      </c>
      <c r="O237" s="34">
        <v>8.9999114063102752</v>
      </c>
      <c r="P237" s="34">
        <v>9</v>
      </c>
      <c r="Q237" s="34">
        <v>6.9967441860935651</v>
      </c>
      <c r="R237" s="34">
        <v>5.9766666666255333</v>
      </c>
    </row>
    <row r="238" spans="1:18">
      <c r="A238" s="32">
        <v>46001.541666666664</v>
      </c>
      <c r="B238" s="34">
        <v>112.8583</v>
      </c>
      <c r="C238" s="34">
        <v>8</v>
      </c>
      <c r="D238" s="34">
        <v>6.9966666666441597</v>
      </c>
      <c r="E238" s="34">
        <v>7</v>
      </c>
      <c r="F238" s="34">
        <v>5</v>
      </c>
      <c r="G238" s="34">
        <v>7.9933110368438065</v>
      </c>
      <c r="H238" s="34">
        <v>5</v>
      </c>
      <c r="I238" s="34">
        <v>4.9899665552075021</v>
      </c>
      <c r="J238" s="34">
        <v>5</v>
      </c>
      <c r="K238" s="34">
        <v>6.0166112956940196</v>
      </c>
      <c r="L238" s="34">
        <v>7.0032438477501273</v>
      </c>
      <c r="M238" s="34">
        <v>7</v>
      </c>
      <c r="N238" s="34">
        <v>6.9832775919931009</v>
      </c>
      <c r="O238" s="34">
        <v>8.026666666730307</v>
      </c>
      <c r="P238" s="34">
        <v>7.9999219620367512</v>
      </c>
      <c r="Q238" s="34">
        <v>7.0031889243400656</v>
      </c>
      <c r="R238" s="34">
        <v>5.0233333333744667</v>
      </c>
    </row>
    <row r="239" spans="1:18">
      <c r="A239" s="32">
        <v>46001.583333333336</v>
      </c>
      <c r="B239" s="34">
        <v>78.962500000000006</v>
      </c>
      <c r="C239" s="34">
        <v>5</v>
      </c>
      <c r="D239" s="34">
        <v>4.0000000000582077</v>
      </c>
      <c r="E239" s="34">
        <v>4.9966666667023674</v>
      </c>
      <c r="F239" s="34">
        <v>3.9933333333465271</v>
      </c>
      <c r="G239" s="34">
        <v>5.0000222965609282</v>
      </c>
      <c r="H239" s="34">
        <v>4</v>
      </c>
      <c r="I239" s="34">
        <v>3.0100334447924979</v>
      </c>
      <c r="J239" s="34">
        <v>4</v>
      </c>
      <c r="K239" s="34">
        <v>5</v>
      </c>
      <c r="L239" s="34">
        <v>4.0134228188544512</v>
      </c>
      <c r="M239" s="34">
        <v>4.9833333333372138</v>
      </c>
      <c r="N239" s="34">
        <v>5.0000557412859052</v>
      </c>
      <c r="O239" s="34">
        <v>6</v>
      </c>
      <c r="P239" s="34">
        <v>5.0234113712795079</v>
      </c>
      <c r="Q239" s="34">
        <v>4.0200668895849958</v>
      </c>
      <c r="R239" s="34">
        <v>4</v>
      </c>
    </row>
    <row r="240" spans="1:18">
      <c r="A240" s="32">
        <v>46001.625</v>
      </c>
      <c r="B240" s="34">
        <v>43.429169999999999</v>
      </c>
      <c r="C240" s="34">
        <v>2</v>
      </c>
      <c r="D240" s="34">
        <v>2.0033333332976326</v>
      </c>
      <c r="E240" s="34">
        <v>2.0033333332976326</v>
      </c>
      <c r="F240" s="34">
        <v>1.0066666666534729</v>
      </c>
      <c r="G240" s="34">
        <v>3.0066666665952653</v>
      </c>
      <c r="H240" s="34">
        <v>2</v>
      </c>
      <c r="I240" s="34">
        <v>2</v>
      </c>
      <c r="J240" s="34">
        <v>2</v>
      </c>
      <c r="K240" s="34">
        <v>2</v>
      </c>
      <c r="L240" s="34">
        <v>3</v>
      </c>
      <c r="M240" s="34">
        <v>2.0166666666627862</v>
      </c>
      <c r="N240" s="34">
        <v>2.0166666667209938</v>
      </c>
      <c r="O240" s="34">
        <v>3.9766666665673256</v>
      </c>
      <c r="P240" s="34">
        <v>4</v>
      </c>
      <c r="Q240" s="34">
        <v>3</v>
      </c>
      <c r="R240" s="34">
        <v>2</v>
      </c>
    </row>
    <row r="241" spans="1:18">
      <c r="A241" s="32">
        <v>46001.666666666664</v>
      </c>
      <c r="B241" s="34">
        <v>7.0374990000000004</v>
      </c>
      <c r="C241" s="34">
        <v>1</v>
      </c>
      <c r="D241" s="34">
        <v>-5.8207660913467407E-11</v>
      </c>
      <c r="E241" s="34">
        <v>1.0000000000582077</v>
      </c>
      <c r="F241" s="34">
        <v>1</v>
      </c>
      <c r="G241" s="34">
        <v>0</v>
      </c>
      <c r="H241" s="34">
        <v>0</v>
      </c>
      <c r="I241" s="34">
        <v>0</v>
      </c>
      <c r="J241" s="34">
        <v>-5.8207660913467407E-11</v>
      </c>
      <c r="K241" s="34">
        <v>0.99999999994179234</v>
      </c>
      <c r="L241" s="34">
        <v>1</v>
      </c>
      <c r="M241" s="34">
        <v>1</v>
      </c>
      <c r="N241" s="34">
        <v>1</v>
      </c>
      <c r="O241" s="34">
        <v>2.3333333432674408E-2</v>
      </c>
      <c r="P241" s="34">
        <v>0</v>
      </c>
      <c r="Q241" s="34">
        <v>1</v>
      </c>
      <c r="R241" s="34">
        <v>0</v>
      </c>
    </row>
    <row r="242" spans="1:18">
      <c r="A242" s="32">
        <v>46001.708333333336</v>
      </c>
      <c r="B242" s="34">
        <v>0</v>
      </c>
      <c r="C242" s="34">
        <v>0</v>
      </c>
      <c r="D242" s="34">
        <v>5.8207660913467407E-11</v>
      </c>
      <c r="E242" s="34">
        <v>-5.8207660913467407E-11</v>
      </c>
      <c r="F242" s="34">
        <v>0</v>
      </c>
      <c r="G242" s="34">
        <v>0</v>
      </c>
      <c r="H242" s="34">
        <v>0</v>
      </c>
      <c r="I242" s="34">
        <v>0</v>
      </c>
      <c r="J242" s="34">
        <v>5.8207660913467407E-11</v>
      </c>
      <c r="K242" s="34">
        <v>0</v>
      </c>
      <c r="L242" s="34">
        <v>0</v>
      </c>
      <c r="M242" s="34">
        <v>0</v>
      </c>
      <c r="N242" s="34">
        <v>0</v>
      </c>
      <c r="O242" s="34">
        <v>1.1641532182693481E-10</v>
      </c>
      <c r="P242" s="34">
        <v>-1.1641532182693481E-10</v>
      </c>
      <c r="Q242" s="34">
        <v>0</v>
      </c>
      <c r="R242" s="34">
        <v>0</v>
      </c>
    </row>
    <row r="243" spans="1:18">
      <c r="A243" s="32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</row>
    <row r="244" spans="1:18">
      <c r="A244" s="32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</row>
    <row r="245" spans="1:18">
      <c r="A245" s="32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</row>
    <row r="246" spans="1:18">
      <c r="A246" s="32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</row>
    <row r="247" spans="1:18">
      <c r="A247" s="32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</row>
    <row r="248" spans="1:18">
      <c r="A248" s="32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</row>
    <row r="249" spans="1:18">
      <c r="A249" s="32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</row>
    <row r="250" spans="1:18">
      <c r="A250" s="32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</row>
    <row r="251" spans="1:18">
      <c r="A251" s="32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</row>
    <row r="252" spans="1:18">
      <c r="A252" s="32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</row>
    <row r="253" spans="1:18">
      <c r="A253" s="32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</row>
    <row r="254" spans="1:18">
      <c r="A254" s="32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</row>
    <row r="255" spans="1:18">
      <c r="A255" s="32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</row>
    <row r="256" spans="1:18">
      <c r="A256" s="32">
        <v>46002.291666666664</v>
      </c>
      <c r="B256" s="34">
        <v>3.6625000000000001</v>
      </c>
      <c r="C256" s="34">
        <v>0</v>
      </c>
      <c r="D256" s="34">
        <v>0</v>
      </c>
      <c r="E256" s="34">
        <v>0</v>
      </c>
      <c r="F256" s="34">
        <v>0</v>
      </c>
      <c r="G256" s="34">
        <v>1</v>
      </c>
      <c r="H256" s="34">
        <v>0</v>
      </c>
      <c r="I256" s="34">
        <v>0.9899665552075021</v>
      </c>
      <c r="J256" s="34">
        <v>0</v>
      </c>
      <c r="K256" s="34">
        <v>5.8207660913467407E-11</v>
      </c>
      <c r="L256" s="34">
        <v>0</v>
      </c>
      <c r="M256" s="34">
        <v>0</v>
      </c>
      <c r="N256" s="34">
        <v>0</v>
      </c>
      <c r="O256" s="34">
        <v>-1.1641532182693481E-10</v>
      </c>
      <c r="P256" s="34">
        <v>1.0000000001164153</v>
      </c>
      <c r="Q256" s="34">
        <v>0</v>
      </c>
      <c r="R256" s="34">
        <v>0</v>
      </c>
    </row>
    <row r="257" spans="1:18">
      <c r="A257" s="32">
        <v>46002.333333333336</v>
      </c>
      <c r="B257" s="34">
        <v>25.324999999999999</v>
      </c>
      <c r="C257" s="34">
        <v>1</v>
      </c>
      <c r="D257" s="34">
        <v>2</v>
      </c>
      <c r="E257" s="34">
        <v>2</v>
      </c>
      <c r="F257" s="34">
        <v>1</v>
      </c>
      <c r="G257" s="34">
        <v>1</v>
      </c>
      <c r="H257" s="34">
        <v>1</v>
      </c>
      <c r="I257" s="34">
        <v>1.0000334448996</v>
      </c>
      <c r="J257" s="34">
        <v>1</v>
      </c>
      <c r="K257" s="34">
        <v>1</v>
      </c>
      <c r="L257" s="34">
        <v>2</v>
      </c>
      <c r="M257" s="34">
        <v>2</v>
      </c>
      <c r="N257" s="34">
        <v>2</v>
      </c>
      <c r="O257" s="34">
        <v>2</v>
      </c>
      <c r="P257" s="34">
        <v>1.9766666665673256</v>
      </c>
      <c r="Q257" s="34">
        <v>2</v>
      </c>
      <c r="R257" s="34">
        <v>1</v>
      </c>
    </row>
    <row r="258" spans="1:18">
      <c r="A258" s="32">
        <v>46002.375</v>
      </c>
      <c r="B258" s="34">
        <v>54.166670000000003</v>
      </c>
      <c r="C258" s="34">
        <v>3.9966777408844791</v>
      </c>
      <c r="D258" s="34">
        <v>2.9966666667023674</v>
      </c>
      <c r="E258" s="34">
        <v>3</v>
      </c>
      <c r="F258" s="34">
        <v>2</v>
      </c>
      <c r="G258" s="34">
        <v>4</v>
      </c>
      <c r="H258" s="34">
        <v>2.9899999999906868</v>
      </c>
      <c r="I258" s="34">
        <v>2.0099999998928979</v>
      </c>
      <c r="J258" s="34">
        <v>2.9866666666930541</v>
      </c>
      <c r="K258" s="34">
        <v>3</v>
      </c>
      <c r="L258" s="34">
        <v>3</v>
      </c>
      <c r="M258" s="34">
        <v>3</v>
      </c>
      <c r="N258" s="34">
        <v>3</v>
      </c>
      <c r="O258" s="34">
        <v>4</v>
      </c>
      <c r="P258" s="34">
        <v>4.0000000001164153</v>
      </c>
      <c r="Q258" s="34">
        <v>3</v>
      </c>
      <c r="R258" s="34">
        <v>3</v>
      </c>
    </row>
    <row r="259" spans="1:18">
      <c r="A259" s="32">
        <v>46002.416666666664</v>
      </c>
      <c r="B259" s="34">
        <v>77.866669999999999</v>
      </c>
      <c r="C259" s="34">
        <v>4.0033222591155209</v>
      </c>
      <c r="D259" s="34">
        <v>3.9999999999417923</v>
      </c>
      <c r="E259" s="34">
        <v>4.9966555184219033</v>
      </c>
      <c r="F259" s="34">
        <v>3.9933333333465271</v>
      </c>
      <c r="G259" s="34">
        <v>5</v>
      </c>
      <c r="H259" s="34">
        <v>3.0100000000093132</v>
      </c>
      <c r="I259" s="34">
        <v>3</v>
      </c>
      <c r="J259" s="34">
        <v>3.0133333333069459</v>
      </c>
      <c r="K259" s="34">
        <v>4.9866220735711977</v>
      </c>
      <c r="L259" s="34">
        <v>5</v>
      </c>
      <c r="M259" s="34">
        <v>4.9833333333372138</v>
      </c>
      <c r="N259" s="34">
        <v>5</v>
      </c>
      <c r="O259" s="34">
        <v>6</v>
      </c>
      <c r="P259" s="34">
        <v>5.0233333333162591</v>
      </c>
      <c r="Q259" s="34">
        <v>5</v>
      </c>
      <c r="R259" s="34">
        <v>3</v>
      </c>
    </row>
    <row r="260" spans="1:18">
      <c r="A260" s="32">
        <v>46002.458333333336</v>
      </c>
      <c r="B260" s="34">
        <v>93.883330000000001</v>
      </c>
      <c r="C260" s="34">
        <v>6.9966666667023674</v>
      </c>
      <c r="D260" s="34">
        <v>5.0033333333558403</v>
      </c>
      <c r="E260" s="34">
        <v>5.0033444815780967</v>
      </c>
      <c r="F260" s="34">
        <v>4.0066666666534729</v>
      </c>
      <c r="G260" s="34">
        <v>6</v>
      </c>
      <c r="H260" s="34">
        <v>4</v>
      </c>
      <c r="I260" s="34">
        <v>4</v>
      </c>
      <c r="J260" s="34">
        <v>4</v>
      </c>
      <c r="K260" s="34">
        <v>5.0133779264288023</v>
      </c>
      <c r="L260" s="34">
        <v>5.9833333332790062</v>
      </c>
      <c r="M260" s="34">
        <v>5.0166666666627862</v>
      </c>
      <c r="N260" s="34">
        <v>5.9799999999813735</v>
      </c>
      <c r="O260" s="34">
        <v>7</v>
      </c>
      <c r="P260" s="34">
        <v>7</v>
      </c>
      <c r="Q260" s="34">
        <v>5.9799999999813735</v>
      </c>
      <c r="R260" s="34">
        <v>4.9766666666837409</v>
      </c>
    </row>
    <row r="261" spans="1:18">
      <c r="A261" s="32">
        <v>46002.5</v>
      </c>
      <c r="B261" s="34">
        <v>96.083330000000004</v>
      </c>
      <c r="C261" s="34">
        <v>5.9999999999417923</v>
      </c>
      <c r="D261" s="34">
        <v>5</v>
      </c>
      <c r="E261" s="34">
        <v>6</v>
      </c>
      <c r="F261" s="34">
        <v>4</v>
      </c>
      <c r="G261" s="34">
        <v>6</v>
      </c>
      <c r="H261" s="34">
        <v>4.9899999999906868</v>
      </c>
      <c r="I261" s="34">
        <v>4.9867109634215012</v>
      </c>
      <c r="J261" s="34">
        <v>4.9866666666930541</v>
      </c>
      <c r="K261" s="34">
        <v>5.9833887043059804</v>
      </c>
      <c r="L261" s="34">
        <v>6.0000000001164153</v>
      </c>
      <c r="M261" s="34">
        <v>5.9800664451904595</v>
      </c>
      <c r="N261" s="34">
        <v>6</v>
      </c>
      <c r="O261" s="34">
        <v>7.9733333333861083</v>
      </c>
      <c r="P261" s="34">
        <v>7</v>
      </c>
      <c r="Q261" s="34">
        <v>6</v>
      </c>
      <c r="R261" s="34">
        <v>4.0233333333162591</v>
      </c>
    </row>
    <row r="262" spans="1:18">
      <c r="A262" s="32">
        <v>46002.541666666664</v>
      </c>
      <c r="B262" s="34">
        <v>91.295829999999995</v>
      </c>
      <c r="C262" s="34">
        <v>5.0033333333558403</v>
      </c>
      <c r="D262" s="34">
        <v>5</v>
      </c>
      <c r="E262" s="34">
        <v>5.9966666666441597</v>
      </c>
      <c r="F262" s="34">
        <v>4</v>
      </c>
      <c r="G262" s="34">
        <v>6</v>
      </c>
      <c r="H262" s="34">
        <v>4</v>
      </c>
      <c r="I262" s="34">
        <v>4.0032890365691856</v>
      </c>
      <c r="J262" s="34">
        <v>4</v>
      </c>
      <c r="K262" s="34">
        <v>5.0032779623870738</v>
      </c>
      <c r="L262" s="34">
        <v>5.0166666666045785</v>
      </c>
      <c r="M262" s="34">
        <v>5.0199335548095405</v>
      </c>
      <c r="N262" s="34">
        <v>5.0200000000186265</v>
      </c>
      <c r="O262" s="34">
        <v>7.0033333331812173</v>
      </c>
      <c r="P262" s="34">
        <v>6.9766666666837409</v>
      </c>
      <c r="Q262" s="34">
        <v>5.0200000000186265</v>
      </c>
      <c r="R262" s="34">
        <v>4.9799999999813735</v>
      </c>
    </row>
    <row r="263" spans="1:18">
      <c r="A263" s="32">
        <v>46002.583333333336</v>
      </c>
      <c r="B263" s="34">
        <v>63.745829999999998</v>
      </c>
      <c r="C263" s="34">
        <v>4</v>
      </c>
      <c r="D263" s="34">
        <v>3.9966666666441597</v>
      </c>
      <c r="E263" s="34">
        <v>3.0033333333558403</v>
      </c>
      <c r="F263" s="34">
        <v>3</v>
      </c>
      <c r="G263" s="34">
        <v>4.9933110368438065</v>
      </c>
      <c r="H263" s="34">
        <v>3</v>
      </c>
      <c r="I263" s="34">
        <v>2.0100000000093132</v>
      </c>
      <c r="J263" s="34">
        <v>2.9999999999417923</v>
      </c>
      <c r="K263" s="34">
        <v>3.0133333333069459</v>
      </c>
      <c r="L263" s="34">
        <v>4</v>
      </c>
      <c r="M263" s="34">
        <v>4</v>
      </c>
      <c r="N263" s="34">
        <v>4</v>
      </c>
      <c r="O263" s="34">
        <v>4.9999219621531665</v>
      </c>
      <c r="P263" s="34">
        <v>5</v>
      </c>
      <c r="Q263" s="34">
        <v>4</v>
      </c>
      <c r="R263" s="34">
        <v>2.0200000000186265</v>
      </c>
    </row>
    <row r="264" spans="1:18">
      <c r="A264" s="32">
        <v>46002.625</v>
      </c>
      <c r="B264" s="34">
        <v>29.362500000000001</v>
      </c>
      <c r="C264" s="34">
        <v>2</v>
      </c>
      <c r="D264" s="34">
        <v>1.0033333333558403</v>
      </c>
      <c r="E264" s="34">
        <v>2</v>
      </c>
      <c r="F264" s="34">
        <v>1</v>
      </c>
      <c r="G264" s="34">
        <v>2.0000222965609282</v>
      </c>
      <c r="H264" s="34">
        <v>1.0100000000093132</v>
      </c>
      <c r="I264" s="34">
        <v>1.9899999999906868</v>
      </c>
      <c r="J264" s="34">
        <v>1.0133333333651535</v>
      </c>
      <c r="K264" s="34">
        <v>2</v>
      </c>
      <c r="L264" s="34">
        <v>2</v>
      </c>
      <c r="M264" s="34">
        <v>2</v>
      </c>
      <c r="N264" s="34">
        <v>2</v>
      </c>
      <c r="O264" s="34">
        <v>2.0234113712795079</v>
      </c>
      <c r="P264" s="34">
        <v>2.0233333333162591</v>
      </c>
      <c r="Q264" s="34">
        <v>2</v>
      </c>
      <c r="R264" s="34">
        <v>2</v>
      </c>
    </row>
    <row r="265" spans="1:18">
      <c r="A265" s="32">
        <v>46002.666666666664</v>
      </c>
      <c r="B265" s="34">
        <v>5.175001</v>
      </c>
      <c r="C265" s="34">
        <v>0</v>
      </c>
      <c r="D265" s="34">
        <v>0</v>
      </c>
      <c r="E265" s="34">
        <v>1</v>
      </c>
      <c r="F265" s="34">
        <v>0</v>
      </c>
      <c r="G265" s="34">
        <v>6.6666665952652693E-3</v>
      </c>
      <c r="H265" s="34">
        <v>0</v>
      </c>
      <c r="I265" s="34">
        <v>1.0000000009313226E-2</v>
      </c>
      <c r="J265" s="34">
        <v>0</v>
      </c>
      <c r="K265" s="34">
        <v>0</v>
      </c>
      <c r="L265" s="34">
        <v>0.99999999988358468</v>
      </c>
      <c r="M265" s="34">
        <v>0</v>
      </c>
      <c r="N265" s="34">
        <v>0</v>
      </c>
      <c r="O265" s="34">
        <v>1.1641532182693481E-10</v>
      </c>
      <c r="P265" s="34">
        <v>0</v>
      </c>
      <c r="Q265" s="34">
        <v>1</v>
      </c>
      <c r="R265" s="34">
        <v>0</v>
      </c>
    </row>
    <row r="266" spans="1:18">
      <c r="A266" s="32">
        <v>46002.708333333336</v>
      </c>
      <c r="B266" s="34">
        <v>0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1.1641532182693481E-10</v>
      </c>
      <c r="M266" s="34">
        <v>0</v>
      </c>
      <c r="N266" s="34">
        <v>0</v>
      </c>
      <c r="O266" s="34">
        <v>-2.3283064365386963E-10</v>
      </c>
      <c r="P266" s="34">
        <v>0</v>
      </c>
      <c r="Q266" s="34">
        <v>5.8207660913467407E-11</v>
      </c>
      <c r="R266" s="34">
        <v>0</v>
      </c>
    </row>
    <row r="267" spans="1:18">
      <c r="A267" s="32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</row>
    <row r="268" spans="1:18">
      <c r="A268" s="32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</row>
    <row r="269" spans="1:18">
      <c r="A269" s="32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</row>
    <row r="270" spans="1:18">
      <c r="A270" s="32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</row>
    <row r="271" spans="1:18">
      <c r="A271" s="32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</row>
    <row r="272" spans="1:18">
      <c r="A272" s="32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</row>
    <row r="273" spans="1:18">
      <c r="A273" s="32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</row>
    <row r="274" spans="1:18">
      <c r="A274" s="32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</row>
    <row r="275" spans="1:18">
      <c r="A275" s="32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</row>
    <row r="276" spans="1:18">
      <c r="A276" s="32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</row>
    <row r="277" spans="1:18">
      <c r="A277" s="32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</row>
    <row r="278" spans="1:18">
      <c r="A278" s="32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</row>
    <row r="279" spans="1:18">
      <c r="A279" s="32">
        <v>46003.25</v>
      </c>
      <c r="B279" s="34"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</row>
    <row r="280" spans="1:18">
      <c r="A280" s="32">
        <v>46003.291666666664</v>
      </c>
      <c r="B280" s="34">
        <v>4.0125000000000002</v>
      </c>
      <c r="C280" s="34">
        <v>1</v>
      </c>
      <c r="D280" s="34">
        <v>0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1</v>
      </c>
      <c r="N280" s="34">
        <v>1</v>
      </c>
      <c r="O280" s="34">
        <v>1.1641532182693481E-10</v>
      </c>
      <c r="P280" s="34">
        <v>1</v>
      </c>
      <c r="Q280" s="34">
        <v>-5.8207660913467407E-11</v>
      </c>
      <c r="R280" s="34">
        <v>0</v>
      </c>
    </row>
    <row r="281" spans="1:18">
      <c r="A281" s="32">
        <v>46003.333333333336</v>
      </c>
      <c r="B281" s="34">
        <v>28.45</v>
      </c>
      <c r="C281" s="34">
        <v>1</v>
      </c>
      <c r="D281" s="34">
        <v>2</v>
      </c>
      <c r="E281" s="34">
        <v>2</v>
      </c>
      <c r="F281" s="34">
        <v>2</v>
      </c>
      <c r="G281" s="34">
        <v>2</v>
      </c>
      <c r="H281" s="34">
        <v>1</v>
      </c>
      <c r="I281" s="34">
        <v>1</v>
      </c>
      <c r="J281" s="34">
        <v>1.9866666666930541</v>
      </c>
      <c r="K281" s="34">
        <v>2</v>
      </c>
      <c r="L281" s="34">
        <v>2</v>
      </c>
      <c r="M281" s="34">
        <v>1</v>
      </c>
      <c r="N281" s="34">
        <v>1.9799999999813735</v>
      </c>
      <c r="O281" s="34">
        <v>2</v>
      </c>
      <c r="P281" s="34">
        <v>2</v>
      </c>
      <c r="Q281" s="34">
        <v>2</v>
      </c>
      <c r="R281" s="34">
        <v>1</v>
      </c>
    </row>
    <row r="282" spans="1:18">
      <c r="A282" s="32">
        <v>46003.375</v>
      </c>
      <c r="B282" s="34">
        <v>50.129170000000002</v>
      </c>
      <c r="C282" s="34">
        <v>3.9966777408262715</v>
      </c>
      <c r="D282" s="34">
        <v>2.9966666667023674</v>
      </c>
      <c r="E282" s="34">
        <v>3</v>
      </c>
      <c r="F282" s="34">
        <v>2</v>
      </c>
      <c r="G282" s="34">
        <v>3.9900332225952297</v>
      </c>
      <c r="H282" s="34">
        <v>2.9899999999906868</v>
      </c>
      <c r="I282" s="34">
        <v>2</v>
      </c>
      <c r="J282" s="34">
        <v>1.9999999999417923</v>
      </c>
      <c r="K282" s="34">
        <v>2.9833887043059804</v>
      </c>
      <c r="L282" s="34">
        <v>3</v>
      </c>
      <c r="M282" s="34">
        <v>3</v>
      </c>
      <c r="N282" s="34">
        <v>3</v>
      </c>
      <c r="O282" s="34">
        <v>4</v>
      </c>
      <c r="P282" s="34">
        <v>3.9766666666837409</v>
      </c>
      <c r="Q282" s="34">
        <v>3</v>
      </c>
      <c r="R282" s="34">
        <v>2.9767441860749386</v>
      </c>
    </row>
    <row r="283" spans="1:18">
      <c r="A283" s="32">
        <v>46003.416666666664</v>
      </c>
      <c r="B283" s="34">
        <v>77.891670000000005</v>
      </c>
      <c r="C283" s="34">
        <v>4.0033222591737285</v>
      </c>
      <c r="D283" s="34">
        <v>4.0033333332976326</v>
      </c>
      <c r="E283" s="34">
        <v>4.9933333333465271</v>
      </c>
      <c r="F283" s="34">
        <v>3</v>
      </c>
      <c r="G283" s="34">
        <v>4.999966777395457</v>
      </c>
      <c r="H283" s="34">
        <v>3.0100000000093132</v>
      </c>
      <c r="I283" s="34">
        <v>3.9867109634215012</v>
      </c>
      <c r="J283" s="34">
        <v>3.0133333333651535</v>
      </c>
      <c r="K283" s="34">
        <v>4.0166112956940196</v>
      </c>
      <c r="L283" s="34">
        <v>4.9833333332790062</v>
      </c>
      <c r="M283" s="34">
        <v>5</v>
      </c>
      <c r="N283" s="34">
        <v>4.0200000000186265</v>
      </c>
      <c r="O283" s="34">
        <v>6</v>
      </c>
      <c r="P283" s="34">
        <v>6</v>
      </c>
      <c r="Q283" s="34">
        <v>4.9767441860749386</v>
      </c>
      <c r="R283" s="34">
        <v>3.0232558139250614</v>
      </c>
    </row>
    <row r="284" spans="1:18">
      <c r="A284" s="32">
        <v>46003.458333333336</v>
      </c>
      <c r="B284" s="34">
        <v>108.1208</v>
      </c>
      <c r="C284" s="34">
        <v>7</v>
      </c>
      <c r="D284" s="34">
        <v>5.9966666667023674</v>
      </c>
      <c r="E284" s="34">
        <v>6.0066666666534729</v>
      </c>
      <c r="F284" s="34">
        <v>5</v>
      </c>
      <c r="G284" s="34">
        <v>7.003333333414048</v>
      </c>
      <c r="H284" s="34">
        <v>4.9899999999906868</v>
      </c>
      <c r="I284" s="34">
        <v>4.0132890365784988</v>
      </c>
      <c r="J284" s="34">
        <v>5</v>
      </c>
      <c r="K284" s="34">
        <v>6.9866666666348465</v>
      </c>
      <c r="L284" s="34">
        <v>6.0166666667209938</v>
      </c>
      <c r="M284" s="34">
        <v>6.9833333333372138</v>
      </c>
      <c r="N284" s="34">
        <v>6.9799999999813735</v>
      </c>
      <c r="O284" s="34">
        <v>8.9734219268430024</v>
      </c>
      <c r="P284" s="34">
        <v>8</v>
      </c>
      <c r="Q284" s="34">
        <v>7.0032558139064349</v>
      </c>
      <c r="R284" s="34">
        <v>5</v>
      </c>
    </row>
    <row r="285" spans="1:18">
      <c r="A285" s="32">
        <v>46003.5</v>
      </c>
      <c r="B285" s="34">
        <v>103.2792</v>
      </c>
      <c r="C285" s="34">
        <v>6.9966666666441597</v>
      </c>
      <c r="D285" s="34">
        <v>5.9999888517195359</v>
      </c>
      <c r="E285" s="34">
        <v>6</v>
      </c>
      <c r="F285" s="34">
        <v>4.9933110367855988</v>
      </c>
      <c r="G285" s="34">
        <v>6.0066666665952653</v>
      </c>
      <c r="H285" s="34">
        <v>4.0100000000093132</v>
      </c>
      <c r="I285" s="34">
        <v>5</v>
      </c>
      <c r="J285" s="34">
        <v>5</v>
      </c>
      <c r="K285" s="34">
        <v>5.9999554069363512</v>
      </c>
      <c r="L285" s="34">
        <v>6.9832775919931009</v>
      </c>
      <c r="M285" s="34">
        <v>5.9999442586558871</v>
      </c>
      <c r="N285" s="34">
        <v>6.0200000000186265</v>
      </c>
      <c r="O285" s="34">
        <v>7.9998222202993929</v>
      </c>
      <c r="P285" s="34">
        <v>7.0233333333162591</v>
      </c>
      <c r="Q285" s="34">
        <v>5.9999331104336306</v>
      </c>
      <c r="R285" s="34">
        <v>5</v>
      </c>
    </row>
    <row r="286" spans="1:18">
      <c r="A286" s="32">
        <v>46003.541666666664</v>
      </c>
      <c r="B286" s="34">
        <v>90.283330000000007</v>
      </c>
      <c r="C286" s="34">
        <v>6.0000110742403194</v>
      </c>
      <c r="D286" s="34">
        <v>4.0033444815780967</v>
      </c>
      <c r="E286" s="34">
        <v>5.9933554817107506</v>
      </c>
      <c r="F286" s="34">
        <v>4.0000222965609282</v>
      </c>
      <c r="G286" s="34">
        <v>6</v>
      </c>
      <c r="H286" s="34">
        <v>4.9899999999906868</v>
      </c>
      <c r="I286" s="34">
        <v>3.9867109634797089</v>
      </c>
      <c r="J286" s="34">
        <v>4</v>
      </c>
      <c r="K286" s="34">
        <v>4.9967666307347827</v>
      </c>
      <c r="L286" s="34">
        <v>5.0167224080068991</v>
      </c>
      <c r="M286" s="34">
        <v>5.0167224080068991</v>
      </c>
      <c r="N286" s="34">
        <v>5.9799999999813735</v>
      </c>
      <c r="O286" s="34">
        <v>6.0267558528576046</v>
      </c>
      <c r="P286" s="34">
        <v>6.9734219269594178</v>
      </c>
      <c r="Q286" s="34">
        <v>5.9968110756017268</v>
      </c>
      <c r="R286" s="34">
        <v>4.9766666666255333</v>
      </c>
    </row>
    <row r="287" spans="1:18">
      <c r="A287" s="32">
        <v>46003.583333333336</v>
      </c>
      <c r="B287" s="34">
        <v>71.008330000000001</v>
      </c>
      <c r="C287" s="34">
        <v>4.0033222591155209</v>
      </c>
      <c r="D287" s="34">
        <v>4</v>
      </c>
      <c r="E287" s="34">
        <v>4.0066445182892494</v>
      </c>
      <c r="F287" s="34">
        <v>3.0066666666534729</v>
      </c>
      <c r="G287" s="34">
        <v>5</v>
      </c>
      <c r="H287" s="34">
        <v>3</v>
      </c>
      <c r="I287" s="34">
        <v>3.0132890365202911</v>
      </c>
      <c r="J287" s="34">
        <v>3</v>
      </c>
      <c r="K287" s="34">
        <v>4.0166112956940196</v>
      </c>
      <c r="L287" s="34">
        <v>4.9800664451904595</v>
      </c>
      <c r="M287" s="34">
        <v>4</v>
      </c>
      <c r="N287" s="34">
        <v>4.0200000000186265</v>
      </c>
      <c r="O287" s="34">
        <v>6</v>
      </c>
      <c r="P287" s="34">
        <v>5.0265780730405822</v>
      </c>
      <c r="Q287" s="34">
        <v>4.023255813983269</v>
      </c>
      <c r="R287" s="34">
        <v>3.0233333333744667</v>
      </c>
    </row>
    <row r="288" spans="1:18">
      <c r="A288" s="32">
        <v>46003.625</v>
      </c>
      <c r="B288" s="34">
        <v>37.695839999999997</v>
      </c>
      <c r="C288" s="34">
        <v>2.9966666666441597</v>
      </c>
      <c r="D288" s="34">
        <v>2</v>
      </c>
      <c r="E288" s="34">
        <v>2</v>
      </c>
      <c r="F288" s="34">
        <v>1</v>
      </c>
      <c r="G288" s="34">
        <v>2.9900332225952297</v>
      </c>
      <c r="H288" s="34">
        <v>1.0100000000093132</v>
      </c>
      <c r="I288" s="34">
        <v>1.9867109634797089</v>
      </c>
      <c r="J288" s="34">
        <v>2</v>
      </c>
      <c r="K288" s="34">
        <v>2</v>
      </c>
      <c r="L288" s="34">
        <v>2.0199335548095405</v>
      </c>
      <c r="M288" s="34">
        <v>2.9833333333372138</v>
      </c>
      <c r="N288" s="34">
        <v>2</v>
      </c>
      <c r="O288" s="34">
        <v>3</v>
      </c>
      <c r="P288" s="34">
        <v>3</v>
      </c>
      <c r="Q288" s="34">
        <v>2</v>
      </c>
      <c r="R288" s="34">
        <v>1</v>
      </c>
    </row>
    <row r="289" spans="1:18">
      <c r="A289" s="32">
        <v>46003.666666666664</v>
      </c>
      <c r="B289" s="34">
        <v>6.3624989999999997</v>
      </c>
      <c r="C289" s="34">
        <v>3.3333333558402956E-3</v>
      </c>
      <c r="D289" s="34">
        <v>0</v>
      </c>
      <c r="E289" s="34">
        <v>0.99999999994179234</v>
      </c>
      <c r="F289" s="34">
        <v>1</v>
      </c>
      <c r="G289" s="34">
        <v>9.9667774047702551E-3</v>
      </c>
      <c r="H289" s="34">
        <v>1</v>
      </c>
      <c r="I289" s="34">
        <v>1.328903652029112E-2</v>
      </c>
      <c r="J289" s="34">
        <v>0</v>
      </c>
      <c r="K289" s="34">
        <v>-5.8207660913467407E-11</v>
      </c>
      <c r="L289" s="34">
        <v>1</v>
      </c>
      <c r="M289" s="34">
        <v>1.6666666662786156E-2</v>
      </c>
      <c r="N289" s="34">
        <v>1</v>
      </c>
      <c r="O289" s="34">
        <v>1.1641532182693481E-10</v>
      </c>
      <c r="P289" s="34">
        <v>0</v>
      </c>
      <c r="Q289" s="34">
        <v>1.0000000000582077</v>
      </c>
      <c r="R289" s="34">
        <v>1</v>
      </c>
    </row>
    <row r="290" spans="1:18">
      <c r="A290" s="32">
        <v>46003.708333333336</v>
      </c>
      <c r="B290" s="34">
        <v>0</v>
      </c>
      <c r="C290" s="34">
        <v>0</v>
      </c>
      <c r="D290" s="34">
        <v>0</v>
      </c>
      <c r="E290" s="34">
        <v>5.8207660913467407E-11</v>
      </c>
      <c r="F290" s="34">
        <v>5.8207660913467407E-11</v>
      </c>
      <c r="G290" s="34">
        <v>0</v>
      </c>
      <c r="H290" s="34">
        <v>5.8207660913467407E-11</v>
      </c>
      <c r="I290" s="34">
        <v>0</v>
      </c>
      <c r="J290" s="34">
        <v>0</v>
      </c>
      <c r="K290" s="34">
        <v>5.8207660913467407E-11</v>
      </c>
      <c r="L290" s="34">
        <v>0</v>
      </c>
      <c r="M290" s="34">
        <v>0</v>
      </c>
      <c r="N290" s="34">
        <v>0</v>
      </c>
      <c r="O290" s="34">
        <v>-1.1641532182693481E-10</v>
      </c>
      <c r="P290" s="34">
        <v>0</v>
      </c>
      <c r="Q290" s="34">
        <v>-5.8207660913467407E-11</v>
      </c>
      <c r="R290" s="34">
        <v>0</v>
      </c>
    </row>
    <row r="291" spans="1:18">
      <c r="A291" s="32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</row>
    <row r="292" spans="1:18">
      <c r="A292" s="32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</row>
    <row r="293" spans="1:18">
      <c r="A293" s="32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</row>
    <row r="294" spans="1:18">
      <c r="A294" s="32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</row>
    <row r="295" spans="1:18">
      <c r="A295" s="32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</row>
    <row r="296" spans="1:18">
      <c r="A296" s="32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</row>
    <row r="297" spans="1:18">
      <c r="A297" s="32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</row>
    <row r="298" spans="1:18">
      <c r="A298" s="32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</row>
    <row r="299" spans="1:18">
      <c r="A299" s="32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</row>
    <row r="300" spans="1:18">
      <c r="A300" s="32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</row>
    <row r="301" spans="1:18">
      <c r="A301" s="32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</row>
    <row r="302" spans="1:18">
      <c r="A302" s="32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</row>
    <row r="303" spans="1:18">
      <c r="A303" s="32">
        <v>46004.25</v>
      </c>
      <c r="B303" s="34"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</row>
    <row r="304" spans="1:18">
      <c r="A304" s="32">
        <v>46004.291666666664</v>
      </c>
      <c r="B304" s="34">
        <v>5.5583330000000002</v>
      </c>
      <c r="C304" s="34">
        <v>0</v>
      </c>
      <c r="D304" s="34">
        <v>1</v>
      </c>
      <c r="E304" s="34">
        <v>0</v>
      </c>
      <c r="F304" s="34">
        <v>-5.8207660913467407E-11</v>
      </c>
      <c r="G304" s="34">
        <v>1</v>
      </c>
      <c r="H304" s="34">
        <v>-5.8207660913467407E-11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  <c r="N304" s="34">
        <v>0</v>
      </c>
      <c r="O304" s="34">
        <v>0</v>
      </c>
      <c r="P304" s="34">
        <v>1</v>
      </c>
      <c r="Q304" s="34">
        <v>0</v>
      </c>
      <c r="R304" s="34">
        <v>0</v>
      </c>
    </row>
    <row r="305" spans="1:18">
      <c r="A305" s="32">
        <v>46004.333333333336</v>
      </c>
      <c r="B305" s="34">
        <v>33.424999999999997</v>
      </c>
      <c r="C305" s="34">
        <v>2</v>
      </c>
      <c r="D305" s="34">
        <v>1</v>
      </c>
      <c r="E305" s="34">
        <v>2</v>
      </c>
      <c r="F305" s="34">
        <v>1</v>
      </c>
      <c r="G305" s="34">
        <v>2</v>
      </c>
      <c r="H305" s="34">
        <v>1</v>
      </c>
      <c r="I305" s="34">
        <v>1</v>
      </c>
      <c r="J305" s="34">
        <v>1.9866666666348465</v>
      </c>
      <c r="K305" s="34">
        <v>2</v>
      </c>
      <c r="L305" s="34">
        <v>2</v>
      </c>
      <c r="M305" s="34">
        <v>2</v>
      </c>
      <c r="N305" s="34">
        <v>2</v>
      </c>
      <c r="O305" s="34">
        <v>3</v>
      </c>
      <c r="P305" s="34">
        <v>2.9766666666837409</v>
      </c>
      <c r="Q305" s="34">
        <v>2.9767441860749386</v>
      </c>
      <c r="R305" s="34">
        <v>1</v>
      </c>
    </row>
    <row r="306" spans="1:18">
      <c r="A306" s="32">
        <v>46004.375</v>
      </c>
      <c r="B306" s="34">
        <v>61.10416</v>
      </c>
      <c r="C306" s="34">
        <v>4</v>
      </c>
      <c r="D306" s="34">
        <v>3.9966666666441597</v>
      </c>
      <c r="E306" s="34">
        <v>4</v>
      </c>
      <c r="F306" s="34">
        <v>3</v>
      </c>
      <c r="G306" s="34">
        <v>4</v>
      </c>
      <c r="H306" s="34">
        <v>3</v>
      </c>
      <c r="I306" s="34">
        <v>3</v>
      </c>
      <c r="J306" s="34">
        <v>2.0133333333651535</v>
      </c>
      <c r="K306" s="34">
        <v>3.9833887043059804</v>
      </c>
      <c r="L306" s="34">
        <v>4</v>
      </c>
      <c r="M306" s="34">
        <v>4</v>
      </c>
      <c r="N306" s="34">
        <v>4</v>
      </c>
      <c r="O306" s="34">
        <v>4.9733333333861083</v>
      </c>
      <c r="P306" s="34">
        <v>4.0233333333162591</v>
      </c>
      <c r="Q306" s="34">
        <v>4</v>
      </c>
      <c r="R306" s="34">
        <v>3</v>
      </c>
    </row>
    <row r="307" spans="1:18">
      <c r="A307" s="32">
        <v>46004.416666666664</v>
      </c>
      <c r="B307" s="34">
        <v>79.316670000000002</v>
      </c>
      <c r="C307" s="34">
        <v>5</v>
      </c>
      <c r="D307" s="34">
        <v>4.0033333333558403</v>
      </c>
      <c r="E307" s="34">
        <v>5</v>
      </c>
      <c r="F307" s="34">
        <v>3.9933333333465271</v>
      </c>
      <c r="G307" s="34">
        <v>5</v>
      </c>
      <c r="H307" s="34">
        <v>3</v>
      </c>
      <c r="I307" s="34">
        <v>3</v>
      </c>
      <c r="J307" s="34">
        <v>4</v>
      </c>
      <c r="K307" s="34">
        <v>4.0166112956940196</v>
      </c>
      <c r="L307" s="34">
        <v>5</v>
      </c>
      <c r="M307" s="34">
        <v>4.9800664451904595</v>
      </c>
      <c r="N307" s="34">
        <v>5</v>
      </c>
      <c r="O307" s="34">
        <v>5.9999999998835847</v>
      </c>
      <c r="P307" s="34">
        <v>5.9734219268430024</v>
      </c>
      <c r="Q307" s="34">
        <v>4.9999999999417923</v>
      </c>
      <c r="R307" s="34">
        <v>4</v>
      </c>
    </row>
    <row r="308" spans="1:18">
      <c r="A308" s="32">
        <v>46004.458333333336</v>
      </c>
      <c r="B308" s="34">
        <v>95.020840000000007</v>
      </c>
      <c r="C308" s="34">
        <v>6</v>
      </c>
      <c r="D308" s="34">
        <v>5</v>
      </c>
      <c r="E308" s="34">
        <v>5.9966555184219033</v>
      </c>
      <c r="F308" s="34">
        <v>4</v>
      </c>
      <c r="G308" s="34">
        <v>6</v>
      </c>
      <c r="H308" s="34">
        <v>4.9899999999906868</v>
      </c>
      <c r="I308" s="34">
        <v>4.9899999999906868</v>
      </c>
      <c r="J308" s="34">
        <v>4</v>
      </c>
      <c r="K308" s="34">
        <v>5.9866666666348465</v>
      </c>
      <c r="L308" s="34">
        <v>5.9833333332790062</v>
      </c>
      <c r="M308" s="34">
        <v>6.0032668881467544</v>
      </c>
      <c r="N308" s="34">
        <v>5.9799999999813735</v>
      </c>
      <c r="O308" s="34">
        <v>7.026666666730307</v>
      </c>
      <c r="P308" s="34">
        <v>7.0265780731569976</v>
      </c>
      <c r="Q308" s="34">
        <v>5.023255813983269</v>
      </c>
      <c r="R308" s="34">
        <v>4.9766666666837409</v>
      </c>
    </row>
    <row r="309" spans="1:18">
      <c r="A309" s="32">
        <v>46004.5</v>
      </c>
      <c r="B309" s="34">
        <v>109.96250000000001</v>
      </c>
      <c r="C309" s="34">
        <v>7</v>
      </c>
      <c r="D309" s="34">
        <v>6</v>
      </c>
      <c r="E309" s="34">
        <v>6.0033444815780967</v>
      </c>
      <c r="F309" s="34">
        <v>5</v>
      </c>
      <c r="G309" s="34">
        <v>7.9933333334047347</v>
      </c>
      <c r="H309" s="34">
        <v>5</v>
      </c>
      <c r="I309" s="34">
        <v>5</v>
      </c>
      <c r="J309" s="34">
        <v>5</v>
      </c>
      <c r="K309" s="34">
        <v>6.0133333333651535</v>
      </c>
      <c r="L309" s="34">
        <v>7.003333333414048</v>
      </c>
      <c r="M309" s="34">
        <v>6.0166666666627862</v>
      </c>
      <c r="N309" s="34">
        <v>7.003333333414048</v>
      </c>
      <c r="O309" s="34">
        <v>8.9767441861331463</v>
      </c>
      <c r="P309" s="34">
        <v>8</v>
      </c>
      <c r="Q309" s="34">
        <v>7</v>
      </c>
      <c r="R309" s="34">
        <v>5.0033333332976326</v>
      </c>
    </row>
    <row r="310" spans="1:18">
      <c r="A310" s="32">
        <v>46004.541666666664</v>
      </c>
      <c r="B310" s="34">
        <v>96.525000000000006</v>
      </c>
      <c r="C310" s="34">
        <v>6.9966777408262715</v>
      </c>
      <c r="D310" s="34">
        <v>5.9966666666441597</v>
      </c>
      <c r="E310" s="34">
        <v>6</v>
      </c>
      <c r="F310" s="34">
        <v>4.0066666666534729</v>
      </c>
      <c r="G310" s="34">
        <v>5.9999999998835847</v>
      </c>
      <c r="H310" s="34">
        <v>4.0100000000093132</v>
      </c>
      <c r="I310" s="34">
        <v>4</v>
      </c>
      <c r="J310" s="34">
        <v>4.9899999999906868</v>
      </c>
      <c r="K310" s="34">
        <v>5.9866666666930541</v>
      </c>
      <c r="L310" s="34">
        <v>6</v>
      </c>
      <c r="M310" s="34">
        <v>5.9866666666348465</v>
      </c>
      <c r="N310" s="34">
        <v>5.0166666666045785</v>
      </c>
      <c r="O310" s="34">
        <v>7.0232558138668537</v>
      </c>
      <c r="P310" s="34">
        <v>7</v>
      </c>
      <c r="Q310" s="34">
        <v>5.9833333333372138</v>
      </c>
      <c r="R310" s="34">
        <v>4.0200000000186265</v>
      </c>
    </row>
    <row r="311" spans="1:18">
      <c r="A311" s="32">
        <v>46004.583333333336</v>
      </c>
      <c r="B311" s="34">
        <v>73.429169999999999</v>
      </c>
      <c r="C311" s="34">
        <v>4.0033222591737285</v>
      </c>
      <c r="D311" s="34">
        <v>4.0000000000582077</v>
      </c>
      <c r="E311" s="34">
        <v>4.9966666666441597</v>
      </c>
      <c r="F311" s="34">
        <v>3</v>
      </c>
      <c r="G311" s="34">
        <v>5.0000000001164153</v>
      </c>
      <c r="H311" s="34">
        <v>3</v>
      </c>
      <c r="I311" s="34">
        <v>3.0100000000093132</v>
      </c>
      <c r="J311" s="34">
        <v>3.0100000000093132</v>
      </c>
      <c r="K311" s="34">
        <v>4.0133333333069459</v>
      </c>
      <c r="L311" s="34">
        <v>4.0133333333069459</v>
      </c>
      <c r="M311" s="34">
        <v>4.0133333333651535</v>
      </c>
      <c r="N311" s="34">
        <v>5</v>
      </c>
      <c r="O311" s="34">
        <v>6</v>
      </c>
      <c r="P311" s="34">
        <v>5.9799999999813735</v>
      </c>
      <c r="Q311" s="34">
        <v>5</v>
      </c>
      <c r="R311" s="34">
        <v>3.9832775919931009</v>
      </c>
    </row>
    <row r="312" spans="1:18">
      <c r="A312" s="32">
        <v>46004.625</v>
      </c>
      <c r="B312" s="34">
        <v>39.029159999999997</v>
      </c>
      <c r="C312" s="34">
        <v>3</v>
      </c>
      <c r="D312" s="34">
        <v>2.0033333332976326</v>
      </c>
      <c r="E312" s="34">
        <v>2.0033333333558403</v>
      </c>
      <c r="F312" s="34">
        <v>2</v>
      </c>
      <c r="G312" s="34">
        <v>2.0066666665952653</v>
      </c>
      <c r="H312" s="34">
        <v>2</v>
      </c>
      <c r="I312" s="34">
        <v>2</v>
      </c>
      <c r="J312" s="34">
        <v>2</v>
      </c>
      <c r="K312" s="34">
        <v>2</v>
      </c>
      <c r="L312" s="34">
        <v>3</v>
      </c>
      <c r="M312" s="34">
        <v>3</v>
      </c>
      <c r="N312" s="34">
        <v>2</v>
      </c>
      <c r="O312" s="34">
        <v>3</v>
      </c>
      <c r="P312" s="34">
        <v>3.0000000001164153</v>
      </c>
      <c r="Q312" s="34">
        <v>2.0166666666627862</v>
      </c>
      <c r="R312" s="34">
        <v>1.0167224080068991</v>
      </c>
    </row>
    <row r="313" spans="1:18">
      <c r="A313" s="32">
        <v>46004.666666666664</v>
      </c>
      <c r="B313" s="34">
        <v>6.5958329999999998</v>
      </c>
      <c r="C313" s="34">
        <v>0</v>
      </c>
      <c r="D313" s="34">
        <v>5.8207660913467407E-11</v>
      </c>
      <c r="E313" s="34">
        <v>1</v>
      </c>
      <c r="F313" s="34">
        <v>0</v>
      </c>
      <c r="G313" s="34">
        <v>1</v>
      </c>
      <c r="H313" s="34">
        <v>0</v>
      </c>
      <c r="I313" s="34">
        <v>0</v>
      </c>
      <c r="J313" s="34">
        <v>0</v>
      </c>
      <c r="K313" s="34">
        <v>0</v>
      </c>
      <c r="L313" s="34">
        <v>1.1641532182693481E-10</v>
      </c>
      <c r="M313" s="34">
        <v>0</v>
      </c>
      <c r="N313" s="34">
        <v>1</v>
      </c>
      <c r="O313" s="34">
        <v>-1.1641532182693481E-10</v>
      </c>
      <c r="P313" s="34">
        <v>1.999999990221113E-2</v>
      </c>
      <c r="Q313" s="34">
        <v>1</v>
      </c>
      <c r="R313" s="34">
        <v>1</v>
      </c>
    </row>
    <row r="314" spans="1:18">
      <c r="A314" s="32">
        <v>46004.708333333336</v>
      </c>
      <c r="B314" s="34">
        <v>0</v>
      </c>
      <c r="C314" s="34">
        <v>0</v>
      </c>
      <c r="D314" s="34">
        <v>0</v>
      </c>
      <c r="E314" s="34">
        <v>5.8207660913467407E-11</v>
      </c>
      <c r="F314" s="34">
        <v>5.8207660913467407E-11</v>
      </c>
      <c r="G314" s="34">
        <v>-1.1641532182693481E-10</v>
      </c>
      <c r="H314" s="34">
        <v>0</v>
      </c>
      <c r="I314" s="34">
        <v>0</v>
      </c>
      <c r="J314" s="34">
        <v>-5.8207660913467407E-11</v>
      </c>
      <c r="K314" s="34">
        <v>0</v>
      </c>
      <c r="L314" s="34">
        <v>-1.1641532182693481E-10</v>
      </c>
      <c r="M314" s="34">
        <v>0</v>
      </c>
      <c r="N314" s="34">
        <v>0</v>
      </c>
      <c r="O314" s="34">
        <v>1.1641532182693481E-10</v>
      </c>
      <c r="P314" s="34">
        <v>0</v>
      </c>
      <c r="Q314" s="34">
        <v>0</v>
      </c>
      <c r="R314" s="34">
        <v>0</v>
      </c>
    </row>
    <row r="315" spans="1:18">
      <c r="A315" s="32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</row>
    <row r="316" spans="1:18">
      <c r="A316" s="32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</row>
    <row r="317" spans="1:18">
      <c r="A317" s="32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</row>
    <row r="318" spans="1:18">
      <c r="A318" s="32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</row>
    <row r="319" spans="1:18">
      <c r="A319" s="32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</row>
    <row r="320" spans="1:18">
      <c r="A320" s="32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</row>
    <row r="321" spans="1:18">
      <c r="A321" s="32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</row>
    <row r="322" spans="1:18">
      <c r="A322" s="32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</row>
    <row r="323" spans="1:18">
      <c r="A323" s="32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</row>
    <row r="324" spans="1:18">
      <c r="A324" s="32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</row>
    <row r="325" spans="1:18">
      <c r="A325" s="32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</row>
    <row r="326" spans="1:18">
      <c r="A326" s="32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</row>
    <row r="327" spans="1:18">
      <c r="A327" s="32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</row>
    <row r="328" spans="1:18">
      <c r="A328" s="32">
        <v>46005.291666666664</v>
      </c>
      <c r="B328" s="34">
        <v>2.829167</v>
      </c>
      <c r="C328" s="34">
        <v>0</v>
      </c>
      <c r="D328" s="34">
        <v>-5.8207660913467407E-11</v>
      </c>
      <c r="E328" s="34">
        <v>-5.8207660913467407E-11</v>
      </c>
      <c r="F328" s="34">
        <v>-5.8207660913467407E-11</v>
      </c>
      <c r="G328" s="34">
        <v>1.1641532182693481E-10</v>
      </c>
      <c r="H328" s="34">
        <v>0</v>
      </c>
      <c r="I328" s="34">
        <v>0</v>
      </c>
      <c r="J328" s="34">
        <v>5.8207660913467407E-11</v>
      </c>
      <c r="K328" s="34">
        <v>1</v>
      </c>
      <c r="L328" s="34">
        <v>0.98666666669305414</v>
      </c>
      <c r="M328" s="34">
        <v>0</v>
      </c>
      <c r="N328" s="34">
        <v>0</v>
      </c>
      <c r="O328" s="34">
        <v>0</v>
      </c>
      <c r="P328" s="34">
        <v>1</v>
      </c>
      <c r="Q328" s="34">
        <v>0</v>
      </c>
      <c r="R328" s="34">
        <v>0</v>
      </c>
    </row>
    <row r="329" spans="1:18">
      <c r="A329" s="32">
        <v>46005.333333333336</v>
      </c>
      <c r="B329" s="34">
        <v>20.91667</v>
      </c>
      <c r="C329" s="34">
        <v>1</v>
      </c>
      <c r="D329" s="34">
        <v>1</v>
      </c>
      <c r="E329" s="34">
        <v>1</v>
      </c>
      <c r="F329" s="34">
        <v>1</v>
      </c>
      <c r="G329" s="34">
        <v>1.9933333334047347</v>
      </c>
      <c r="H329" s="34">
        <v>1</v>
      </c>
      <c r="I329" s="34">
        <v>1</v>
      </c>
      <c r="J329" s="34">
        <v>1</v>
      </c>
      <c r="K329" s="34">
        <v>1</v>
      </c>
      <c r="L329" s="34">
        <v>1.0133333333069459</v>
      </c>
      <c r="M329" s="34">
        <v>2</v>
      </c>
      <c r="N329" s="34">
        <v>1.9800664451904595</v>
      </c>
      <c r="O329" s="34">
        <v>2</v>
      </c>
      <c r="P329" s="34">
        <v>1</v>
      </c>
      <c r="Q329" s="34">
        <v>1</v>
      </c>
      <c r="R329" s="34">
        <v>1</v>
      </c>
    </row>
    <row r="330" spans="1:18">
      <c r="A330" s="32">
        <v>46005.375</v>
      </c>
      <c r="B330" s="34">
        <v>43.745829999999998</v>
      </c>
      <c r="C330" s="34">
        <v>3</v>
      </c>
      <c r="D330" s="34">
        <v>2</v>
      </c>
      <c r="E330" s="34">
        <v>3</v>
      </c>
      <c r="F330" s="34">
        <v>2</v>
      </c>
      <c r="G330" s="34">
        <v>2.0066666665952653</v>
      </c>
      <c r="H330" s="34">
        <v>2</v>
      </c>
      <c r="I330" s="34">
        <v>1.9899999999906868</v>
      </c>
      <c r="J330" s="34">
        <v>2</v>
      </c>
      <c r="K330" s="34">
        <v>2</v>
      </c>
      <c r="L330" s="34">
        <v>2.9866666666930541</v>
      </c>
      <c r="M330" s="34">
        <v>2</v>
      </c>
      <c r="N330" s="34">
        <v>2.0199335548095405</v>
      </c>
      <c r="O330" s="34">
        <v>3</v>
      </c>
      <c r="P330" s="34">
        <v>3.9800000000977889</v>
      </c>
      <c r="Q330" s="34">
        <v>3</v>
      </c>
      <c r="R330" s="34">
        <v>1.9799999999813735</v>
      </c>
    </row>
    <row r="331" spans="1:18">
      <c r="A331" s="32">
        <v>46005.416666666664</v>
      </c>
      <c r="B331" s="34">
        <v>70.604159999999993</v>
      </c>
      <c r="C331" s="34">
        <v>4</v>
      </c>
      <c r="D331" s="34">
        <v>4</v>
      </c>
      <c r="E331" s="34">
        <v>4</v>
      </c>
      <c r="F331" s="34">
        <v>3</v>
      </c>
      <c r="G331" s="34">
        <v>5</v>
      </c>
      <c r="H331" s="34">
        <v>3</v>
      </c>
      <c r="I331" s="34">
        <v>3</v>
      </c>
      <c r="J331" s="34">
        <v>3</v>
      </c>
      <c r="K331" s="34">
        <v>4</v>
      </c>
      <c r="L331" s="34">
        <v>4.0133333333069459</v>
      </c>
      <c r="M331" s="34">
        <v>4.9866666666930541</v>
      </c>
      <c r="N331" s="34">
        <v>4.9833333332790062</v>
      </c>
      <c r="O331" s="34">
        <v>5</v>
      </c>
      <c r="P331" s="34">
        <v>4.9999999998835847</v>
      </c>
      <c r="Q331" s="34">
        <v>4.9833333333372138</v>
      </c>
      <c r="R331" s="34">
        <v>3.0200000000186265</v>
      </c>
    </row>
    <row r="332" spans="1:18">
      <c r="A332" s="32">
        <v>46005.458333333336</v>
      </c>
      <c r="B332" s="34">
        <v>92.416659999999993</v>
      </c>
      <c r="C332" s="34">
        <v>7</v>
      </c>
      <c r="D332" s="34">
        <v>5</v>
      </c>
      <c r="E332" s="34">
        <v>5.9966666667023674</v>
      </c>
      <c r="F332" s="34">
        <v>4</v>
      </c>
      <c r="G332" s="34">
        <v>6</v>
      </c>
      <c r="H332" s="34">
        <v>4</v>
      </c>
      <c r="I332" s="34">
        <v>4.0100000000093132</v>
      </c>
      <c r="J332" s="34">
        <v>4</v>
      </c>
      <c r="K332" s="34">
        <v>5.9867109634797089</v>
      </c>
      <c r="L332" s="34">
        <v>6</v>
      </c>
      <c r="M332" s="34">
        <v>5.0133333333069459</v>
      </c>
      <c r="N332" s="34">
        <v>5.0166666667209938</v>
      </c>
      <c r="O332" s="34">
        <v>7.9800000000977889</v>
      </c>
      <c r="P332" s="34">
        <v>7</v>
      </c>
      <c r="Q332" s="34">
        <v>5.0166666666627862</v>
      </c>
      <c r="R332" s="34">
        <v>4</v>
      </c>
    </row>
    <row r="333" spans="1:18">
      <c r="A333" s="32">
        <v>46005.5</v>
      </c>
      <c r="B333" s="34">
        <v>87.745829999999998</v>
      </c>
      <c r="C333" s="34">
        <v>5</v>
      </c>
      <c r="D333" s="34">
        <v>5</v>
      </c>
      <c r="E333" s="34">
        <v>5.0033333332976326</v>
      </c>
      <c r="F333" s="34">
        <v>4</v>
      </c>
      <c r="G333" s="34">
        <v>6</v>
      </c>
      <c r="H333" s="34">
        <v>4</v>
      </c>
      <c r="I333" s="34">
        <v>3.9900000001071021</v>
      </c>
      <c r="J333" s="34">
        <v>4</v>
      </c>
      <c r="K333" s="34">
        <v>4.9999557032133453</v>
      </c>
      <c r="L333" s="34">
        <v>5</v>
      </c>
      <c r="M333" s="34">
        <v>5.9833333333372138</v>
      </c>
      <c r="N333" s="34">
        <v>5.9833333332790062</v>
      </c>
      <c r="O333" s="34">
        <v>6.9966666664695367</v>
      </c>
      <c r="P333" s="34">
        <v>6</v>
      </c>
      <c r="Q333" s="34">
        <v>5.9833333333372138</v>
      </c>
      <c r="R333" s="34">
        <v>4.9799999999813735</v>
      </c>
    </row>
    <row r="334" spans="1:18">
      <c r="A334" s="32">
        <v>46005.541666666664</v>
      </c>
      <c r="B334" s="34">
        <v>92.791669999999996</v>
      </c>
      <c r="C334" s="34">
        <v>5.9966666666441597</v>
      </c>
      <c r="D334" s="34">
        <v>5</v>
      </c>
      <c r="E334" s="34">
        <v>5</v>
      </c>
      <c r="F334" s="34">
        <v>4</v>
      </c>
      <c r="G334" s="34">
        <v>6</v>
      </c>
      <c r="H334" s="34">
        <v>4</v>
      </c>
      <c r="I334" s="34">
        <v>3.9999999998835847</v>
      </c>
      <c r="J334" s="34">
        <v>4</v>
      </c>
      <c r="K334" s="34">
        <v>4.9999999999417923</v>
      </c>
      <c r="L334" s="34">
        <v>5.9866666666930541</v>
      </c>
      <c r="M334" s="34">
        <v>5</v>
      </c>
      <c r="N334" s="34">
        <v>5.0166666667209938</v>
      </c>
      <c r="O334" s="34">
        <v>7</v>
      </c>
      <c r="P334" s="34">
        <v>7.0000000001164153</v>
      </c>
      <c r="Q334" s="34">
        <v>5.0166666666627862</v>
      </c>
      <c r="R334" s="34">
        <v>4</v>
      </c>
    </row>
    <row r="335" spans="1:18">
      <c r="A335" s="32">
        <v>46005.583333333336</v>
      </c>
      <c r="B335" s="34">
        <v>101.83750000000001</v>
      </c>
      <c r="C335" s="34">
        <v>6.0033333333558403</v>
      </c>
      <c r="D335" s="34">
        <v>5</v>
      </c>
      <c r="E335" s="34">
        <v>6.9966666666441597</v>
      </c>
      <c r="F335" s="34">
        <v>4.9933333332883194</v>
      </c>
      <c r="G335" s="34">
        <v>6.9933333332883194</v>
      </c>
      <c r="H335" s="34">
        <v>5</v>
      </c>
      <c r="I335" s="34">
        <v>4.0100000000093132</v>
      </c>
      <c r="J335" s="34">
        <v>5</v>
      </c>
      <c r="K335" s="34">
        <v>6.0000000000582077</v>
      </c>
      <c r="L335" s="34">
        <v>6.0133333333069459</v>
      </c>
      <c r="M335" s="34">
        <v>6.0166666666627862</v>
      </c>
      <c r="N335" s="34">
        <v>6</v>
      </c>
      <c r="O335" s="34">
        <v>8.0000000001164153</v>
      </c>
      <c r="P335" s="34">
        <v>7.0199999999022111</v>
      </c>
      <c r="Q335" s="34">
        <v>6.9800664451904595</v>
      </c>
      <c r="R335" s="34">
        <v>5</v>
      </c>
    </row>
    <row r="336" spans="1:18">
      <c r="A336" s="32">
        <v>46005.625</v>
      </c>
      <c r="B336" s="34">
        <v>60.854170000000003</v>
      </c>
      <c r="C336" s="34">
        <v>4</v>
      </c>
      <c r="D336" s="34">
        <v>4</v>
      </c>
      <c r="E336" s="34">
        <v>3.0033333333558403</v>
      </c>
      <c r="F336" s="34">
        <v>2.0066666667116806</v>
      </c>
      <c r="G336" s="34">
        <v>4.0066666667116806</v>
      </c>
      <c r="H336" s="34">
        <v>3</v>
      </c>
      <c r="I336" s="34">
        <v>3</v>
      </c>
      <c r="J336" s="34">
        <v>3</v>
      </c>
      <c r="K336" s="34">
        <v>3.0133333333069459</v>
      </c>
      <c r="L336" s="34">
        <v>4</v>
      </c>
      <c r="M336" s="34">
        <v>4</v>
      </c>
      <c r="N336" s="34">
        <v>4</v>
      </c>
      <c r="O336" s="34">
        <v>4.0233333333162591</v>
      </c>
      <c r="P336" s="34">
        <v>5</v>
      </c>
      <c r="Q336" s="34">
        <v>3.0199335548095405</v>
      </c>
      <c r="R336" s="34">
        <v>3.0032775920117274</v>
      </c>
    </row>
    <row r="337" spans="1:18">
      <c r="A337" s="32">
        <v>46005.666666666664</v>
      </c>
      <c r="B337" s="34">
        <v>5.983333</v>
      </c>
      <c r="C337" s="34">
        <v>1</v>
      </c>
      <c r="D337" s="34">
        <v>-5.8207660913467407E-11</v>
      </c>
      <c r="E337" s="34">
        <v>1</v>
      </c>
      <c r="F337" s="34">
        <v>1</v>
      </c>
      <c r="G337" s="34">
        <v>0</v>
      </c>
      <c r="H337" s="34">
        <v>0</v>
      </c>
      <c r="I337" s="34">
        <v>0</v>
      </c>
      <c r="J337" s="34">
        <v>0</v>
      </c>
      <c r="K337" s="34">
        <v>0.99999999994179234</v>
      </c>
      <c r="L337" s="34">
        <v>1</v>
      </c>
      <c r="M337" s="34">
        <v>0</v>
      </c>
      <c r="N337" s="34">
        <v>1</v>
      </c>
      <c r="O337" s="34">
        <v>1</v>
      </c>
      <c r="P337" s="34">
        <v>0</v>
      </c>
      <c r="Q337" s="34">
        <v>0.99999999994179234</v>
      </c>
      <c r="R337" s="34">
        <v>1.6722408006899059E-2</v>
      </c>
    </row>
    <row r="338" spans="1:18">
      <c r="A338" s="32">
        <v>46005.708333333336</v>
      </c>
      <c r="B338" s="34">
        <v>0</v>
      </c>
      <c r="C338" s="34">
        <v>0</v>
      </c>
      <c r="D338" s="34">
        <v>5.8207660913467407E-11</v>
      </c>
      <c r="E338" s="34">
        <v>0</v>
      </c>
      <c r="F338" s="34">
        <v>0</v>
      </c>
      <c r="G338" s="34">
        <v>0</v>
      </c>
      <c r="H338" s="34">
        <v>5.8207660913467407E-11</v>
      </c>
      <c r="I338" s="34">
        <v>0</v>
      </c>
      <c r="J338" s="34">
        <v>0</v>
      </c>
      <c r="K338" s="34">
        <v>1.1641532182693481E-10</v>
      </c>
      <c r="L338" s="34">
        <v>0</v>
      </c>
      <c r="M338" s="34">
        <v>0</v>
      </c>
      <c r="N338" s="34">
        <v>0</v>
      </c>
      <c r="O338" s="34">
        <v>0</v>
      </c>
      <c r="P338" s="34">
        <v>1.1641532182693481E-10</v>
      </c>
      <c r="Q338" s="34">
        <v>1.1641532182693481E-10</v>
      </c>
      <c r="R338" s="34">
        <v>5.8207660913467407E-11</v>
      </c>
    </row>
    <row r="339" spans="1:18">
      <c r="A339" s="32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</row>
    <row r="340" spans="1:18">
      <c r="A340" s="32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</row>
    <row r="341" spans="1:18">
      <c r="A341" s="32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</row>
    <row r="342" spans="1:18">
      <c r="A342" s="32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</row>
    <row r="343" spans="1:18">
      <c r="A343" s="32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</row>
    <row r="344" spans="1:18">
      <c r="A344" s="32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</row>
    <row r="345" spans="1:18">
      <c r="A345" s="32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</row>
    <row r="346" spans="1:18">
      <c r="A346" s="32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</row>
    <row r="347" spans="1:18">
      <c r="A347" s="32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</row>
    <row r="348" spans="1:18">
      <c r="A348" s="32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</row>
    <row r="349" spans="1:18">
      <c r="A349" s="32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</row>
    <row r="350" spans="1:18">
      <c r="A350" s="32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</row>
    <row r="351" spans="1:18">
      <c r="A351" s="32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</row>
    <row r="352" spans="1:18">
      <c r="A352" s="32">
        <v>46006.291666666664</v>
      </c>
      <c r="B352" s="34">
        <v>6.7541659999999997</v>
      </c>
      <c r="C352" s="34">
        <v>0</v>
      </c>
      <c r="D352" s="34">
        <v>0</v>
      </c>
      <c r="E352" s="34">
        <v>0</v>
      </c>
      <c r="F352" s="34">
        <v>0</v>
      </c>
      <c r="G352" s="34">
        <v>1</v>
      </c>
      <c r="H352" s="34">
        <v>-5.8207660913467407E-11</v>
      </c>
      <c r="I352" s="34">
        <v>0</v>
      </c>
      <c r="J352" s="34">
        <v>0</v>
      </c>
      <c r="K352" s="34">
        <v>-5.8207660913467407E-11</v>
      </c>
      <c r="L352" s="34">
        <v>0</v>
      </c>
      <c r="M352" s="34">
        <v>1</v>
      </c>
      <c r="N352" s="34">
        <v>0</v>
      </c>
      <c r="O352" s="34">
        <v>0</v>
      </c>
      <c r="P352" s="34">
        <v>0.99999999988358468</v>
      </c>
      <c r="Q352" s="34">
        <v>0.97682119201635942</v>
      </c>
      <c r="R352" s="34">
        <v>-5.8207660913467407E-11</v>
      </c>
    </row>
    <row r="353" spans="1:18">
      <c r="A353" s="32">
        <v>46006.333333333336</v>
      </c>
      <c r="B353" s="34">
        <v>33.5</v>
      </c>
      <c r="C353" s="34">
        <v>2</v>
      </c>
      <c r="D353" s="34">
        <v>2</v>
      </c>
      <c r="E353" s="34">
        <v>2.9933554817107506</v>
      </c>
      <c r="F353" s="34">
        <v>1</v>
      </c>
      <c r="G353" s="34">
        <v>2</v>
      </c>
      <c r="H353" s="34">
        <v>2</v>
      </c>
      <c r="I353" s="34">
        <v>2</v>
      </c>
      <c r="J353" s="34">
        <v>1.9867109634215012</v>
      </c>
      <c r="K353" s="34">
        <v>2</v>
      </c>
      <c r="L353" s="34">
        <v>2</v>
      </c>
      <c r="M353" s="34">
        <v>2</v>
      </c>
      <c r="N353" s="34">
        <v>2</v>
      </c>
      <c r="O353" s="34">
        <v>2</v>
      </c>
      <c r="P353" s="34">
        <v>2.9799999999813735</v>
      </c>
      <c r="Q353" s="34">
        <v>2.0032452530576847</v>
      </c>
      <c r="R353" s="34">
        <v>1.9799999999813735</v>
      </c>
    </row>
    <row r="354" spans="1:18">
      <c r="A354" s="32">
        <v>46006.375</v>
      </c>
      <c r="B354" s="34">
        <v>71.591669999999993</v>
      </c>
      <c r="C354" s="34">
        <v>5</v>
      </c>
      <c r="D354" s="34">
        <v>4</v>
      </c>
      <c r="E354" s="34">
        <v>4.0066445182892494</v>
      </c>
      <c r="F354" s="34">
        <v>3.9966555184219033</v>
      </c>
      <c r="G354" s="34">
        <v>5</v>
      </c>
      <c r="H354" s="34">
        <v>3</v>
      </c>
      <c r="I354" s="34">
        <v>3</v>
      </c>
      <c r="J354" s="34">
        <v>3.0132890365784988</v>
      </c>
      <c r="K354" s="34">
        <v>4</v>
      </c>
      <c r="L354" s="34">
        <v>5</v>
      </c>
      <c r="M354" s="34">
        <v>4</v>
      </c>
      <c r="N354" s="34">
        <v>5</v>
      </c>
      <c r="O354" s="34">
        <v>6</v>
      </c>
      <c r="P354" s="34">
        <v>5.0200000000186265</v>
      </c>
      <c r="Q354" s="34">
        <v>4.0199335548677482</v>
      </c>
      <c r="R354" s="34">
        <v>3.0200000000186265</v>
      </c>
    </row>
    <row r="355" spans="1:18">
      <c r="A355" s="32">
        <v>46006.416666666664</v>
      </c>
      <c r="B355" s="34">
        <v>88.108320000000006</v>
      </c>
      <c r="C355" s="34">
        <v>5</v>
      </c>
      <c r="D355" s="34">
        <v>4.9966666667023674</v>
      </c>
      <c r="E355" s="34">
        <v>5</v>
      </c>
      <c r="F355" s="34">
        <v>3.0033444815780967</v>
      </c>
      <c r="G355" s="34">
        <v>5.9933333332883194</v>
      </c>
      <c r="H355" s="34">
        <v>4</v>
      </c>
      <c r="I355" s="34">
        <v>4</v>
      </c>
      <c r="J355" s="34">
        <v>3.9899665550910868</v>
      </c>
      <c r="K355" s="34">
        <v>4.9866666666930541</v>
      </c>
      <c r="L355" s="34">
        <v>5</v>
      </c>
      <c r="M355" s="34">
        <v>5</v>
      </c>
      <c r="N355" s="34">
        <v>5</v>
      </c>
      <c r="O355" s="34">
        <v>6.9766666666837409</v>
      </c>
      <c r="P355" s="34">
        <v>6.9799999999813735</v>
      </c>
      <c r="Q355" s="34">
        <v>5.9832775919931009</v>
      </c>
      <c r="R355" s="34">
        <v>4</v>
      </c>
    </row>
    <row r="356" spans="1:18">
      <c r="A356" s="32">
        <v>46006.458333333336</v>
      </c>
      <c r="B356" s="34">
        <v>104.2792</v>
      </c>
      <c r="C356" s="34">
        <v>6.9966666667023674</v>
      </c>
      <c r="D356" s="34">
        <v>5.0033333332976326</v>
      </c>
      <c r="E356" s="34">
        <v>6</v>
      </c>
      <c r="F356" s="34">
        <v>5</v>
      </c>
      <c r="G356" s="34">
        <v>6.0066666667116806</v>
      </c>
      <c r="H356" s="34">
        <v>4.9899999999906868</v>
      </c>
      <c r="I356" s="34">
        <v>4.9900000001071021</v>
      </c>
      <c r="J356" s="34">
        <v>5</v>
      </c>
      <c r="K356" s="34">
        <v>6.0133333333069459</v>
      </c>
      <c r="L356" s="34">
        <v>6.9866666666930541</v>
      </c>
      <c r="M356" s="34">
        <v>6.9833333333372138</v>
      </c>
      <c r="N356" s="34">
        <v>6.9833333332790062</v>
      </c>
      <c r="O356" s="34">
        <v>8</v>
      </c>
      <c r="P356" s="34">
        <v>7.0200000000186265</v>
      </c>
      <c r="Q356" s="34">
        <v>6.0167224080068991</v>
      </c>
      <c r="R356" s="34">
        <v>5</v>
      </c>
    </row>
    <row r="357" spans="1:18">
      <c r="A357" s="32">
        <v>46006.5</v>
      </c>
      <c r="B357" s="34">
        <v>89.779169999999993</v>
      </c>
      <c r="C357" s="34">
        <v>6.0033333332976326</v>
      </c>
      <c r="D357" s="34">
        <v>5.9966666666441597</v>
      </c>
      <c r="E357" s="34">
        <v>6</v>
      </c>
      <c r="F357" s="34">
        <v>4</v>
      </c>
      <c r="G357" s="34">
        <v>6.9933333332883194</v>
      </c>
      <c r="H357" s="34">
        <v>4.0100000000093132</v>
      </c>
      <c r="I357" s="34">
        <v>3.9999999998835847</v>
      </c>
      <c r="J357" s="34">
        <v>4.0100334449089132</v>
      </c>
      <c r="K357" s="34">
        <v>5</v>
      </c>
      <c r="L357" s="34">
        <v>5.0133333333069459</v>
      </c>
      <c r="M357" s="34">
        <v>5.0166666666627862</v>
      </c>
      <c r="N357" s="34">
        <v>5.0166666667209938</v>
      </c>
      <c r="O357" s="34">
        <v>7.0233333333162591</v>
      </c>
      <c r="P357" s="34">
        <v>7</v>
      </c>
      <c r="Q357" s="34">
        <v>5.9833333333372138</v>
      </c>
      <c r="R357" s="34">
        <v>4.9799999999813735</v>
      </c>
    </row>
    <row r="358" spans="1:18">
      <c r="A358" s="32">
        <v>46006.541666666664</v>
      </c>
      <c r="B358" s="34">
        <v>84.4375</v>
      </c>
      <c r="C358" s="34">
        <v>5</v>
      </c>
      <c r="D358" s="34">
        <v>4.0033333333558403</v>
      </c>
      <c r="E358" s="34">
        <v>5</v>
      </c>
      <c r="F358" s="34">
        <v>4</v>
      </c>
      <c r="G358" s="34">
        <v>5.0066666667116806</v>
      </c>
      <c r="H358" s="34">
        <v>4</v>
      </c>
      <c r="I358" s="34">
        <v>4</v>
      </c>
      <c r="J358" s="34">
        <v>4</v>
      </c>
      <c r="K358" s="34">
        <v>5</v>
      </c>
      <c r="L358" s="34">
        <v>5.9866666666930541</v>
      </c>
      <c r="M358" s="34">
        <v>5</v>
      </c>
      <c r="N358" s="34">
        <v>5.9833333332790062</v>
      </c>
      <c r="O358" s="34">
        <v>6.9799999999813735</v>
      </c>
      <c r="P358" s="34">
        <v>6</v>
      </c>
      <c r="Q358" s="34">
        <v>5.0166666666627862</v>
      </c>
      <c r="R358" s="34">
        <v>4</v>
      </c>
    </row>
    <row r="359" spans="1:18">
      <c r="A359" s="32">
        <v>46006.583333333336</v>
      </c>
      <c r="B359" s="34">
        <v>76.720830000000007</v>
      </c>
      <c r="C359" s="34">
        <v>5</v>
      </c>
      <c r="D359" s="34">
        <v>4</v>
      </c>
      <c r="E359" s="34">
        <v>5</v>
      </c>
      <c r="F359" s="34">
        <v>3.9933333333465271</v>
      </c>
      <c r="G359" s="34">
        <v>5</v>
      </c>
      <c r="H359" s="34">
        <v>3</v>
      </c>
      <c r="I359" s="34">
        <v>3.0100000000093132</v>
      </c>
      <c r="J359" s="34">
        <v>3</v>
      </c>
      <c r="K359" s="34">
        <v>4.9833887043059804</v>
      </c>
      <c r="L359" s="34">
        <v>4.0133333333069459</v>
      </c>
      <c r="M359" s="34">
        <v>5</v>
      </c>
      <c r="N359" s="34">
        <v>4.0166666667209938</v>
      </c>
      <c r="O359" s="34">
        <v>5.9967441860353574</v>
      </c>
      <c r="P359" s="34">
        <v>6</v>
      </c>
      <c r="Q359" s="34">
        <v>5</v>
      </c>
      <c r="R359" s="34">
        <v>3.0200000000186265</v>
      </c>
    </row>
    <row r="360" spans="1:18">
      <c r="A360" s="32">
        <v>46006.625</v>
      </c>
      <c r="B360" s="34">
        <v>26.904170000000001</v>
      </c>
      <c r="C360" s="34">
        <v>2</v>
      </c>
      <c r="D360" s="34">
        <v>2</v>
      </c>
      <c r="E360" s="34">
        <v>2</v>
      </c>
      <c r="F360" s="34">
        <v>1.0066666666534729</v>
      </c>
      <c r="G360" s="34">
        <v>2</v>
      </c>
      <c r="H360" s="34">
        <v>1</v>
      </c>
      <c r="I360" s="34">
        <v>1</v>
      </c>
      <c r="J360" s="34">
        <v>1</v>
      </c>
      <c r="K360" s="34">
        <v>1.0166112956940196</v>
      </c>
      <c r="L360" s="34">
        <v>2</v>
      </c>
      <c r="M360" s="34">
        <v>1</v>
      </c>
      <c r="N360" s="34">
        <v>2</v>
      </c>
      <c r="O360" s="34">
        <v>2.0032558139646426</v>
      </c>
      <c r="P360" s="34">
        <v>2</v>
      </c>
      <c r="Q360" s="34">
        <v>2</v>
      </c>
      <c r="R360" s="34">
        <v>1</v>
      </c>
    </row>
    <row r="361" spans="1:18">
      <c r="A361" s="32">
        <v>46006.666666666664</v>
      </c>
      <c r="B361" s="34">
        <v>5.3416680000000003</v>
      </c>
      <c r="C361" s="34">
        <v>0</v>
      </c>
      <c r="D361" s="34">
        <v>0</v>
      </c>
      <c r="E361" s="34">
        <v>0</v>
      </c>
      <c r="F361" s="34">
        <v>0</v>
      </c>
      <c r="G361" s="34">
        <v>0</v>
      </c>
      <c r="H361" s="34">
        <v>1</v>
      </c>
      <c r="I361" s="34">
        <v>0</v>
      </c>
      <c r="J361" s="34">
        <v>1</v>
      </c>
      <c r="K361" s="34">
        <v>5.8207660913467407E-11</v>
      </c>
      <c r="L361" s="34">
        <v>1</v>
      </c>
      <c r="M361" s="34">
        <v>1</v>
      </c>
      <c r="N361" s="34">
        <v>0</v>
      </c>
      <c r="O361" s="34">
        <v>2.0000000018626451E-2</v>
      </c>
      <c r="P361" s="34">
        <v>0</v>
      </c>
      <c r="Q361" s="34">
        <v>0</v>
      </c>
      <c r="R361" s="34">
        <v>1</v>
      </c>
    </row>
    <row r="362" spans="1:18">
      <c r="A362" s="32">
        <v>46006.708333333336</v>
      </c>
      <c r="B362" s="34">
        <v>0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-5.8207660913467407E-11</v>
      </c>
      <c r="K362" s="34">
        <v>-5.8207660913467407E-11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-5.8207660913467407E-11</v>
      </c>
      <c r="R362" s="34">
        <v>0</v>
      </c>
    </row>
    <row r="363" spans="1:18">
      <c r="A363" s="32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</row>
    <row r="364" spans="1:18">
      <c r="A364" s="32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</row>
    <row r="365" spans="1:18">
      <c r="A365" s="32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</row>
    <row r="366" spans="1:18">
      <c r="A366" s="32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</row>
    <row r="367" spans="1:18">
      <c r="A367" s="32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</row>
    <row r="368" spans="1:18">
      <c r="A368" s="32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</row>
    <row r="369" spans="1:18">
      <c r="A369" s="32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</row>
    <row r="370" spans="1:18">
      <c r="A370" s="32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</row>
    <row r="371" spans="1:18">
      <c r="A371" s="32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</row>
    <row r="372" spans="1:18">
      <c r="A372" s="32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</row>
    <row r="373" spans="1:18">
      <c r="A373" s="32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</row>
    <row r="374" spans="1:18">
      <c r="A374" s="32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</row>
    <row r="375" spans="1:18">
      <c r="A375" s="32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</row>
    <row r="376" spans="1:18">
      <c r="A376" s="32">
        <v>46007.291666666664</v>
      </c>
      <c r="B376" s="34">
        <v>4.3583340000000002</v>
      </c>
      <c r="C376" s="34">
        <v>0</v>
      </c>
      <c r="D376" s="34">
        <v>0</v>
      </c>
      <c r="E376" s="34">
        <v>0</v>
      </c>
      <c r="F376" s="34">
        <v>0</v>
      </c>
      <c r="G376" s="34">
        <v>1</v>
      </c>
      <c r="H376" s="34">
        <v>0</v>
      </c>
      <c r="I376" s="34">
        <v>0</v>
      </c>
      <c r="J376" s="34">
        <v>5.8207660913467407E-11</v>
      </c>
      <c r="K376" s="34">
        <v>0.98666666663484648</v>
      </c>
      <c r="L376" s="34">
        <v>0</v>
      </c>
      <c r="M376" s="34">
        <v>0</v>
      </c>
      <c r="N376" s="34">
        <v>1</v>
      </c>
      <c r="O376" s="34">
        <v>0</v>
      </c>
      <c r="P376" s="34">
        <v>1</v>
      </c>
      <c r="Q376" s="34">
        <v>5.8207660913467407E-11</v>
      </c>
      <c r="R376" s="34">
        <v>0</v>
      </c>
    </row>
    <row r="377" spans="1:18">
      <c r="A377" s="32">
        <v>46007.333333333336</v>
      </c>
      <c r="B377" s="34">
        <v>31.087499999999999</v>
      </c>
      <c r="C377" s="34">
        <v>2</v>
      </c>
      <c r="D377" s="34">
        <v>1.9966666667023674</v>
      </c>
      <c r="E377" s="34">
        <v>2</v>
      </c>
      <c r="F377" s="34">
        <v>1</v>
      </c>
      <c r="G377" s="34">
        <v>2</v>
      </c>
      <c r="H377" s="34">
        <v>1</v>
      </c>
      <c r="I377" s="34">
        <v>2</v>
      </c>
      <c r="J377" s="34">
        <v>1</v>
      </c>
      <c r="K377" s="34">
        <v>1.0133333333651535</v>
      </c>
      <c r="L377" s="34">
        <v>2</v>
      </c>
      <c r="M377" s="34">
        <v>2</v>
      </c>
      <c r="N377" s="34">
        <v>2</v>
      </c>
      <c r="O377" s="34">
        <v>2</v>
      </c>
      <c r="P377" s="34">
        <v>2</v>
      </c>
      <c r="Q377" s="34">
        <v>2.9833333333372138</v>
      </c>
      <c r="R377" s="34">
        <v>1</v>
      </c>
    </row>
    <row r="378" spans="1:18">
      <c r="A378" s="32">
        <v>46007.375</v>
      </c>
      <c r="B378" s="34">
        <v>106.38330000000001</v>
      </c>
      <c r="C378" s="34">
        <v>7</v>
      </c>
      <c r="D378" s="34">
        <v>5.0033333332976326</v>
      </c>
      <c r="E378" s="34">
        <v>6.9966555184219033</v>
      </c>
      <c r="F378" s="34">
        <v>5</v>
      </c>
      <c r="G378" s="34">
        <v>6.9933333334047347</v>
      </c>
      <c r="H378" s="34">
        <v>4.9933110367855988</v>
      </c>
      <c r="I378" s="34">
        <v>4.9900000001071021</v>
      </c>
      <c r="J378" s="34">
        <v>5</v>
      </c>
      <c r="K378" s="34">
        <v>6</v>
      </c>
      <c r="L378" s="34">
        <v>6.9866666666930541</v>
      </c>
      <c r="M378" s="34">
        <v>6.9866220735711977</v>
      </c>
      <c r="N378" s="34">
        <v>6</v>
      </c>
      <c r="O378" s="34">
        <v>8.9799331104150042</v>
      </c>
      <c r="P378" s="34">
        <v>7.9799999999813735</v>
      </c>
      <c r="Q378" s="34">
        <v>6</v>
      </c>
      <c r="R378" s="34">
        <v>5</v>
      </c>
    </row>
    <row r="379" spans="1:18">
      <c r="A379" s="32">
        <v>46007.416666666664</v>
      </c>
      <c r="B379" s="34">
        <v>107.5958</v>
      </c>
      <c r="C379" s="34">
        <v>7</v>
      </c>
      <c r="D379" s="34">
        <v>6</v>
      </c>
      <c r="E379" s="34">
        <v>6.0033444815780967</v>
      </c>
      <c r="F379" s="34">
        <v>5</v>
      </c>
      <c r="G379" s="34">
        <v>7.0066666665952653</v>
      </c>
      <c r="H379" s="34">
        <v>5.0066889632144012</v>
      </c>
      <c r="I379" s="34">
        <v>4.0099999998928979</v>
      </c>
      <c r="J379" s="34">
        <v>5</v>
      </c>
      <c r="K379" s="34">
        <v>6.9899665552075021</v>
      </c>
      <c r="L379" s="34">
        <v>6.0133333333069459</v>
      </c>
      <c r="M379" s="34">
        <v>6.0133779264288023</v>
      </c>
      <c r="N379" s="34">
        <v>7</v>
      </c>
      <c r="O379" s="34">
        <v>8.0200668895849958</v>
      </c>
      <c r="P379" s="34">
        <v>8.0000000001164153</v>
      </c>
      <c r="Q379" s="34">
        <v>6.9999442586558871</v>
      </c>
      <c r="R379" s="34">
        <v>5.9832775919348933</v>
      </c>
    </row>
    <row r="380" spans="1:18">
      <c r="A380" s="32">
        <v>46007.458333333336</v>
      </c>
      <c r="B380" s="34">
        <v>139.82079999999999</v>
      </c>
      <c r="C380" s="34">
        <v>9</v>
      </c>
      <c r="D380" s="34">
        <v>7.9966666666441597</v>
      </c>
      <c r="E380" s="34">
        <v>8.9966666666441597</v>
      </c>
      <c r="F380" s="34">
        <v>6</v>
      </c>
      <c r="G380" s="34">
        <v>8.9933333334047347</v>
      </c>
      <c r="H380" s="34">
        <v>6</v>
      </c>
      <c r="I380" s="34">
        <v>6.9899999999906868</v>
      </c>
      <c r="J380" s="34">
        <v>6.9899999999906868</v>
      </c>
      <c r="K380" s="34">
        <v>7.9967001114273444</v>
      </c>
      <c r="L380" s="34">
        <v>8.9866666666930541</v>
      </c>
      <c r="M380" s="34">
        <v>8.9866666666930541</v>
      </c>
      <c r="N380" s="34">
        <v>8.9833333332790062</v>
      </c>
      <c r="O380" s="34">
        <v>10.979999999981374</v>
      </c>
      <c r="P380" s="34">
        <v>9.9999999998835847</v>
      </c>
      <c r="Q380" s="34">
        <v>8.0000557413441129</v>
      </c>
      <c r="R380" s="34">
        <v>6.0167224080651067</v>
      </c>
    </row>
    <row r="381" spans="1:18">
      <c r="A381" s="32">
        <v>46007.5</v>
      </c>
      <c r="B381" s="34">
        <v>289.44580000000002</v>
      </c>
      <c r="C381" s="34">
        <v>17</v>
      </c>
      <c r="D381" s="34">
        <v>14.996688815124799</v>
      </c>
      <c r="E381" s="34">
        <v>15.996688815066591</v>
      </c>
      <c r="F381" s="34">
        <v>11.993355481710751</v>
      </c>
      <c r="G381" s="34">
        <v>17.996699889190495</v>
      </c>
      <c r="H381" s="34">
        <v>12.99003322259523</v>
      </c>
      <c r="I381" s="34">
        <v>11.996710963430814</v>
      </c>
      <c r="J381" s="34">
        <v>11.996710963489022</v>
      </c>
      <c r="K381" s="34">
        <v>16.980110741977114</v>
      </c>
      <c r="L381" s="34">
        <v>15.996722037671134</v>
      </c>
      <c r="M381" s="34">
        <v>13.996722037612926</v>
      </c>
      <c r="N381" s="34">
        <v>14.996733111911453</v>
      </c>
      <c r="O381" s="34">
        <v>20.973488372168504</v>
      </c>
      <c r="P381" s="34">
        <v>18.996744186035357</v>
      </c>
      <c r="Q381" s="34">
        <v>17.976799556985497</v>
      </c>
      <c r="R381" s="34">
        <v>13.976744186074939</v>
      </c>
    </row>
    <row r="382" spans="1:18">
      <c r="A382" s="32">
        <v>46007.541666666664</v>
      </c>
      <c r="B382" s="34">
        <v>334.98750000000001</v>
      </c>
      <c r="C382" s="34">
        <v>18</v>
      </c>
      <c r="D382" s="34">
        <v>16.003311184875201</v>
      </c>
      <c r="E382" s="34">
        <v>17.006644518289249</v>
      </c>
      <c r="F382" s="34">
        <v>12.999977851635776</v>
      </c>
      <c r="G382" s="34">
        <v>22.00330011069309</v>
      </c>
      <c r="H382" s="34">
        <v>16.003277814190369</v>
      </c>
      <c r="I382" s="34">
        <v>16.003289036569186</v>
      </c>
      <c r="J382" s="34">
        <v>16.003255591611378</v>
      </c>
      <c r="K382" s="34">
        <v>19.033222591388039</v>
      </c>
      <c r="L382" s="34">
        <v>20.016611295635812</v>
      </c>
      <c r="M382" s="34">
        <v>15.003233369265217</v>
      </c>
      <c r="N382" s="34">
        <v>17.019933554809541</v>
      </c>
      <c r="O382" s="34">
        <v>25.026444738265127</v>
      </c>
      <c r="P382" s="34">
        <v>23.003255813964643</v>
      </c>
      <c r="Q382" s="34">
        <v>20.023144701612182</v>
      </c>
      <c r="R382" s="34">
        <v>17.003255813906435</v>
      </c>
    </row>
    <row r="383" spans="1:18">
      <c r="A383" s="32">
        <v>46007.583333333336</v>
      </c>
      <c r="B383" s="34">
        <v>225.91249999999999</v>
      </c>
      <c r="C383" s="34">
        <v>11.996666666702367</v>
      </c>
      <c r="D383" s="34">
        <v>11</v>
      </c>
      <c r="E383" s="34">
        <v>13</v>
      </c>
      <c r="F383" s="34">
        <v>10</v>
      </c>
      <c r="G383" s="34">
        <v>14.006666666711681</v>
      </c>
      <c r="H383" s="34">
        <v>10.996688963205088</v>
      </c>
      <c r="I383" s="34">
        <v>10</v>
      </c>
      <c r="J383" s="34">
        <v>10.010033444908913</v>
      </c>
      <c r="K383" s="34">
        <v>13.986666666693054</v>
      </c>
      <c r="L383" s="34">
        <v>14</v>
      </c>
      <c r="M383" s="34">
        <v>9.9967112597660162</v>
      </c>
      <c r="N383" s="34">
        <v>11</v>
      </c>
      <c r="O383" s="34">
        <v>16.996733556268737</v>
      </c>
      <c r="P383" s="34">
        <v>16</v>
      </c>
      <c r="Q383" s="34">
        <v>13.99672240804648</v>
      </c>
      <c r="R383" s="34">
        <v>11.020000000018626</v>
      </c>
    </row>
    <row r="384" spans="1:18">
      <c r="A384" s="32">
        <v>46007.625</v>
      </c>
      <c r="B384" s="34">
        <v>113.5625</v>
      </c>
      <c r="C384" s="34">
        <v>6.0033333332976326</v>
      </c>
      <c r="D384" s="34">
        <v>5.0033333333558403</v>
      </c>
      <c r="E384" s="34">
        <v>6.9966666667023674</v>
      </c>
      <c r="F384" s="34">
        <v>5</v>
      </c>
      <c r="G384" s="34">
        <v>7.9933333334047347</v>
      </c>
      <c r="H384" s="34">
        <v>5.000033222604543</v>
      </c>
      <c r="I384" s="34">
        <v>5</v>
      </c>
      <c r="J384" s="34">
        <v>5</v>
      </c>
      <c r="K384" s="34">
        <v>6.0133333333069459</v>
      </c>
      <c r="L384" s="34">
        <v>7</v>
      </c>
      <c r="M384" s="34">
        <v>5.0166666666627862</v>
      </c>
      <c r="N384" s="34">
        <v>5.9833333332790062</v>
      </c>
      <c r="O384" s="34">
        <v>8.0233333333162591</v>
      </c>
      <c r="P384" s="34">
        <v>7.0200000000186265</v>
      </c>
      <c r="Q384" s="34">
        <v>6.0033333333558403</v>
      </c>
      <c r="R384" s="34">
        <v>5.9799999999813735</v>
      </c>
    </row>
    <row r="385" spans="1:18">
      <c r="A385" s="32">
        <v>46007.666666666664</v>
      </c>
      <c r="B385" s="34">
        <v>24.737500000000001</v>
      </c>
      <c r="C385" s="34">
        <v>2</v>
      </c>
      <c r="D385" s="34">
        <v>2</v>
      </c>
      <c r="E385" s="34">
        <v>2.0033333332976326</v>
      </c>
      <c r="F385" s="34">
        <v>1.0066666666534729</v>
      </c>
      <c r="G385" s="34">
        <v>2.0066666665952653</v>
      </c>
      <c r="H385" s="34">
        <v>1.0099667774047703</v>
      </c>
      <c r="I385" s="34">
        <v>1.0100000000093132</v>
      </c>
      <c r="J385" s="34">
        <v>1</v>
      </c>
      <c r="K385" s="34">
        <v>2</v>
      </c>
      <c r="L385" s="34">
        <v>1.9999999998835847</v>
      </c>
      <c r="M385" s="34">
        <v>2</v>
      </c>
      <c r="N385" s="34">
        <v>1.0166666667209938</v>
      </c>
      <c r="O385" s="34">
        <v>2</v>
      </c>
      <c r="P385" s="34">
        <v>2</v>
      </c>
      <c r="Q385" s="34">
        <v>2.0166666666627862</v>
      </c>
      <c r="R385" s="34">
        <v>1.0200000000186265</v>
      </c>
    </row>
    <row r="386" spans="1:18">
      <c r="A386" s="32">
        <v>46007.708333333336</v>
      </c>
      <c r="B386" s="34">
        <v>0</v>
      </c>
      <c r="C386" s="34">
        <v>-1.7540782340802252E-2</v>
      </c>
      <c r="D386" s="34">
        <v>0</v>
      </c>
      <c r="E386" s="34">
        <v>0</v>
      </c>
      <c r="F386" s="34">
        <v>0</v>
      </c>
      <c r="G386" s="34">
        <v>-3.5040536313317716E-2</v>
      </c>
      <c r="H386" s="34">
        <v>0</v>
      </c>
      <c r="I386" s="34">
        <v>0</v>
      </c>
      <c r="J386" s="34">
        <v>0</v>
      </c>
      <c r="K386" s="34">
        <v>0</v>
      </c>
      <c r="L386" s="34">
        <v>1.1641532182693481E-10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</row>
    <row r="387" spans="1:18">
      <c r="A387" s="32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</row>
    <row r="388" spans="1:18">
      <c r="A388" s="32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</row>
    <row r="389" spans="1:18">
      <c r="A389" s="32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</row>
    <row r="390" spans="1:18">
      <c r="A390" s="32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</row>
    <row r="391" spans="1:18">
      <c r="A391" s="32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</row>
    <row r="392" spans="1:18">
      <c r="A392" s="32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</row>
    <row r="393" spans="1:18">
      <c r="A393" s="32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</row>
    <row r="394" spans="1:18">
      <c r="A394" s="32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</row>
    <row r="395" spans="1:18">
      <c r="A395" s="32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</row>
    <row r="396" spans="1:18">
      <c r="A396" s="32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</row>
    <row r="397" spans="1:18">
      <c r="A397" s="32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</row>
    <row r="398" spans="1:18">
      <c r="A398" s="32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</row>
    <row r="399" spans="1:18">
      <c r="A399" s="32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</row>
    <row r="400" spans="1:18">
      <c r="A400" s="32">
        <v>46008.291666666664</v>
      </c>
      <c r="B400" s="34">
        <v>3.2416670000000001</v>
      </c>
      <c r="C400" s="34">
        <v>1.7540782340802252E-2</v>
      </c>
      <c r="D400" s="34">
        <v>0</v>
      </c>
      <c r="E400" s="34">
        <v>0</v>
      </c>
      <c r="F400" s="34">
        <v>0</v>
      </c>
      <c r="G400" s="34">
        <v>3.5040536313317716E-2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</row>
    <row r="401" spans="1:18">
      <c r="A401" s="32">
        <v>46008.333333333336</v>
      </c>
      <c r="B401" s="34">
        <v>29.433330000000002</v>
      </c>
      <c r="C401" s="34">
        <v>1</v>
      </c>
      <c r="D401" s="34">
        <v>1</v>
      </c>
      <c r="E401" s="34">
        <v>1.9966666666441597</v>
      </c>
      <c r="F401" s="34">
        <v>1</v>
      </c>
      <c r="G401" s="34">
        <v>1.9933333332883194</v>
      </c>
      <c r="H401" s="34">
        <v>1</v>
      </c>
      <c r="I401" s="34">
        <v>1</v>
      </c>
      <c r="J401" s="34">
        <v>1.9899999999906868</v>
      </c>
      <c r="K401" s="34">
        <v>1</v>
      </c>
      <c r="L401" s="34">
        <v>2</v>
      </c>
      <c r="M401" s="34">
        <v>2</v>
      </c>
      <c r="N401" s="34">
        <v>2</v>
      </c>
      <c r="O401" s="34">
        <v>2</v>
      </c>
      <c r="P401" s="34">
        <v>2.9799999999813735</v>
      </c>
      <c r="Q401" s="34">
        <v>2</v>
      </c>
      <c r="R401" s="34">
        <v>1</v>
      </c>
    </row>
    <row r="402" spans="1:18">
      <c r="A402" s="32">
        <v>46008.375</v>
      </c>
      <c r="B402" s="34">
        <v>131.0667</v>
      </c>
      <c r="C402" s="34">
        <v>8</v>
      </c>
      <c r="D402" s="34">
        <v>6.9966666666441597</v>
      </c>
      <c r="E402" s="34">
        <v>7.0000000000582077</v>
      </c>
      <c r="F402" s="34">
        <v>5.9966666666441597</v>
      </c>
      <c r="G402" s="34">
        <v>8</v>
      </c>
      <c r="H402" s="34">
        <v>5.9933333332883194</v>
      </c>
      <c r="I402" s="34">
        <v>5.9899999999906868</v>
      </c>
      <c r="J402" s="34">
        <v>6</v>
      </c>
      <c r="K402" s="34">
        <v>7.9866666666348465</v>
      </c>
      <c r="L402" s="34">
        <v>7.9866666666930541</v>
      </c>
      <c r="M402" s="34">
        <v>7.9866666666348465</v>
      </c>
      <c r="N402" s="34">
        <v>7.9833333332790062</v>
      </c>
      <c r="O402" s="34">
        <v>9.9766666666837409</v>
      </c>
      <c r="P402" s="34">
        <v>9</v>
      </c>
      <c r="Q402" s="34">
        <v>7.9833333333372138</v>
      </c>
      <c r="R402" s="34">
        <v>6</v>
      </c>
    </row>
    <row r="403" spans="1:18">
      <c r="A403" s="32">
        <v>46008.416666666664</v>
      </c>
      <c r="B403" s="34">
        <v>284.32080000000002</v>
      </c>
      <c r="C403" s="34">
        <v>14</v>
      </c>
      <c r="D403" s="34">
        <v>13.996666666702367</v>
      </c>
      <c r="E403" s="34">
        <v>13</v>
      </c>
      <c r="F403" s="34">
        <v>7.9966666667023674</v>
      </c>
      <c r="G403" s="34">
        <v>18</v>
      </c>
      <c r="H403" s="34">
        <v>13</v>
      </c>
      <c r="I403" s="34">
        <v>13.000000000116415</v>
      </c>
      <c r="J403" s="34">
        <v>13</v>
      </c>
      <c r="K403" s="34">
        <v>16.986666666693054</v>
      </c>
      <c r="L403" s="34">
        <v>15.986666666576639</v>
      </c>
      <c r="M403" s="34">
        <v>13.980110741977114</v>
      </c>
      <c r="N403" s="34">
        <v>15.983333333395422</v>
      </c>
      <c r="O403" s="34">
        <v>18.976821705349721</v>
      </c>
      <c r="P403" s="34">
        <v>16.980000000097789</v>
      </c>
      <c r="Q403" s="34">
        <v>16.983333333337214</v>
      </c>
      <c r="R403" s="34">
        <v>14.960000000020955</v>
      </c>
    </row>
    <row r="404" spans="1:18">
      <c r="A404" s="32">
        <v>46008.458333333336</v>
      </c>
      <c r="B404" s="34">
        <v>488.07499999999999</v>
      </c>
      <c r="C404" s="34">
        <v>22</v>
      </c>
      <c r="D404" s="34">
        <v>22</v>
      </c>
      <c r="E404" s="34">
        <v>22.99666666664416</v>
      </c>
      <c r="F404" s="34">
        <v>13</v>
      </c>
      <c r="G404" s="34">
        <v>29.986666666693054</v>
      </c>
      <c r="H404" s="34">
        <v>21.993288740282878</v>
      </c>
      <c r="I404" s="34">
        <v>20.989999999874271</v>
      </c>
      <c r="J404" s="34">
        <v>20.989999999990687</v>
      </c>
      <c r="K404" s="34">
        <v>26.986666666693054</v>
      </c>
      <c r="L404" s="34">
        <v>25.000000000116415</v>
      </c>
      <c r="M404" s="34">
        <v>22.006466738530435</v>
      </c>
      <c r="N404" s="34">
        <v>24</v>
      </c>
      <c r="O404" s="34">
        <v>29.986310959095135</v>
      </c>
      <c r="P404" s="34">
        <v>26.999999999883585</v>
      </c>
      <c r="Q404" s="34">
        <v>27.983166109246667</v>
      </c>
      <c r="R404" s="34">
        <v>22</v>
      </c>
    </row>
    <row r="405" spans="1:18">
      <c r="A405" s="32">
        <v>46008.5</v>
      </c>
      <c r="B405" s="34">
        <v>520.02499999999998</v>
      </c>
      <c r="C405" s="34">
        <v>25</v>
      </c>
      <c r="D405" s="34">
        <v>23.999999999941792</v>
      </c>
      <c r="E405" s="34">
        <v>24</v>
      </c>
      <c r="F405" s="34">
        <v>16.000022148364224</v>
      </c>
      <c r="G405" s="34">
        <v>31</v>
      </c>
      <c r="H405" s="34">
        <v>21.993444371561054</v>
      </c>
      <c r="I405" s="34">
        <v>22</v>
      </c>
      <c r="J405" s="34">
        <v>22.010000000009313</v>
      </c>
      <c r="K405" s="34">
        <v>28.013333333306946</v>
      </c>
      <c r="L405" s="34">
        <v>24.999999999883585</v>
      </c>
      <c r="M405" s="34">
        <v>19.010144557163585</v>
      </c>
      <c r="N405" s="34">
        <v>25</v>
      </c>
      <c r="O405" s="34">
        <v>33.013689040904865</v>
      </c>
      <c r="P405" s="34">
        <v>31.000000000116415</v>
      </c>
      <c r="Q405" s="34">
        <v>28.010300114459824</v>
      </c>
      <c r="R405" s="34">
        <v>23.019999999960419</v>
      </c>
    </row>
    <row r="406" spans="1:18">
      <c r="A406" s="32">
        <v>46008.541666666664</v>
      </c>
      <c r="B406" s="34">
        <v>313.30419999999998</v>
      </c>
      <c r="C406" s="34">
        <v>16.993333333288319</v>
      </c>
      <c r="D406" s="34">
        <v>16.000000000058208</v>
      </c>
      <c r="E406" s="34">
        <v>17.99663322174456</v>
      </c>
      <c r="F406" s="34">
        <v>12.993311184982304</v>
      </c>
      <c r="G406" s="34">
        <v>21.006622073589824</v>
      </c>
      <c r="H406" s="34">
        <v>14.999866665282752</v>
      </c>
      <c r="I406" s="34">
        <v>14.999933110433631</v>
      </c>
      <c r="J406" s="34">
        <v>14.996622073580511</v>
      </c>
      <c r="K406" s="34">
        <v>18.999910813814495</v>
      </c>
      <c r="L406" s="34">
        <v>19.999910813872702</v>
      </c>
      <c r="M406" s="34">
        <v>12.999888887687121</v>
      </c>
      <c r="N406" s="34">
        <v>15.999888517311774</v>
      </c>
      <c r="O406" s="34">
        <v>24.97627751424443</v>
      </c>
      <c r="P406" s="34">
        <v>21.993177257478237</v>
      </c>
      <c r="Q406" s="34">
        <v>19.999733330332674</v>
      </c>
      <c r="R406" s="34">
        <v>15.979866220790427</v>
      </c>
    </row>
    <row r="407" spans="1:18">
      <c r="A407" s="32">
        <v>46008.583333333336</v>
      </c>
      <c r="B407" s="34">
        <v>289.6875</v>
      </c>
      <c r="C407" s="34">
        <v>14.006666666711681</v>
      </c>
      <c r="D407" s="34">
        <v>13.006666666653473</v>
      </c>
      <c r="E407" s="34">
        <v>15.006700111611281</v>
      </c>
      <c r="F407" s="34">
        <v>11.013333333306946</v>
      </c>
      <c r="G407" s="34">
        <v>17.013377926428802</v>
      </c>
      <c r="H407" s="34">
        <v>13.013400222931523</v>
      </c>
      <c r="I407" s="34">
        <v>12.020066889584996</v>
      </c>
      <c r="J407" s="34">
        <v>13.013377926428802</v>
      </c>
      <c r="K407" s="34">
        <v>15.026755852857605</v>
      </c>
      <c r="L407" s="34">
        <v>16.026755852857605</v>
      </c>
      <c r="M407" s="34">
        <v>11.016722408006899</v>
      </c>
      <c r="N407" s="34">
        <v>13.016778149292804</v>
      </c>
      <c r="O407" s="34">
        <v>20.050167224020697</v>
      </c>
      <c r="P407" s="34">
        <v>19.0468227424426</v>
      </c>
      <c r="Q407" s="34">
        <v>16.040133779286407</v>
      </c>
      <c r="R407" s="34">
        <v>14.040133779228199</v>
      </c>
    </row>
    <row r="408" spans="1:18">
      <c r="A408" s="32">
        <v>46008.625</v>
      </c>
      <c r="B408" s="34">
        <v>71.154169999999993</v>
      </c>
      <c r="C408" s="34">
        <v>5</v>
      </c>
      <c r="D408" s="34">
        <v>3</v>
      </c>
      <c r="E408" s="34">
        <v>4.0033333332976326</v>
      </c>
      <c r="F408" s="34">
        <v>3</v>
      </c>
      <c r="G408" s="34">
        <v>4.9933333334047347</v>
      </c>
      <c r="H408" s="34">
        <v>2.9999999999417923</v>
      </c>
      <c r="I408" s="34">
        <v>3</v>
      </c>
      <c r="J408" s="34">
        <v>3</v>
      </c>
      <c r="K408" s="34">
        <v>4</v>
      </c>
      <c r="L408" s="33">
        <v>4.9866666666930541</v>
      </c>
      <c r="M408" s="34">
        <v>4</v>
      </c>
      <c r="N408" s="34">
        <v>4.0000000001164153</v>
      </c>
      <c r="O408" s="34">
        <v>5.0200668897014111</v>
      </c>
      <c r="P408" s="34">
        <v>5</v>
      </c>
      <c r="Q408" s="34">
        <v>4</v>
      </c>
      <c r="R408" s="34">
        <v>3</v>
      </c>
    </row>
    <row r="409" spans="1:18">
      <c r="A409" s="32">
        <v>46008.666666666664</v>
      </c>
      <c r="B409" s="34">
        <v>26.725000000000001</v>
      </c>
      <c r="C409" s="34">
        <v>1</v>
      </c>
      <c r="D409" s="34">
        <v>2</v>
      </c>
      <c r="E409" s="34">
        <v>1</v>
      </c>
      <c r="F409" s="34">
        <v>1</v>
      </c>
      <c r="G409" s="34">
        <v>1.0066666665952653</v>
      </c>
      <c r="H409" s="34">
        <v>1.0066666667116806</v>
      </c>
      <c r="I409" s="34">
        <v>1</v>
      </c>
      <c r="J409" s="34">
        <v>1</v>
      </c>
      <c r="K409" s="34">
        <v>2</v>
      </c>
      <c r="L409" s="34">
        <v>1.0133333333069459</v>
      </c>
      <c r="M409" s="34">
        <v>1</v>
      </c>
      <c r="N409" s="34">
        <v>1.0166666666045785</v>
      </c>
      <c r="O409" s="34">
        <v>2</v>
      </c>
      <c r="P409" s="34">
        <v>2</v>
      </c>
      <c r="Q409" s="34">
        <v>2</v>
      </c>
      <c r="R409" s="34">
        <v>1</v>
      </c>
    </row>
    <row r="410" spans="1:18">
      <c r="A410" s="32">
        <v>46008.708333333336</v>
      </c>
      <c r="B410" s="34">
        <v>8.3333350000000007E-3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-5.8207660913467407E-11</v>
      </c>
    </row>
    <row r="411" spans="1:18">
      <c r="A411" s="32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</row>
    <row r="412" spans="1:18">
      <c r="A412" s="32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</row>
    <row r="413" spans="1:18">
      <c r="A413" s="32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</row>
    <row r="414" spans="1:18">
      <c r="A414" s="32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</row>
    <row r="415" spans="1:18">
      <c r="A415" s="32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</row>
    <row r="416" spans="1:18">
      <c r="A416" s="32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</row>
    <row r="417" spans="1:18">
      <c r="A417" s="32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</row>
    <row r="418" spans="1:18">
      <c r="A418" s="32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</row>
    <row r="419" spans="1:18">
      <c r="A419" s="32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</row>
    <row r="420" spans="1:18">
      <c r="A420" s="32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</row>
    <row r="421" spans="1:18">
      <c r="A421" s="32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</row>
    <row r="422" spans="1:18">
      <c r="A422" s="32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</row>
    <row r="423" spans="1:18">
      <c r="A423" s="32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</row>
    <row r="424" spans="1:18">
      <c r="A424" s="32">
        <v>46009.291666666664</v>
      </c>
      <c r="B424" s="34">
        <v>7.9041649999999999</v>
      </c>
      <c r="C424" s="34">
        <v>0</v>
      </c>
      <c r="D424" s="34">
        <v>0</v>
      </c>
      <c r="E424" s="34">
        <v>1</v>
      </c>
      <c r="F424" s="34">
        <v>0</v>
      </c>
      <c r="G424" s="34">
        <v>1</v>
      </c>
      <c r="H424" s="34">
        <v>0</v>
      </c>
      <c r="I424" s="34">
        <v>0.9900000001071021</v>
      </c>
      <c r="J424" s="34">
        <v>0</v>
      </c>
      <c r="K424" s="34">
        <v>0</v>
      </c>
      <c r="L424" s="34">
        <v>1</v>
      </c>
      <c r="M424" s="34">
        <v>1</v>
      </c>
      <c r="N424" s="34">
        <v>0</v>
      </c>
      <c r="O424" s="34">
        <v>0</v>
      </c>
      <c r="P424" s="34">
        <v>0</v>
      </c>
      <c r="Q424" s="34">
        <v>0</v>
      </c>
      <c r="R424" s="34">
        <v>5.8207660913467407E-11</v>
      </c>
    </row>
    <row r="425" spans="1:18">
      <c r="A425" s="32">
        <v>46009.333333333336</v>
      </c>
      <c r="B425" s="34">
        <v>31.004169999999998</v>
      </c>
      <c r="C425" s="34">
        <v>2</v>
      </c>
      <c r="D425" s="34">
        <v>1</v>
      </c>
      <c r="E425" s="34">
        <v>2</v>
      </c>
      <c r="F425" s="34">
        <v>1.9933333333465271</v>
      </c>
      <c r="G425" s="34">
        <v>2</v>
      </c>
      <c r="H425" s="34">
        <v>1</v>
      </c>
      <c r="I425" s="34">
        <v>1.0099999998928979</v>
      </c>
      <c r="J425" s="34">
        <v>1.9900000001071021</v>
      </c>
      <c r="K425" s="34">
        <v>1.9866666666348465</v>
      </c>
      <c r="L425" s="34">
        <v>1.9866220735711977</v>
      </c>
      <c r="M425" s="34">
        <v>1.9832775919931009</v>
      </c>
      <c r="N425" s="34">
        <v>2</v>
      </c>
      <c r="O425" s="34">
        <v>2</v>
      </c>
      <c r="P425" s="34">
        <v>2.9799331102985889</v>
      </c>
      <c r="Q425" s="34">
        <v>2</v>
      </c>
      <c r="R425" s="34">
        <v>2</v>
      </c>
    </row>
    <row r="426" spans="1:18">
      <c r="A426" s="32">
        <v>46009.375</v>
      </c>
      <c r="B426" s="34">
        <v>62.541670000000003</v>
      </c>
      <c r="C426" s="34">
        <v>3.9966666666441597</v>
      </c>
      <c r="D426" s="34">
        <v>3.9966666666441597</v>
      </c>
      <c r="E426" s="34">
        <v>3</v>
      </c>
      <c r="F426" s="34">
        <v>2.0066666666534729</v>
      </c>
      <c r="G426" s="34">
        <v>3.9933333334047347</v>
      </c>
      <c r="H426" s="34">
        <v>3</v>
      </c>
      <c r="I426" s="34">
        <v>2</v>
      </c>
      <c r="J426" s="34">
        <v>2.0099999998928979</v>
      </c>
      <c r="K426" s="34">
        <v>3.0133333333651535</v>
      </c>
      <c r="L426" s="34">
        <v>3.0133779264288023</v>
      </c>
      <c r="M426" s="34">
        <v>3.0167224080068991</v>
      </c>
      <c r="N426" s="34">
        <v>4</v>
      </c>
      <c r="O426" s="34">
        <v>5</v>
      </c>
      <c r="P426" s="34">
        <v>4.0200668897014111</v>
      </c>
      <c r="Q426" s="34">
        <v>3.9799999999813735</v>
      </c>
      <c r="R426" s="34">
        <v>2</v>
      </c>
    </row>
    <row r="427" spans="1:18">
      <c r="A427" s="32">
        <v>46009.416666666664</v>
      </c>
      <c r="B427" s="34">
        <v>75.904169999999993</v>
      </c>
      <c r="C427" s="34">
        <v>4.0033333333558403</v>
      </c>
      <c r="D427" s="34">
        <v>4</v>
      </c>
      <c r="E427" s="34">
        <v>4.9966666666441597</v>
      </c>
      <c r="F427" s="34">
        <v>3</v>
      </c>
      <c r="G427" s="34">
        <v>4.0066666665952653</v>
      </c>
      <c r="H427" s="34">
        <v>3</v>
      </c>
      <c r="I427" s="34">
        <v>3</v>
      </c>
      <c r="J427" s="34">
        <v>3</v>
      </c>
      <c r="K427" s="34">
        <v>3.9866666666348465</v>
      </c>
      <c r="L427" s="34">
        <v>4.9866666666930541</v>
      </c>
      <c r="M427" s="34">
        <v>4</v>
      </c>
      <c r="N427" s="34">
        <v>4</v>
      </c>
      <c r="O427" s="34">
        <v>5</v>
      </c>
      <c r="P427" s="34">
        <v>5</v>
      </c>
      <c r="Q427" s="34">
        <v>4.0032775920117274</v>
      </c>
      <c r="R427" s="34">
        <v>3.9799999999813735</v>
      </c>
    </row>
    <row r="428" spans="1:18">
      <c r="A428" s="32">
        <v>46009.458333333336</v>
      </c>
      <c r="B428" s="34">
        <v>109.625</v>
      </c>
      <c r="C428" s="34">
        <v>7</v>
      </c>
      <c r="D428" s="34">
        <v>5.0033333333558403</v>
      </c>
      <c r="E428" s="34">
        <v>6</v>
      </c>
      <c r="F428" s="34">
        <v>4.9933333333465271</v>
      </c>
      <c r="G428" s="34">
        <v>6.9933333332883194</v>
      </c>
      <c r="H428" s="34">
        <v>5</v>
      </c>
      <c r="I428" s="34">
        <v>5</v>
      </c>
      <c r="J428" s="34">
        <v>5</v>
      </c>
      <c r="K428" s="34">
        <v>6.0000000000582077</v>
      </c>
      <c r="L428" s="34">
        <v>6.0133333333069459</v>
      </c>
      <c r="M428" s="34">
        <v>6.9866220735711977</v>
      </c>
      <c r="N428" s="34">
        <v>6.9833333333954215</v>
      </c>
      <c r="O428" s="34">
        <v>8</v>
      </c>
      <c r="P428" s="34">
        <v>7.9799999999813735</v>
      </c>
      <c r="Q428" s="34">
        <v>6.0167224080068991</v>
      </c>
      <c r="R428" s="34">
        <v>5</v>
      </c>
    </row>
    <row r="429" spans="1:18">
      <c r="A429" s="32">
        <v>46009.5</v>
      </c>
      <c r="B429" s="34">
        <v>163.9042</v>
      </c>
      <c r="C429" s="34">
        <v>9.9966777408844791</v>
      </c>
      <c r="D429" s="34">
        <v>8.9966666666441597</v>
      </c>
      <c r="E429" s="34">
        <v>9.0000000000582077</v>
      </c>
      <c r="F429" s="34">
        <v>7</v>
      </c>
      <c r="G429" s="34">
        <v>10.000000000116415</v>
      </c>
      <c r="H429" s="34">
        <v>6.9900332225952297</v>
      </c>
      <c r="I429" s="34">
        <v>6.9899999999906868</v>
      </c>
      <c r="J429" s="34">
        <v>6.9867109634797089</v>
      </c>
      <c r="K429" s="34">
        <v>8.9999999999417923</v>
      </c>
      <c r="L429" s="34">
        <v>9.9866666666930541</v>
      </c>
      <c r="M429" s="34">
        <v>8.9967112597660162</v>
      </c>
      <c r="N429" s="34">
        <v>8.9999999998835847</v>
      </c>
      <c r="O429" s="34">
        <v>12.976666666683741</v>
      </c>
      <c r="P429" s="34">
        <v>11.020000000018626</v>
      </c>
      <c r="Q429" s="34">
        <v>9.9800664451904595</v>
      </c>
      <c r="R429" s="34">
        <v>7.0200000000186265</v>
      </c>
    </row>
    <row r="430" spans="1:18">
      <c r="A430" s="32">
        <v>46009.541666666664</v>
      </c>
      <c r="B430" s="34">
        <v>150.39580000000001</v>
      </c>
      <c r="C430" s="34">
        <v>9.0033222591155209</v>
      </c>
      <c r="D430" s="34">
        <v>8.0033333333558403</v>
      </c>
      <c r="E430" s="34">
        <v>8.9999999999417923</v>
      </c>
      <c r="F430" s="34">
        <v>6.0066666666534729</v>
      </c>
      <c r="G430" s="34">
        <v>10</v>
      </c>
      <c r="H430" s="34">
        <v>7</v>
      </c>
      <c r="I430" s="34">
        <v>7.0000000001164153</v>
      </c>
      <c r="J430" s="34">
        <v>7.0032890365109779</v>
      </c>
      <c r="K430" s="34">
        <v>8.0133333333651535</v>
      </c>
      <c r="L430" s="34">
        <v>8.9999999998835847</v>
      </c>
      <c r="M430" s="34">
        <v>8.0166666666627862</v>
      </c>
      <c r="N430" s="34">
        <v>9</v>
      </c>
      <c r="O430" s="34">
        <v>11.000077519449405</v>
      </c>
      <c r="P430" s="34">
        <v>10.979999999981374</v>
      </c>
      <c r="Q430" s="34">
        <v>8.9999999999417923</v>
      </c>
      <c r="R430" s="34">
        <v>7</v>
      </c>
    </row>
    <row r="431" spans="1:18">
      <c r="A431" s="32">
        <v>46009.583333333336</v>
      </c>
      <c r="B431" s="34">
        <v>155.32919999999999</v>
      </c>
      <c r="C431" s="34">
        <v>10</v>
      </c>
      <c r="D431" s="34">
        <v>8</v>
      </c>
      <c r="E431" s="34">
        <v>8.0033333333558403</v>
      </c>
      <c r="F431" s="34">
        <v>7</v>
      </c>
      <c r="G431" s="34">
        <v>9.0066666665952653</v>
      </c>
      <c r="H431" s="34">
        <v>6.999966777395457</v>
      </c>
      <c r="I431" s="34">
        <v>6.0099999998928979</v>
      </c>
      <c r="J431" s="34">
        <v>7</v>
      </c>
      <c r="K431" s="34">
        <v>8.9866666666930541</v>
      </c>
      <c r="L431" s="34">
        <v>9</v>
      </c>
      <c r="M431" s="34">
        <v>8.9833333333372138</v>
      </c>
      <c r="N431" s="34">
        <v>8.0166666667209938</v>
      </c>
      <c r="O431" s="34">
        <v>11.999844442703761</v>
      </c>
      <c r="P431" s="34">
        <v>10.999933110433631</v>
      </c>
      <c r="Q431" s="34">
        <v>8.9999335548491217</v>
      </c>
      <c r="R431" s="34">
        <v>7.9799999999813735</v>
      </c>
    </row>
    <row r="432" spans="1:18">
      <c r="A432" s="32">
        <v>46009.625</v>
      </c>
      <c r="B432" s="34">
        <v>106.0791</v>
      </c>
      <c r="C432" s="34">
        <v>5</v>
      </c>
      <c r="D432" s="34">
        <v>5</v>
      </c>
      <c r="E432" s="34">
        <v>6</v>
      </c>
      <c r="F432" s="34">
        <v>4</v>
      </c>
      <c r="G432" s="34">
        <v>7</v>
      </c>
      <c r="H432" s="34">
        <v>4.0100000000093132</v>
      </c>
      <c r="I432" s="34">
        <v>4.9899999999906868</v>
      </c>
      <c r="J432" s="34">
        <v>4.0100000000093132</v>
      </c>
      <c r="K432" s="34">
        <v>6.0133333333069459</v>
      </c>
      <c r="L432" s="34">
        <v>6.0133333334233612</v>
      </c>
      <c r="M432" s="34">
        <v>5</v>
      </c>
      <c r="N432" s="34">
        <v>5</v>
      </c>
      <c r="O432" s="34">
        <v>8.0000780378468335</v>
      </c>
      <c r="P432" s="34">
        <v>7.0200668895849958</v>
      </c>
      <c r="Q432" s="34">
        <v>5.0200000000186265</v>
      </c>
      <c r="R432" s="34">
        <v>4.0200000000186265</v>
      </c>
    </row>
    <row r="433" spans="1:18">
      <c r="A433" s="32">
        <v>46009.666666666664</v>
      </c>
      <c r="B433" s="34">
        <v>23.216670000000001</v>
      </c>
      <c r="C433" s="34">
        <v>1</v>
      </c>
      <c r="D433" s="34">
        <v>1</v>
      </c>
      <c r="E433" s="34">
        <v>2</v>
      </c>
      <c r="F433" s="34">
        <v>1</v>
      </c>
      <c r="G433" s="34">
        <v>2</v>
      </c>
      <c r="H433" s="34">
        <v>1</v>
      </c>
      <c r="I433" s="34">
        <v>1.0100000000093132</v>
      </c>
      <c r="J433" s="34">
        <v>1</v>
      </c>
      <c r="K433" s="34">
        <v>1</v>
      </c>
      <c r="L433" s="34">
        <v>2</v>
      </c>
      <c r="M433" s="34">
        <v>1.0166666666627862</v>
      </c>
      <c r="N433" s="34">
        <v>2</v>
      </c>
      <c r="O433" s="34">
        <v>1.0233333333162591</v>
      </c>
      <c r="P433" s="34">
        <v>2</v>
      </c>
      <c r="Q433" s="34">
        <v>2</v>
      </c>
      <c r="R433" s="34">
        <v>1</v>
      </c>
    </row>
    <row r="434" spans="1:18">
      <c r="A434" s="32">
        <v>46009.708333333336</v>
      </c>
      <c r="B434" s="34">
        <v>0.13750000000000001</v>
      </c>
      <c r="C434" s="34">
        <v>-5.8207660913467407E-11</v>
      </c>
      <c r="D434" s="34">
        <v>0</v>
      </c>
      <c r="E434" s="34">
        <v>0</v>
      </c>
      <c r="F434" s="34"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  <c r="Q434" s="34">
        <v>0</v>
      </c>
      <c r="R434" s="34">
        <v>0</v>
      </c>
    </row>
    <row r="435" spans="1:18">
      <c r="A435" s="32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</row>
    <row r="436" spans="1:18">
      <c r="A436" s="32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</row>
    <row r="437" spans="1:18">
      <c r="A437" s="32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</row>
    <row r="438" spans="1:18">
      <c r="A438" s="32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</row>
    <row r="439" spans="1:18">
      <c r="A439" s="32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</row>
    <row r="440" spans="1:18">
      <c r="A440" s="32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</row>
    <row r="441" spans="1:18">
      <c r="A441" s="32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</row>
    <row r="442" spans="1:18">
      <c r="A442" s="32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</row>
    <row r="443" spans="1:18">
      <c r="A443" s="32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</row>
    <row r="444" spans="1:18">
      <c r="A444" s="32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</row>
    <row r="445" spans="1:18">
      <c r="A445" s="32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</row>
    <row r="446" spans="1:18">
      <c r="A446" s="32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</row>
    <row r="447" spans="1:18">
      <c r="A447" s="32">
        <v>46010.25</v>
      </c>
      <c r="B447" s="34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</row>
    <row r="448" spans="1:18">
      <c r="A448" s="32">
        <v>46010.291666666664</v>
      </c>
      <c r="B448" s="34">
        <v>2.7416670000000001</v>
      </c>
      <c r="C448" s="34">
        <v>5.8207660913467407E-11</v>
      </c>
      <c r="D448" s="34">
        <v>0</v>
      </c>
      <c r="E448" s="34">
        <v>0</v>
      </c>
      <c r="F448" s="34">
        <v>0</v>
      </c>
      <c r="G448" s="34">
        <v>0</v>
      </c>
      <c r="H448" s="34">
        <v>0</v>
      </c>
      <c r="I448" s="34">
        <v>0</v>
      </c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4">
        <v>0</v>
      </c>
      <c r="Q448" s="34">
        <v>0</v>
      </c>
      <c r="R448" s="34">
        <v>0</v>
      </c>
    </row>
    <row r="449" spans="1:18">
      <c r="A449" s="32">
        <v>46010.333333333336</v>
      </c>
      <c r="B449" s="34">
        <v>31.233329999999999</v>
      </c>
      <c r="C449" s="34">
        <v>2</v>
      </c>
      <c r="D449" s="34">
        <v>1.9966666667023674</v>
      </c>
      <c r="E449" s="34">
        <v>2</v>
      </c>
      <c r="F449" s="34">
        <v>1.9933333332883194</v>
      </c>
      <c r="G449" s="34">
        <v>2</v>
      </c>
      <c r="H449" s="34">
        <v>1.9933333333465271</v>
      </c>
      <c r="I449" s="34">
        <v>1</v>
      </c>
      <c r="J449" s="34">
        <v>1</v>
      </c>
      <c r="K449" s="34">
        <v>1.9866666666930541</v>
      </c>
      <c r="L449" s="34">
        <v>2</v>
      </c>
      <c r="M449" s="34">
        <v>2</v>
      </c>
      <c r="N449" s="34">
        <v>1.9833333332790062</v>
      </c>
      <c r="O449" s="34">
        <v>2.9766666665673256</v>
      </c>
      <c r="P449" s="34">
        <v>2</v>
      </c>
      <c r="Q449" s="34">
        <v>2</v>
      </c>
      <c r="R449" s="34">
        <v>1.9799999999813735</v>
      </c>
    </row>
    <row r="450" spans="1:18">
      <c r="A450" s="32">
        <v>46010.375</v>
      </c>
      <c r="B450" s="34">
        <v>75.158330000000007</v>
      </c>
      <c r="C450" s="34">
        <v>5</v>
      </c>
      <c r="D450" s="34">
        <v>3.9999999999417923</v>
      </c>
      <c r="E450" s="34">
        <v>4</v>
      </c>
      <c r="F450" s="34">
        <v>3.0000000000582077</v>
      </c>
      <c r="G450" s="34">
        <v>4.9933333332883194</v>
      </c>
      <c r="H450" s="34">
        <v>3.0066666666534729</v>
      </c>
      <c r="I450" s="34">
        <v>3</v>
      </c>
      <c r="J450" s="34">
        <v>3</v>
      </c>
      <c r="K450" s="34">
        <v>4</v>
      </c>
      <c r="L450" s="34">
        <v>4</v>
      </c>
      <c r="M450" s="34">
        <v>4</v>
      </c>
      <c r="N450" s="34">
        <v>4.0166666667209938</v>
      </c>
      <c r="O450" s="34">
        <v>5.0233333334326744</v>
      </c>
      <c r="P450" s="34">
        <v>5.9766666666837409</v>
      </c>
      <c r="Q450" s="34">
        <v>4</v>
      </c>
      <c r="R450" s="34">
        <v>3.0200000000186265</v>
      </c>
    </row>
    <row r="451" spans="1:18">
      <c r="A451" s="32">
        <v>46010.416666666664</v>
      </c>
      <c r="B451" s="34">
        <v>69.291659999999993</v>
      </c>
      <c r="C451" s="34">
        <v>4</v>
      </c>
      <c r="D451" s="34">
        <v>3.0033333333558403</v>
      </c>
      <c r="E451" s="34">
        <v>4</v>
      </c>
      <c r="F451" s="34">
        <v>3</v>
      </c>
      <c r="G451" s="34">
        <v>4.0066666667116806</v>
      </c>
      <c r="H451" s="34">
        <v>3</v>
      </c>
      <c r="I451" s="34">
        <v>3</v>
      </c>
      <c r="J451" s="34">
        <v>3</v>
      </c>
      <c r="K451" s="34">
        <v>4</v>
      </c>
      <c r="L451" s="34">
        <v>4.9833887042477727</v>
      </c>
      <c r="M451" s="34">
        <v>4</v>
      </c>
      <c r="N451" s="34">
        <v>4</v>
      </c>
      <c r="O451" s="34">
        <v>5</v>
      </c>
      <c r="P451" s="34">
        <v>4.0233333333162591</v>
      </c>
      <c r="Q451" s="34">
        <v>4.9800664451904595</v>
      </c>
      <c r="R451" s="34">
        <v>3</v>
      </c>
    </row>
    <row r="452" spans="1:18">
      <c r="A452" s="32">
        <v>46010.458333333336</v>
      </c>
      <c r="B452" s="34">
        <v>51.737499999999997</v>
      </c>
      <c r="C452" s="34">
        <v>3</v>
      </c>
      <c r="D452" s="34">
        <v>3</v>
      </c>
      <c r="E452" s="34">
        <v>3</v>
      </c>
      <c r="F452" s="34">
        <v>2</v>
      </c>
      <c r="G452" s="34">
        <v>3</v>
      </c>
      <c r="H452" s="34">
        <v>2</v>
      </c>
      <c r="I452" s="34">
        <v>2</v>
      </c>
      <c r="J452" s="34">
        <v>2.9899999999906868</v>
      </c>
      <c r="K452" s="34">
        <v>2.0133333333069459</v>
      </c>
      <c r="L452" s="34">
        <v>3.0032779623288661</v>
      </c>
      <c r="M452" s="34">
        <v>3</v>
      </c>
      <c r="N452" s="34">
        <v>3</v>
      </c>
      <c r="O452" s="34">
        <v>3.9766666665673256</v>
      </c>
      <c r="P452" s="34">
        <v>4</v>
      </c>
      <c r="Q452" s="34">
        <v>2.9999999999417923</v>
      </c>
      <c r="R452" s="34">
        <v>2</v>
      </c>
    </row>
    <row r="453" spans="1:18">
      <c r="A453" s="32">
        <v>46010.5</v>
      </c>
      <c r="B453" s="34">
        <v>105.2667</v>
      </c>
      <c r="C453" s="34">
        <v>6</v>
      </c>
      <c r="D453" s="34">
        <v>5.9966666667023674</v>
      </c>
      <c r="E453" s="34">
        <v>6</v>
      </c>
      <c r="F453" s="34">
        <v>4.0066666666534729</v>
      </c>
      <c r="G453" s="34">
        <v>6.9900332225952297</v>
      </c>
      <c r="H453" s="34">
        <v>4.9899999999906868</v>
      </c>
      <c r="I453" s="34">
        <v>4.9899999999906868</v>
      </c>
      <c r="J453" s="34">
        <v>4.0100000000093132</v>
      </c>
      <c r="K453" s="34">
        <v>5.9866666666348465</v>
      </c>
      <c r="L453" s="34">
        <v>5.9967220377875492</v>
      </c>
      <c r="M453" s="34">
        <v>6</v>
      </c>
      <c r="N453" s="34">
        <v>6</v>
      </c>
      <c r="O453" s="34">
        <v>8.0000000001164153</v>
      </c>
      <c r="P453" s="34">
        <v>7.9766666666837409</v>
      </c>
      <c r="Q453" s="34">
        <v>5.9999335548491217</v>
      </c>
      <c r="R453" s="34">
        <v>5</v>
      </c>
    </row>
    <row r="454" spans="1:18">
      <c r="A454" s="32">
        <v>46010.541666666664</v>
      </c>
      <c r="B454" s="34">
        <v>72.470830000000007</v>
      </c>
      <c r="C454" s="34">
        <v>5</v>
      </c>
      <c r="D454" s="34">
        <v>3.9999999999417923</v>
      </c>
      <c r="E454" s="34">
        <v>5</v>
      </c>
      <c r="F454" s="34">
        <v>3</v>
      </c>
      <c r="G454" s="34">
        <v>4.0099667774047703</v>
      </c>
      <c r="H454" s="34">
        <v>3.0100000000093132</v>
      </c>
      <c r="I454" s="34">
        <v>3.0100000000093132</v>
      </c>
      <c r="J454" s="34">
        <v>3</v>
      </c>
      <c r="K454" s="34">
        <v>4.0133333333651535</v>
      </c>
      <c r="L454" s="34">
        <v>4.016611295635812</v>
      </c>
      <c r="M454" s="34">
        <v>4</v>
      </c>
      <c r="N454" s="34">
        <v>4.9833333333954215</v>
      </c>
      <c r="O454" s="34">
        <v>5.0233333333162591</v>
      </c>
      <c r="P454" s="34">
        <v>5.0233333333162591</v>
      </c>
      <c r="Q454" s="34">
        <v>4.0200000000186265</v>
      </c>
      <c r="R454" s="34">
        <v>3.9799999999813735</v>
      </c>
    </row>
    <row r="455" spans="1:18">
      <c r="A455" s="32">
        <v>46010.583333333336</v>
      </c>
      <c r="B455" s="34">
        <v>57.662500000000001</v>
      </c>
      <c r="C455" s="34">
        <v>3</v>
      </c>
      <c r="D455" s="34">
        <v>2.0033333333558403</v>
      </c>
      <c r="E455" s="34">
        <v>3</v>
      </c>
      <c r="F455" s="34">
        <v>3</v>
      </c>
      <c r="G455" s="34">
        <v>4</v>
      </c>
      <c r="H455" s="34">
        <v>2</v>
      </c>
      <c r="I455" s="34">
        <v>2</v>
      </c>
      <c r="J455" s="34">
        <v>2.9867109634797089</v>
      </c>
      <c r="K455" s="34">
        <v>3</v>
      </c>
      <c r="L455" s="34">
        <v>3.983388704364188</v>
      </c>
      <c r="M455" s="34">
        <v>3.9833333333372138</v>
      </c>
      <c r="N455" s="34">
        <v>3.0166666666045785</v>
      </c>
      <c r="O455" s="34">
        <v>4</v>
      </c>
      <c r="P455" s="34">
        <v>4</v>
      </c>
      <c r="Q455" s="34">
        <v>3.9800664451904595</v>
      </c>
      <c r="R455" s="34">
        <v>2.0200000000186265</v>
      </c>
    </row>
    <row r="456" spans="1:18">
      <c r="A456" s="32">
        <v>46010.625</v>
      </c>
      <c r="B456" s="34">
        <v>35.795830000000002</v>
      </c>
      <c r="C456" s="34">
        <v>2</v>
      </c>
      <c r="D456" s="34">
        <v>2</v>
      </c>
      <c r="E456" s="34">
        <v>2</v>
      </c>
      <c r="F456" s="34">
        <v>1</v>
      </c>
      <c r="G456" s="34">
        <v>2</v>
      </c>
      <c r="H456" s="34">
        <v>2</v>
      </c>
      <c r="I456" s="34">
        <v>2</v>
      </c>
      <c r="J456" s="34">
        <v>1.0132890365202911</v>
      </c>
      <c r="K456" s="34">
        <v>2</v>
      </c>
      <c r="L456" s="34">
        <v>2.016611295635812</v>
      </c>
      <c r="M456" s="34">
        <v>2.0166666666627862</v>
      </c>
      <c r="N456" s="34">
        <v>2</v>
      </c>
      <c r="O456" s="34">
        <v>3</v>
      </c>
      <c r="P456" s="34">
        <v>3</v>
      </c>
      <c r="Q456" s="34">
        <v>2.0199335548095405</v>
      </c>
      <c r="R456" s="34">
        <v>2</v>
      </c>
    </row>
    <row r="457" spans="1:18">
      <c r="A457" s="32">
        <v>46010.666666666664</v>
      </c>
      <c r="B457" s="34">
        <v>7.6749989999999997</v>
      </c>
      <c r="C457" s="34">
        <v>1</v>
      </c>
      <c r="D457" s="34">
        <v>1</v>
      </c>
      <c r="E457" s="34">
        <v>1</v>
      </c>
      <c r="F457" s="34">
        <v>1</v>
      </c>
      <c r="G457" s="34">
        <v>1</v>
      </c>
      <c r="H457" s="34">
        <v>0</v>
      </c>
      <c r="I457" s="34">
        <v>0</v>
      </c>
      <c r="J457" s="34">
        <v>1</v>
      </c>
      <c r="K457" s="34">
        <v>5.8207660913467407E-11</v>
      </c>
      <c r="L457" s="34">
        <v>1</v>
      </c>
      <c r="M457" s="34">
        <v>0</v>
      </c>
      <c r="N457" s="34">
        <v>1</v>
      </c>
      <c r="O457" s="34">
        <v>0</v>
      </c>
      <c r="P457" s="34">
        <v>0</v>
      </c>
      <c r="Q457" s="34">
        <v>0</v>
      </c>
      <c r="R457" s="34">
        <v>0</v>
      </c>
    </row>
    <row r="458" spans="1:18">
      <c r="A458" s="32">
        <v>46010.708333333336</v>
      </c>
      <c r="B458" s="34">
        <v>0</v>
      </c>
      <c r="C458" s="34">
        <v>0</v>
      </c>
      <c r="D458" s="34">
        <v>0</v>
      </c>
      <c r="E458" s="34">
        <v>0</v>
      </c>
      <c r="F458" s="34">
        <v>0</v>
      </c>
      <c r="G458" s="34">
        <v>0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-5.8207660913467407E-11</v>
      </c>
      <c r="N458" s="34">
        <v>0</v>
      </c>
      <c r="O458" s="34">
        <v>0</v>
      </c>
      <c r="P458" s="34">
        <v>0</v>
      </c>
      <c r="Q458" s="34">
        <v>0</v>
      </c>
      <c r="R458" s="34">
        <v>0</v>
      </c>
    </row>
    <row r="459" spans="1:18">
      <c r="A459" s="32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</row>
    <row r="460" spans="1:18">
      <c r="A460" s="32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</row>
    <row r="461" spans="1:18">
      <c r="A461" s="32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</row>
    <row r="462" spans="1:18">
      <c r="A462" s="32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</row>
    <row r="463" spans="1:18">
      <c r="A463" s="32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</row>
    <row r="464" spans="1:18">
      <c r="A464" s="32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</row>
    <row r="465" spans="1:18">
      <c r="A465" s="32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</row>
    <row r="466" spans="1:18">
      <c r="A466" s="32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</row>
    <row r="467" spans="1:18">
      <c r="A467" s="32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</row>
    <row r="468" spans="1:18">
      <c r="A468" s="32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</row>
    <row r="469" spans="1:18">
      <c r="A469" s="32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</row>
    <row r="470" spans="1:18">
      <c r="A470" s="32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</row>
    <row r="471" spans="1:18">
      <c r="A471" s="32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</row>
    <row r="472" spans="1:18">
      <c r="A472" s="32">
        <v>46011.291666666664</v>
      </c>
      <c r="B472" s="34">
        <v>4.8999990000000002</v>
      </c>
      <c r="C472" s="34">
        <v>0</v>
      </c>
      <c r="D472" s="34">
        <v>0</v>
      </c>
      <c r="E472" s="34">
        <v>0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  <c r="K472" s="34">
        <v>0.99999999994179234</v>
      </c>
      <c r="L472" s="34">
        <v>0</v>
      </c>
      <c r="M472" s="34">
        <v>1.0000000000582077</v>
      </c>
      <c r="N472" s="34">
        <v>0</v>
      </c>
      <c r="O472" s="34">
        <v>0.97666666668374091</v>
      </c>
      <c r="P472" s="34">
        <v>1</v>
      </c>
      <c r="Q472" s="34">
        <v>1</v>
      </c>
      <c r="R472" s="34">
        <v>0</v>
      </c>
    </row>
    <row r="473" spans="1:18">
      <c r="A473" s="32">
        <v>46011.333333333336</v>
      </c>
      <c r="B473" s="34">
        <v>55.929169999999999</v>
      </c>
      <c r="C473" s="34">
        <v>3</v>
      </c>
      <c r="D473" s="34">
        <v>2.9966666666441597</v>
      </c>
      <c r="E473" s="34">
        <v>3</v>
      </c>
      <c r="F473" s="34">
        <v>2</v>
      </c>
      <c r="G473" s="34">
        <v>3.9933333334047347</v>
      </c>
      <c r="H473" s="34">
        <v>2</v>
      </c>
      <c r="I473" s="34">
        <v>2</v>
      </c>
      <c r="J473" s="34">
        <v>2</v>
      </c>
      <c r="K473" s="34">
        <v>2.9866666666930541</v>
      </c>
      <c r="L473" s="34">
        <v>3</v>
      </c>
      <c r="M473" s="34">
        <v>2.9833333333372138</v>
      </c>
      <c r="N473" s="34">
        <v>3</v>
      </c>
      <c r="O473" s="34">
        <v>3.0233333333162591</v>
      </c>
      <c r="P473" s="34">
        <v>3.9799999999813735</v>
      </c>
      <c r="Q473" s="34">
        <v>3</v>
      </c>
      <c r="R473" s="34">
        <v>2.9799999999813735</v>
      </c>
    </row>
    <row r="474" spans="1:18">
      <c r="A474" s="32">
        <v>46011.375</v>
      </c>
      <c r="B474" s="34">
        <v>80.966660000000005</v>
      </c>
      <c r="C474" s="34">
        <v>5</v>
      </c>
      <c r="D474" s="34">
        <v>4.0033333333558403</v>
      </c>
      <c r="E474" s="34">
        <v>5</v>
      </c>
      <c r="F474" s="34">
        <v>3</v>
      </c>
      <c r="G474" s="34">
        <v>4.9934216334950179</v>
      </c>
      <c r="H474" s="34">
        <v>4</v>
      </c>
      <c r="I474" s="34">
        <v>3.9867109634797089</v>
      </c>
      <c r="J474" s="34">
        <v>3.9833887043059804</v>
      </c>
      <c r="K474" s="34">
        <v>4.0133333333069459</v>
      </c>
      <c r="L474" s="34">
        <v>5</v>
      </c>
      <c r="M474" s="34">
        <v>4.0166666666627862</v>
      </c>
      <c r="N474" s="34">
        <v>5</v>
      </c>
      <c r="O474" s="34">
        <v>6</v>
      </c>
      <c r="P474" s="34">
        <v>5.0200000000186265</v>
      </c>
      <c r="Q474" s="34">
        <v>4.9767441860749386</v>
      </c>
      <c r="R474" s="34">
        <v>3.0200000000186265</v>
      </c>
    </row>
    <row r="475" spans="1:18">
      <c r="A475" s="32">
        <v>46011.416666666664</v>
      </c>
      <c r="B475" s="34">
        <v>110.71250000000001</v>
      </c>
      <c r="C475" s="34">
        <v>7</v>
      </c>
      <c r="D475" s="34">
        <v>5.9966666666441597</v>
      </c>
      <c r="E475" s="34">
        <v>6</v>
      </c>
      <c r="F475" s="34">
        <v>5</v>
      </c>
      <c r="G475" s="34">
        <v>7.0032782556954771</v>
      </c>
      <c r="H475" s="34">
        <v>4.9899999999906868</v>
      </c>
      <c r="I475" s="34">
        <v>4.0132890365202911</v>
      </c>
      <c r="J475" s="34">
        <v>4.0166112956940196</v>
      </c>
      <c r="K475" s="34">
        <v>6</v>
      </c>
      <c r="L475" s="34">
        <v>6.983388704364188</v>
      </c>
      <c r="M475" s="34">
        <v>6.9833333333372138</v>
      </c>
      <c r="N475" s="34">
        <v>6</v>
      </c>
      <c r="O475" s="34">
        <v>8.9766666666837409</v>
      </c>
      <c r="P475" s="34">
        <v>8</v>
      </c>
      <c r="Q475" s="34">
        <v>6.0232558139250614</v>
      </c>
      <c r="R475" s="34">
        <v>5</v>
      </c>
    </row>
    <row r="476" spans="1:18">
      <c r="A476" s="32">
        <v>46011.458333333336</v>
      </c>
      <c r="B476" s="34">
        <v>155.3792</v>
      </c>
      <c r="C476" s="34">
        <v>9.9966777408844791</v>
      </c>
      <c r="D476" s="34">
        <v>8.9966666667023674</v>
      </c>
      <c r="E476" s="34">
        <v>8.9966666667023674</v>
      </c>
      <c r="F476" s="34">
        <v>6.9933333333465271</v>
      </c>
      <c r="G476" s="34">
        <v>9.003300110809505</v>
      </c>
      <c r="H476" s="34">
        <v>6.0100000000093132</v>
      </c>
      <c r="I476" s="34">
        <v>6.9900000001071021</v>
      </c>
      <c r="J476" s="34">
        <v>6.9866666666348465</v>
      </c>
      <c r="K476" s="34">
        <v>8.9866666666930541</v>
      </c>
      <c r="L476" s="34">
        <v>9.0032779623288661</v>
      </c>
      <c r="M476" s="34">
        <v>8.9833333333372138</v>
      </c>
      <c r="N476" s="34">
        <v>9.9666666666744277</v>
      </c>
      <c r="O476" s="34">
        <v>11.976666666683741</v>
      </c>
      <c r="P476" s="34">
        <v>10.976666666683741</v>
      </c>
      <c r="Q476" s="34">
        <v>9.9600000000209548</v>
      </c>
      <c r="R476" s="34">
        <v>6.9799999999813735</v>
      </c>
    </row>
    <row r="477" spans="1:18">
      <c r="A477" s="32">
        <v>46011.5</v>
      </c>
      <c r="B477" s="34">
        <v>114.04170000000001</v>
      </c>
      <c r="C477" s="34">
        <v>6.9999999999417923</v>
      </c>
      <c r="D477" s="34">
        <v>6.0033333332976326</v>
      </c>
      <c r="E477" s="34">
        <v>7</v>
      </c>
      <c r="F477" s="34">
        <v>5.0066666666534729</v>
      </c>
      <c r="G477" s="34">
        <v>8</v>
      </c>
      <c r="H477" s="34">
        <v>5.9900332225952297</v>
      </c>
      <c r="I477" s="34">
        <v>5.0099999998928979</v>
      </c>
      <c r="J477" s="34">
        <v>5.0133333333651535</v>
      </c>
      <c r="K477" s="34">
        <v>6.0133333333069459</v>
      </c>
      <c r="L477" s="34">
        <v>6.9967220375547186</v>
      </c>
      <c r="M477" s="34">
        <v>6.0333333333255723</v>
      </c>
      <c r="N477" s="34">
        <v>6.0333333333255723</v>
      </c>
      <c r="O477" s="34">
        <v>8.0466666666325182</v>
      </c>
      <c r="P477" s="34">
        <v>8.0233333333162591</v>
      </c>
      <c r="Q477" s="34">
        <v>6.0399999999790452</v>
      </c>
      <c r="R477" s="34">
        <v>6</v>
      </c>
    </row>
    <row r="478" spans="1:18">
      <c r="A478" s="32">
        <v>46011.541666666664</v>
      </c>
      <c r="B478" s="34">
        <v>107.1917</v>
      </c>
      <c r="C478" s="34">
        <v>7.0000000000582077</v>
      </c>
      <c r="D478" s="34">
        <v>5.0033333333558403</v>
      </c>
      <c r="E478" s="34">
        <v>6.0033333332976326</v>
      </c>
      <c r="F478" s="34">
        <v>4.9933333333465271</v>
      </c>
      <c r="G478" s="34">
        <v>6.9999999998835847</v>
      </c>
      <c r="H478" s="34">
        <v>4.0099667774047703</v>
      </c>
      <c r="I478" s="34">
        <v>5</v>
      </c>
      <c r="J478" s="34">
        <v>5</v>
      </c>
      <c r="K478" s="34">
        <v>6</v>
      </c>
      <c r="L478" s="34">
        <v>6.0166112957522273</v>
      </c>
      <c r="M478" s="34">
        <v>6</v>
      </c>
      <c r="N478" s="34">
        <v>6.9833333333954215</v>
      </c>
      <c r="O478" s="34">
        <v>8</v>
      </c>
      <c r="P478" s="34">
        <v>8</v>
      </c>
      <c r="Q478" s="34">
        <v>6.9799999999813735</v>
      </c>
      <c r="R478" s="34">
        <v>5.0200000000186265</v>
      </c>
    </row>
    <row r="479" spans="1:18">
      <c r="A479" s="32">
        <v>46011.583333333336</v>
      </c>
      <c r="B479" s="34">
        <v>67.479159999999993</v>
      </c>
      <c r="C479" s="34">
        <v>3.9999999999417923</v>
      </c>
      <c r="D479" s="34">
        <v>4</v>
      </c>
      <c r="E479" s="34">
        <v>4</v>
      </c>
      <c r="F479" s="34">
        <v>2.0066666666534729</v>
      </c>
      <c r="G479" s="34">
        <v>4.0066666667116806</v>
      </c>
      <c r="H479" s="34">
        <v>3</v>
      </c>
      <c r="I479" s="34">
        <v>2</v>
      </c>
      <c r="J479" s="34">
        <v>3</v>
      </c>
      <c r="K479" s="34">
        <v>4</v>
      </c>
      <c r="L479" s="34">
        <v>4</v>
      </c>
      <c r="M479" s="34">
        <v>4</v>
      </c>
      <c r="N479" s="34">
        <v>4</v>
      </c>
      <c r="O479" s="34">
        <v>5</v>
      </c>
      <c r="P479" s="34">
        <v>4.9799999999813735</v>
      </c>
      <c r="Q479" s="34">
        <v>4</v>
      </c>
      <c r="R479" s="34">
        <v>2.9799999999813735</v>
      </c>
    </row>
    <row r="480" spans="1:18">
      <c r="A480" s="32">
        <v>46011.625</v>
      </c>
      <c r="B480" s="34">
        <v>45.15</v>
      </c>
      <c r="C480" s="34">
        <v>2.0033222591737285</v>
      </c>
      <c r="D480" s="34">
        <v>2</v>
      </c>
      <c r="E480" s="34">
        <v>3</v>
      </c>
      <c r="F480" s="34">
        <v>2</v>
      </c>
      <c r="G480" s="34">
        <v>3</v>
      </c>
      <c r="H480" s="34">
        <v>2</v>
      </c>
      <c r="I480" s="34">
        <v>2</v>
      </c>
      <c r="J480" s="34">
        <v>2</v>
      </c>
      <c r="K480" s="34">
        <v>2</v>
      </c>
      <c r="L480" s="34">
        <v>3</v>
      </c>
      <c r="M480" s="34">
        <v>3</v>
      </c>
      <c r="N480" s="34">
        <v>2.0166666666045785</v>
      </c>
      <c r="O480" s="34">
        <v>3.9734219268430024</v>
      </c>
      <c r="P480" s="34">
        <v>3.0200000000186265</v>
      </c>
      <c r="Q480" s="34">
        <v>2.0200000000186265</v>
      </c>
      <c r="R480" s="34">
        <v>2.0200000000186265</v>
      </c>
    </row>
    <row r="481" spans="1:18">
      <c r="A481" s="32">
        <v>46011.666666666664</v>
      </c>
      <c r="B481" s="34">
        <v>8.0583310000000008</v>
      </c>
      <c r="C481" s="34">
        <v>0.99999999994179234</v>
      </c>
      <c r="D481" s="34">
        <v>1</v>
      </c>
      <c r="E481" s="34">
        <v>0</v>
      </c>
      <c r="F481" s="34">
        <v>1</v>
      </c>
      <c r="G481" s="34">
        <v>0</v>
      </c>
      <c r="H481" s="34">
        <v>0</v>
      </c>
      <c r="I481" s="34">
        <v>1</v>
      </c>
      <c r="J481" s="34">
        <v>0</v>
      </c>
      <c r="K481" s="34">
        <v>1.0000000000582077</v>
      </c>
      <c r="L481" s="34">
        <v>1.1641532182693481E-10</v>
      </c>
      <c r="M481" s="34">
        <v>0</v>
      </c>
      <c r="N481" s="34">
        <v>1</v>
      </c>
      <c r="O481" s="34">
        <v>2.6578073156997561E-2</v>
      </c>
      <c r="P481" s="34">
        <v>1</v>
      </c>
      <c r="Q481" s="34">
        <v>1</v>
      </c>
      <c r="R481" s="34">
        <v>0</v>
      </c>
    </row>
    <row r="482" spans="1:18">
      <c r="A482" s="32">
        <v>46011.708333333336</v>
      </c>
      <c r="B482" s="34">
        <v>0</v>
      </c>
      <c r="C482" s="34">
        <v>5.8207660913467407E-11</v>
      </c>
      <c r="D482" s="34">
        <v>0</v>
      </c>
      <c r="E482" s="34">
        <v>0</v>
      </c>
      <c r="F482" s="34"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-1.1641532182693481E-10</v>
      </c>
      <c r="M482" s="34">
        <v>0</v>
      </c>
      <c r="N482" s="34">
        <v>0</v>
      </c>
      <c r="O482" s="34">
        <v>0</v>
      </c>
      <c r="P482" s="34">
        <v>-1.1641532182693481E-10</v>
      </c>
      <c r="Q482" s="34">
        <v>0</v>
      </c>
      <c r="R482" s="34">
        <v>0</v>
      </c>
    </row>
    <row r="483" spans="1:18">
      <c r="A483" s="32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</row>
    <row r="484" spans="1:18">
      <c r="A484" s="32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</row>
    <row r="485" spans="1:18">
      <c r="A485" s="32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</row>
    <row r="486" spans="1:18">
      <c r="A486" s="32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</row>
    <row r="487" spans="1:18">
      <c r="A487" s="32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</row>
    <row r="488" spans="1:18">
      <c r="A488" s="32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</row>
    <row r="489" spans="1:18">
      <c r="A489" s="32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</row>
    <row r="490" spans="1:18">
      <c r="A490" s="32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</row>
    <row r="491" spans="1:18">
      <c r="A491" s="32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</row>
    <row r="492" spans="1:18">
      <c r="A492" s="32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</row>
    <row r="493" spans="1:18">
      <c r="A493" s="32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</row>
    <row r="494" spans="1:18">
      <c r="A494" s="32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</row>
    <row r="495" spans="1:18">
      <c r="A495" s="32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</row>
    <row r="496" spans="1:18">
      <c r="A496" s="32">
        <v>46012.291666666664</v>
      </c>
      <c r="B496" s="34">
        <v>5.483333</v>
      </c>
      <c r="C496" s="34">
        <v>0</v>
      </c>
      <c r="D496" s="34">
        <v>0</v>
      </c>
      <c r="E496" s="34">
        <v>1</v>
      </c>
      <c r="F496" s="34">
        <v>0</v>
      </c>
      <c r="G496" s="34">
        <v>1</v>
      </c>
      <c r="H496" s="34">
        <v>1</v>
      </c>
      <c r="I496" s="34">
        <v>0</v>
      </c>
      <c r="J496" s="34">
        <v>0</v>
      </c>
      <c r="K496" s="34">
        <v>-5.8207660913467407E-11</v>
      </c>
      <c r="L496" s="34">
        <v>1</v>
      </c>
      <c r="M496" s="34">
        <v>1</v>
      </c>
      <c r="N496" s="34">
        <v>0</v>
      </c>
      <c r="O496" s="34">
        <v>0</v>
      </c>
      <c r="P496" s="34">
        <v>1.1641532182693481E-10</v>
      </c>
      <c r="Q496" s="34">
        <v>0</v>
      </c>
      <c r="R496" s="34">
        <v>0</v>
      </c>
    </row>
    <row r="497" spans="1:18">
      <c r="A497" s="32">
        <v>46012.333333333336</v>
      </c>
      <c r="B497" s="34">
        <v>37.920830000000002</v>
      </c>
      <c r="C497" s="34">
        <v>2</v>
      </c>
      <c r="D497" s="34">
        <v>1.9966666667023674</v>
      </c>
      <c r="E497" s="34">
        <v>2</v>
      </c>
      <c r="F497" s="34">
        <v>1</v>
      </c>
      <c r="G497" s="34">
        <v>2</v>
      </c>
      <c r="H497" s="34">
        <v>1</v>
      </c>
      <c r="I497" s="34">
        <v>1</v>
      </c>
      <c r="J497" s="34">
        <v>2</v>
      </c>
      <c r="K497" s="34">
        <v>2</v>
      </c>
      <c r="L497" s="34">
        <v>2</v>
      </c>
      <c r="M497" s="34">
        <v>2</v>
      </c>
      <c r="N497" s="34">
        <v>2</v>
      </c>
      <c r="O497" s="34">
        <v>3</v>
      </c>
      <c r="P497" s="34">
        <v>3</v>
      </c>
      <c r="Q497" s="34">
        <v>2.9799999999813735</v>
      </c>
      <c r="R497" s="34">
        <v>2</v>
      </c>
    </row>
    <row r="498" spans="1:18">
      <c r="A498" s="32">
        <v>46012.375</v>
      </c>
      <c r="B498" s="34">
        <v>74.820830000000001</v>
      </c>
      <c r="C498" s="34">
        <v>5</v>
      </c>
      <c r="D498" s="34">
        <v>3.9999999999417923</v>
      </c>
      <c r="E498" s="34">
        <v>4</v>
      </c>
      <c r="F498" s="34">
        <v>3</v>
      </c>
      <c r="G498" s="34">
        <v>5</v>
      </c>
      <c r="H498" s="34">
        <v>3</v>
      </c>
      <c r="I498" s="34">
        <v>3</v>
      </c>
      <c r="J498" s="34">
        <v>3</v>
      </c>
      <c r="K498" s="34">
        <v>4</v>
      </c>
      <c r="L498" s="34">
        <v>4.9866220735711977</v>
      </c>
      <c r="M498" s="34">
        <v>4</v>
      </c>
      <c r="N498" s="34">
        <v>5</v>
      </c>
      <c r="O498" s="34">
        <v>5</v>
      </c>
      <c r="P498" s="34">
        <v>5</v>
      </c>
      <c r="Q498" s="34">
        <v>4.0200000000186265</v>
      </c>
      <c r="R498" s="34">
        <v>3</v>
      </c>
    </row>
    <row r="499" spans="1:18">
      <c r="A499" s="32">
        <v>46012.416666666664</v>
      </c>
      <c r="B499" s="34">
        <v>60.841659999999997</v>
      </c>
      <c r="C499" s="34">
        <v>3</v>
      </c>
      <c r="D499" s="34">
        <v>3</v>
      </c>
      <c r="E499" s="34">
        <v>3.9966666667023674</v>
      </c>
      <c r="F499" s="34">
        <v>3</v>
      </c>
      <c r="G499" s="34">
        <v>3.9933333334047347</v>
      </c>
      <c r="H499" s="34">
        <v>3</v>
      </c>
      <c r="I499" s="34">
        <v>3</v>
      </c>
      <c r="J499" s="34">
        <v>2</v>
      </c>
      <c r="K499" s="34">
        <v>3</v>
      </c>
      <c r="L499" s="34">
        <v>3.0133779264288023</v>
      </c>
      <c r="M499" s="34">
        <v>3.9832775919931009</v>
      </c>
      <c r="N499" s="34">
        <v>3</v>
      </c>
      <c r="O499" s="34">
        <v>4.9765886287204921</v>
      </c>
      <c r="P499" s="34">
        <v>4</v>
      </c>
      <c r="Q499" s="34">
        <v>3.9832214764901437</v>
      </c>
      <c r="R499" s="34">
        <v>2.9799331104150042</v>
      </c>
    </row>
    <row r="500" spans="1:18">
      <c r="A500" s="32">
        <v>46012.458333333336</v>
      </c>
      <c r="B500" s="34">
        <v>81.316670000000002</v>
      </c>
      <c r="C500" s="34">
        <v>5</v>
      </c>
      <c r="D500" s="34">
        <v>4.0033333333558403</v>
      </c>
      <c r="E500" s="34">
        <v>4.0033333332976326</v>
      </c>
      <c r="F500" s="34">
        <v>3</v>
      </c>
      <c r="G500" s="34">
        <v>5</v>
      </c>
      <c r="H500" s="34">
        <v>3</v>
      </c>
      <c r="I500" s="34">
        <v>3</v>
      </c>
      <c r="J500" s="34">
        <v>4</v>
      </c>
      <c r="K500" s="34">
        <v>4.9866666666930541</v>
      </c>
      <c r="L500" s="34">
        <v>4.9866666666930541</v>
      </c>
      <c r="M500" s="34">
        <v>4.0167224080068991</v>
      </c>
      <c r="N500" s="34">
        <v>5</v>
      </c>
      <c r="O500" s="34">
        <v>6.0000780378468335</v>
      </c>
      <c r="P500" s="34">
        <v>6</v>
      </c>
      <c r="Q500" s="34">
        <v>4.0167785235098563</v>
      </c>
      <c r="R500" s="34">
        <v>3.0200668895849958</v>
      </c>
    </row>
    <row r="501" spans="1:18">
      <c r="A501" s="32">
        <v>46012.5</v>
      </c>
      <c r="B501" s="34">
        <v>160.77500000000001</v>
      </c>
      <c r="C501" s="34">
        <v>10</v>
      </c>
      <c r="D501" s="34">
        <v>8.9966666666441597</v>
      </c>
      <c r="E501" s="34">
        <v>8.9966666666441597</v>
      </c>
      <c r="F501" s="34">
        <v>6.9933333333465271</v>
      </c>
      <c r="G501" s="34">
        <v>10</v>
      </c>
      <c r="H501" s="34">
        <v>7.9899999999906868</v>
      </c>
      <c r="I501" s="34">
        <v>7</v>
      </c>
      <c r="J501" s="34">
        <v>6.9899999999906868</v>
      </c>
      <c r="K501" s="34">
        <v>9</v>
      </c>
      <c r="L501" s="34">
        <v>9</v>
      </c>
      <c r="M501" s="34">
        <v>8.9833333333372138</v>
      </c>
      <c r="N501" s="34">
        <v>8.9833333333954215</v>
      </c>
      <c r="O501" s="34">
        <v>11.976666666800156</v>
      </c>
      <c r="P501" s="34">
        <v>10.976666666683741</v>
      </c>
      <c r="Q501" s="34">
        <v>9.9799999999813735</v>
      </c>
      <c r="R501" s="34">
        <v>7.9799999999813735</v>
      </c>
    </row>
    <row r="502" spans="1:18">
      <c r="A502" s="32">
        <v>46012.541666666664</v>
      </c>
      <c r="B502" s="34">
        <v>224.29580000000001</v>
      </c>
      <c r="C502" s="34">
        <v>13</v>
      </c>
      <c r="D502" s="34">
        <v>11.00333333335584</v>
      </c>
      <c r="E502" s="34">
        <v>13</v>
      </c>
      <c r="F502" s="34">
        <v>9.9999999999417923</v>
      </c>
      <c r="G502" s="34">
        <v>13.006666666595265</v>
      </c>
      <c r="H502" s="34">
        <v>9.0100000000093132</v>
      </c>
      <c r="I502" s="34">
        <v>10</v>
      </c>
      <c r="J502" s="34">
        <v>10</v>
      </c>
      <c r="K502" s="34">
        <v>11.999999999941792</v>
      </c>
      <c r="L502" s="34">
        <v>13</v>
      </c>
      <c r="M502" s="34">
        <v>12</v>
      </c>
      <c r="N502" s="34">
        <v>12.999999999883585</v>
      </c>
      <c r="O502" s="34">
        <v>16.023333333199844</v>
      </c>
      <c r="P502" s="34">
        <v>15.976821705349721</v>
      </c>
      <c r="Q502" s="34">
        <v>13</v>
      </c>
      <c r="R502" s="34">
        <v>10.020000000018626</v>
      </c>
    </row>
    <row r="503" spans="1:18">
      <c r="A503" s="32">
        <v>46012.583333333336</v>
      </c>
      <c r="B503" s="34">
        <v>123.1208</v>
      </c>
      <c r="C503" s="34">
        <v>7.9966666667023674</v>
      </c>
      <c r="D503" s="34">
        <v>7</v>
      </c>
      <c r="E503" s="34">
        <v>6.9966666666441597</v>
      </c>
      <c r="F503" s="34">
        <v>5.0066666667116806</v>
      </c>
      <c r="G503" s="34">
        <v>8</v>
      </c>
      <c r="H503" s="34">
        <v>6</v>
      </c>
      <c r="I503" s="34">
        <v>5</v>
      </c>
      <c r="J503" s="34">
        <v>5.0100000000093132</v>
      </c>
      <c r="K503" s="34">
        <v>7.0133333333651535</v>
      </c>
      <c r="L503" s="34">
        <v>7.996666666585952</v>
      </c>
      <c r="M503" s="34">
        <v>7</v>
      </c>
      <c r="N503" s="34">
        <v>6.0166666667209938</v>
      </c>
      <c r="O503" s="34">
        <v>9.0233333334326744</v>
      </c>
      <c r="P503" s="34">
        <v>8.0465116279665381</v>
      </c>
      <c r="Q503" s="34">
        <v>7.0200000000186265</v>
      </c>
      <c r="R503" s="34">
        <v>6</v>
      </c>
    </row>
    <row r="504" spans="1:18">
      <c r="A504" s="32">
        <v>46012.625</v>
      </c>
      <c r="B504" s="34">
        <v>30.462499999999999</v>
      </c>
      <c r="C504" s="34">
        <v>1.0033333332976326</v>
      </c>
      <c r="D504" s="34">
        <v>1</v>
      </c>
      <c r="E504" s="34">
        <v>1.0066666667116806</v>
      </c>
      <c r="F504" s="34">
        <v>1</v>
      </c>
      <c r="G504" s="34">
        <v>2</v>
      </c>
      <c r="H504" s="34">
        <v>1</v>
      </c>
      <c r="I504" s="34">
        <v>2</v>
      </c>
      <c r="J504" s="34">
        <v>1.9867109634215012</v>
      </c>
      <c r="K504" s="34">
        <v>1</v>
      </c>
      <c r="L504" s="34">
        <v>1.0166666667209938</v>
      </c>
      <c r="M504" s="34">
        <v>1.0166666666627862</v>
      </c>
      <c r="N504" s="34">
        <v>2</v>
      </c>
      <c r="O504" s="34">
        <v>2</v>
      </c>
      <c r="P504" s="34">
        <v>2</v>
      </c>
      <c r="Q504" s="34">
        <v>2</v>
      </c>
      <c r="R504" s="34">
        <v>1</v>
      </c>
    </row>
    <row r="505" spans="1:18">
      <c r="A505" s="32">
        <v>46012.666666666664</v>
      </c>
      <c r="B505" s="34">
        <v>5.3541670000000003</v>
      </c>
      <c r="C505" s="34">
        <v>0</v>
      </c>
      <c r="D505" s="34">
        <v>0</v>
      </c>
      <c r="E505" s="34">
        <v>1</v>
      </c>
      <c r="F505" s="34">
        <v>0</v>
      </c>
      <c r="G505" s="34">
        <v>0</v>
      </c>
      <c r="H505" s="34">
        <v>0</v>
      </c>
      <c r="I505" s="34">
        <v>0</v>
      </c>
      <c r="J505" s="34">
        <v>1.3289036578498781E-2</v>
      </c>
      <c r="K505" s="34">
        <v>1.0000000000582077</v>
      </c>
      <c r="L505" s="34">
        <v>1</v>
      </c>
      <c r="M505" s="34">
        <v>1</v>
      </c>
      <c r="N505" s="34">
        <v>1</v>
      </c>
      <c r="O505" s="34">
        <v>1</v>
      </c>
      <c r="P505" s="34">
        <v>1</v>
      </c>
      <c r="Q505" s="34">
        <v>0</v>
      </c>
      <c r="R505" s="34">
        <v>0</v>
      </c>
    </row>
    <row r="506" spans="1:18">
      <c r="A506" s="32">
        <v>46012.708333333336</v>
      </c>
      <c r="B506" s="34">
        <v>0</v>
      </c>
      <c r="C506" s="34">
        <v>-5.8207660913467407E-11</v>
      </c>
      <c r="D506" s="34">
        <v>0</v>
      </c>
      <c r="E506" s="34">
        <v>0</v>
      </c>
      <c r="F506" s="34">
        <v>0</v>
      </c>
      <c r="G506" s="34">
        <v>1.1641532182693481E-10</v>
      </c>
      <c r="H506" s="34">
        <v>0</v>
      </c>
      <c r="I506" s="34">
        <v>0</v>
      </c>
      <c r="J506" s="34">
        <v>-5.8207660913467407E-11</v>
      </c>
      <c r="K506" s="34">
        <v>0</v>
      </c>
      <c r="L506" s="34">
        <v>0</v>
      </c>
      <c r="M506" s="34">
        <v>0</v>
      </c>
      <c r="N506" s="34">
        <v>0</v>
      </c>
      <c r="O506" s="34">
        <v>1.1641532182693481E-10</v>
      </c>
      <c r="P506" s="34">
        <v>0</v>
      </c>
      <c r="Q506" s="34">
        <v>0</v>
      </c>
      <c r="R506" s="34">
        <v>0</v>
      </c>
    </row>
    <row r="507" spans="1:18">
      <c r="A507" s="32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</row>
    <row r="508" spans="1:18">
      <c r="A508" s="32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</row>
    <row r="509" spans="1:18">
      <c r="A509" s="32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</row>
    <row r="510" spans="1:18">
      <c r="A510" s="32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</row>
    <row r="511" spans="1:18">
      <c r="A511" s="32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</row>
    <row r="512" spans="1:18">
      <c r="A512" s="32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</row>
    <row r="513" spans="1:18">
      <c r="A513" s="32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</row>
    <row r="514" spans="1:18">
      <c r="A514" s="32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</row>
    <row r="515" spans="1:18">
      <c r="A515" s="32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</row>
    <row r="516" spans="1:18">
      <c r="A516" s="32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</row>
    <row r="517" spans="1:18">
      <c r="A517" s="32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</row>
    <row r="518" spans="1:18">
      <c r="A518" s="32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</row>
    <row r="519" spans="1:18">
      <c r="A519" s="32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</row>
    <row r="520" spans="1:18">
      <c r="A520" s="32">
        <v>46013.291666666664</v>
      </c>
      <c r="B520" s="34">
        <v>2.2000000000000002</v>
      </c>
      <c r="C520" s="34">
        <v>1.0000000000582077</v>
      </c>
      <c r="D520" s="34">
        <v>0.9966666666441597</v>
      </c>
      <c r="E520" s="34">
        <v>0</v>
      </c>
      <c r="F520" s="34">
        <v>0</v>
      </c>
      <c r="G520" s="34">
        <v>0.99999999988358468</v>
      </c>
      <c r="H520" s="34">
        <v>0</v>
      </c>
      <c r="I520" s="34">
        <v>0</v>
      </c>
      <c r="J520" s="34">
        <v>5.8207660913467407E-11</v>
      </c>
      <c r="K520" s="34">
        <v>-5.8207660913467407E-11</v>
      </c>
      <c r="L520" s="34">
        <v>0</v>
      </c>
      <c r="M520" s="34">
        <v>0</v>
      </c>
      <c r="N520" s="34">
        <v>0</v>
      </c>
      <c r="O520" s="34">
        <v>-1.1641532182693481E-10</v>
      </c>
      <c r="P520" s="34">
        <v>0</v>
      </c>
      <c r="Q520" s="34">
        <v>0</v>
      </c>
      <c r="R520" s="34">
        <v>0</v>
      </c>
    </row>
    <row r="521" spans="1:18">
      <c r="A521" s="32">
        <v>46013.333333333336</v>
      </c>
      <c r="B521" s="34">
        <v>4.7458330000000002</v>
      </c>
      <c r="C521" s="34">
        <v>0</v>
      </c>
      <c r="D521" s="34">
        <v>3.3333333558402956E-3</v>
      </c>
      <c r="E521" s="34">
        <v>0.99665551842190325</v>
      </c>
      <c r="F521" s="34">
        <v>0</v>
      </c>
      <c r="G521" s="34">
        <v>0</v>
      </c>
      <c r="H521" s="34">
        <v>0</v>
      </c>
      <c r="I521" s="34">
        <v>0</v>
      </c>
      <c r="J521" s="34">
        <v>0</v>
      </c>
      <c r="K521" s="34">
        <v>0</v>
      </c>
      <c r="L521" s="34">
        <v>1</v>
      </c>
      <c r="M521" s="34">
        <v>0</v>
      </c>
      <c r="N521" s="34">
        <v>0</v>
      </c>
      <c r="O521" s="34">
        <v>0</v>
      </c>
      <c r="P521" s="34">
        <v>0</v>
      </c>
      <c r="Q521" s="34">
        <v>1</v>
      </c>
      <c r="R521" s="34">
        <v>1</v>
      </c>
    </row>
    <row r="522" spans="1:18">
      <c r="A522" s="32">
        <v>46013.375</v>
      </c>
      <c r="B522" s="34">
        <v>10.82917</v>
      </c>
      <c r="C522" s="34">
        <v>0</v>
      </c>
      <c r="D522" s="34">
        <v>0</v>
      </c>
      <c r="E522" s="34">
        <v>3.3444815780967474E-3</v>
      </c>
      <c r="F522" s="34">
        <v>1</v>
      </c>
      <c r="G522" s="34">
        <v>1</v>
      </c>
      <c r="H522" s="34">
        <v>1</v>
      </c>
      <c r="I522" s="34">
        <v>0</v>
      </c>
      <c r="J522" s="34">
        <v>0</v>
      </c>
      <c r="K522" s="34">
        <v>0</v>
      </c>
      <c r="L522" s="34">
        <v>0</v>
      </c>
      <c r="M522" s="34">
        <v>1</v>
      </c>
      <c r="N522" s="34">
        <v>1</v>
      </c>
      <c r="O522" s="34">
        <v>0.97666666656732559</v>
      </c>
      <c r="P522" s="34">
        <v>1</v>
      </c>
      <c r="Q522" s="34">
        <v>0.97999999998137355</v>
      </c>
      <c r="R522" s="34">
        <v>0</v>
      </c>
    </row>
    <row r="523" spans="1:18">
      <c r="A523" s="32">
        <v>46013.416666666664</v>
      </c>
      <c r="B523" s="34">
        <v>53.554169999999999</v>
      </c>
      <c r="C523" s="34">
        <v>3</v>
      </c>
      <c r="D523" s="34">
        <v>3</v>
      </c>
      <c r="E523" s="34">
        <v>3</v>
      </c>
      <c r="F523" s="34">
        <v>2</v>
      </c>
      <c r="G523" s="34">
        <v>3</v>
      </c>
      <c r="H523" s="34">
        <v>2</v>
      </c>
      <c r="I523" s="34">
        <v>2.9899999999906868</v>
      </c>
      <c r="J523" s="34">
        <v>2.9867109634215012</v>
      </c>
      <c r="K523" s="34">
        <v>3</v>
      </c>
      <c r="L523" s="34">
        <v>3.983388704364188</v>
      </c>
      <c r="M523" s="34">
        <v>3</v>
      </c>
      <c r="N523" s="34">
        <v>3</v>
      </c>
      <c r="O523" s="34">
        <v>3.0233333334326744</v>
      </c>
      <c r="P523" s="34">
        <v>4</v>
      </c>
      <c r="Q523" s="34">
        <v>3.0200000000186265</v>
      </c>
      <c r="R523" s="34">
        <v>2</v>
      </c>
    </row>
    <row r="524" spans="1:18">
      <c r="A524" s="32">
        <v>46013.458333333336</v>
      </c>
      <c r="B524" s="34">
        <v>101.1</v>
      </c>
      <c r="C524" s="34">
        <v>6.9966666666441597</v>
      </c>
      <c r="D524" s="34">
        <v>5</v>
      </c>
      <c r="E524" s="34">
        <v>6</v>
      </c>
      <c r="F524" s="34">
        <v>4.9933333332883194</v>
      </c>
      <c r="G524" s="34">
        <v>6.9900332225952297</v>
      </c>
      <c r="H524" s="34">
        <v>4</v>
      </c>
      <c r="I524" s="34">
        <v>4.0100000000093132</v>
      </c>
      <c r="J524" s="34">
        <v>4.0132890365784988</v>
      </c>
      <c r="K524" s="34">
        <v>5.9833887043059804</v>
      </c>
      <c r="L524" s="34">
        <v>5.9966777408262715</v>
      </c>
      <c r="M524" s="34">
        <v>5.9800664451904595</v>
      </c>
      <c r="N524" s="34">
        <v>6</v>
      </c>
      <c r="O524" s="34">
        <v>7.9734219268430024</v>
      </c>
      <c r="P524" s="34">
        <v>7</v>
      </c>
      <c r="Q524" s="34">
        <v>5.9767441860749386</v>
      </c>
      <c r="R524" s="34">
        <v>5</v>
      </c>
    </row>
    <row r="525" spans="1:18">
      <c r="A525" s="32">
        <v>46013.5</v>
      </c>
      <c r="B525" s="34">
        <v>117.39579999999999</v>
      </c>
      <c r="C525" s="34">
        <v>7.0000110741821118</v>
      </c>
      <c r="D525" s="34">
        <v>6.9966666667023674</v>
      </c>
      <c r="E525" s="34">
        <v>6.9933554817107506</v>
      </c>
      <c r="F525" s="34">
        <v>4.0066666667116806</v>
      </c>
      <c r="G525" s="34">
        <v>7.003300110809505</v>
      </c>
      <c r="H525" s="34">
        <v>5.9899999999906868</v>
      </c>
      <c r="I525" s="34">
        <v>4.9899999999906868</v>
      </c>
      <c r="J525" s="34">
        <v>5</v>
      </c>
      <c r="K525" s="34">
        <v>6.0166112956940196</v>
      </c>
      <c r="L525" s="34">
        <v>6.0199335548095405</v>
      </c>
      <c r="M525" s="34">
        <v>6.0199335548095405</v>
      </c>
      <c r="N525" s="34">
        <v>6.9768211920745671</v>
      </c>
      <c r="O525" s="34">
        <v>9.0000000001164153</v>
      </c>
      <c r="P525" s="34">
        <v>8.9734219269594178</v>
      </c>
      <c r="Q525" s="34">
        <v>7</v>
      </c>
      <c r="R525" s="34">
        <v>5</v>
      </c>
    </row>
    <row r="526" spans="1:18">
      <c r="A526" s="32">
        <v>46013.541666666664</v>
      </c>
      <c r="B526" s="34">
        <v>161.69579999999999</v>
      </c>
      <c r="C526" s="34">
        <v>10.003322259173729</v>
      </c>
      <c r="D526" s="34">
        <v>8.0033333332976326</v>
      </c>
      <c r="E526" s="34">
        <v>9.0033111849334091</v>
      </c>
      <c r="F526" s="34">
        <v>7.9933333333465271</v>
      </c>
      <c r="G526" s="34">
        <v>10.006666666595265</v>
      </c>
      <c r="H526" s="34">
        <v>7</v>
      </c>
      <c r="I526" s="34">
        <v>7</v>
      </c>
      <c r="J526" s="34">
        <v>7</v>
      </c>
      <c r="K526" s="34">
        <v>9.9866666666930541</v>
      </c>
      <c r="L526" s="34">
        <v>9.9866220735711977</v>
      </c>
      <c r="M526" s="34">
        <v>9</v>
      </c>
      <c r="N526" s="34">
        <v>9.0065121413208544</v>
      </c>
      <c r="O526" s="34">
        <v>12.003244739724323</v>
      </c>
      <c r="P526" s="34">
        <v>11.003244739724323</v>
      </c>
      <c r="Q526" s="34">
        <v>9.0232558139250614</v>
      </c>
      <c r="R526" s="34">
        <v>7.9799999999813735</v>
      </c>
    </row>
    <row r="527" spans="1:18">
      <c r="A527" s="32">
        <v>46013.583333333336</v>
      </c>
      <c r="B527" s="34">
        <v>210.0583</v>
      </c>
      <c r="C527" s="34">
        <v>11</v>
      </c>
      <c r="D527" s="34">
        <v>10.99666666664416</v>
      </c>
      <c r="E527" s="34">
        <v>12</v>
      </c>
      <c r="F527" s="34">
        <v>8.0066666666534729</v>
      </c>
      <c r="G527" s="34">
        <v>13.993333333288319</v>
      </c>
      <c r="H527" s="34">
        <v>9.0100000000093132</v>
      </c>
      <c r="I527" s="34">
        <v>10</v>
      </c>
      <c r="J527" s="34">
        <v>9.9867109634215012</v>
      </c>
      <c r="K527" s="34">
        <v>12</v>
      </c>
      <c r="L527" s="34">
        <v>12.996766630676575</v>
      </c>
      <c r="M527" s="34">
        <v>9.9833333333372138</v>
      </c>
      <c r="N527" s="34">
        <v>10.016666666604578</v>
      </c>
      <c r="O527" s="34">
        <v>15</v>
      </c>
      <c r="P527" s="34">
        <v>14</v>
      </c>
      <c r="Q527" s="34">
        <v>12.979999999981374</v>
      </c>
      <c r="R527" s="34">
        <v>10</v>
      </c>
    </row>
    <row r="528" spans="1:18">
      <c r="A528" s="32">
        <v>46013.625</v>
      </c>
      <c r="B528" s="34">
        <v>82.341669999999993</v>
      </c>
      <c r="C528" s="34">
        <v>5</v>
      </c>
      <c r="D528" s="34">
        <v>4.0033333333558403</v>
      </c>
      <c r="E528" s="34">
        <v>5.0033333333558403</v>
      </c>
      <c r="F528" s="34">
        <v>4</v>
      </c>
      <c r="G528" s="34">
        <v>5.0066666667116806</v>
      </c>
      <c r="H528" s="34">
        <v>4</v>
      </c>
      <c r="I528" s="34">
        <v>3.0100000000093132</v>
      </c>
      <c r="J528" s="34">
        <v>4.0132890365784988</v>
      </c>
      <c r="K528" s="34">
        <v>4.9999999999417923</v>
      </c>
      <c r="L528" s="34">
        <v>5.003233369323425</v>
      </c>
      <c r="M528" s="34">
        <v>4.0166666666627862</v>
      </c>
      <c r="N528" s="34">
        <v>5</v>
      </c>
      <c r="O528" s="34">
        <v>7.0233333333162591</v>
      </c>
      <c r="P528" s="34">
        <v>6.0233333333162591</v>
      </c>
      <c r="Q528" s="34">
        <v>5.0200000000186265</v>
      </c>
      <c r="R528" s="34">
        <v>4.0200000000186265</v>
      </c>
    </row>
    <row r="529" spans="1:18">
      <c r="A529" s="32">
        <v>46013.666666666664</v>
      </c>
      <c r="B529" s="34">
        <v>12.00417</v>
      </c>
      <c r="C529" s="34">
        <v>1</v>
      </c>
      <c r="D529" s="34">
        <v>1</v>
      </c>
      <c r="E529" s="34">
        <v>1</v>
      </c>
      <c r="F529" s="34">
        <v>1</v>
      </c>
      <c r="G529" s="34">
        <v>1</v>
      </c>
      <c r="H529" s="34">
        <v>0</v>
      </c>
      <c r="I529" s="34">
        <v>1</v>
      </c>
      <c r="J529" s="34">
        <v>0</v>
      </c>
      <c r="K529" s="34">
        <v>1.3333333365153521E-2</v>
      </c>
      <c r="L529" s="34">
        <v>1.3377926428802311E-2</v>
      </c>
      <c r="M529" s="34">
        <v>1</v>
      </c>
      <c r="N529" s="34">
        <v>1</v>
      </c>
      <c r="O529" s="34">
        <v>0</v>
      </c>
      <c r="P529" s="34">
        <v>1</v>
      </c>
      <c r="Q529" s="34">
        <v>1</v>
      </c>
      <c r="R529" s="34">
        <v>0</v>
      </c>
    </row>
    <row r="530" spans="1:18">
      <c r="A530" s="32">
        <v>46013.708333333336</v>
      </c>
      <c r="B530" s="34">
        <v>0</v>
      </c>
      <c r="C530" s="34">
        <v>-5.8207660913467407E-11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  <c r="Q530" s="34">
        <v>5.8207660913467407E-11</v>
      </c>
      <c r="R530" s="34">
        <v>0</v>
      </c>
    </row>
    <row r="531" spans="1:18">
      <c r="A531" s="32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</row>
    <row r="532" spans="1:18">
      <c r="A532" s="32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</row>
    <row r="533" spans="1:18">
      <c r="A533" s="32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</row>
    <row r="534" spans="1:18">
      <c r="A534" s="32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</row>
    <row r="535" spans="1:18">
      <c r="A535" s="32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</row>
    <row r="536" spans="1:18">
      <c r="A536" s="32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</row>
    <row r="537" spans="1:18">
      <c r="A537" s="32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</row>
    <row r="538" spans="1:18">
      <c r="A538" s="32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</row>
    <row r="539" spans="1:18">
      <c r="A539" s="32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</row>
    <row r="540" spans="1:18">
      <c r="A540" s="32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</row>
    <row r="541" spans="1:18">
      <c r="A541" s="32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</row>
    <row r="542" spans="1:18">
      <c r="A542" s="32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</row>
    <row r="543" spans="1:18">
      <c r="A543" s="32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</row>
    <row r="544" spans="1:18">
      <c r="A544" s="32">
        <v>46014.291666666664</v>
      </c>
      <c r="B544" s="34">
        <v>4.7708329999999997</v>
      </c>
      <c r="C544" s="34">
        <v>5.8207660913467407E-11</v>
      </c>
      <c r="D544" s="34">
        <v>0</v>
      </c>
      <c r="E544" s="34">
        <v>0</v>
      </c>
      <c r="F544" s="34">
        <v>0</v>
      </c>
      <c r="G544" s="34">
        <v>0</v>
      </c>
      <c r="H544" s="34">
        <v>1</v>
      </c>
      <c r="I544" s="34">
        <v>0</v>
      </c>
      <c r="J544" s="34">
        <v>0</v>
      </c>
      <c r="K544" s="34">
        <v>0</v>
      </c>
      <c r="L544" s="34">
        <v>1</v>
      </c>
      <c r="M544" s="34">
        <v>0</v>
      </c>
      <c r="N544" s="34">
        <v>0</v>
      </c>
      <c r="O544" s="34">
        <v>1</v>
      </c>
      <c r="P544" s="34">
        <v>0</v>
      </c>
      <c r="Q544" s="34">
        <v>-5.8207660913467407E-11</v>
      </c>
      <c r="R544" s="34">
        <v>0</v>
      </c>
    </row>
    <row r="545" spans="1:18">
      <c r="A545" s="32">
        <v>46014.333333333336</v>
      </c>
      <c r="B545" s="34">
        <v>49.195839999999997</v>
      </c>
      <c r="C545" s="34">
        <v>3</v>
      </c>
      <c r="D545" s="34">
        <v>2</v>
      </c>
      <c r="E545" s="34">
        <v>3</v>
      </c>
      <c r="F545" s="34">
        <v>1.9933333333465271</v>
      </c>
      <c r="G545" s="34">
        <v>3.9933110368438065</v>
      </c>
      <c r="H545" s="34">
        <v>1.9899999999906868</v>
      </c>
      <c r="I545" s="34">
        <v>1.9899665550910868</v>
      </c>
      <c r="J545" s="34">
        <v>2</v>
      </c>
      <c r="K545" s="34">
        <v>3</v>
      </c>
      <c r="L545" s="34">
        <v>2.9866220735711977</v>
      </c>
      <c r="M545" s="34">
        <v>3</v>
      </c>
      <c r="N545" s="34">
        <v>2.9832775919931009</v>
      </c>
      <c r="O545" s="34">
        <v>3</v>
      </c>
      <c r="P545" s="34">
        <v>4</v>
      </c>
      <c r="Q545" s="34">
        <v>3</v>
      </c>
      <c r="R545" s="34">
        <v>2.9799331104150042</v>
      </c>
    </row>
    <row r="546" spans="1:18">
      <c r="A546" s="32">
        <v>46014.375</v>
      </c>
      <c r="B546" s="34">
        <v>92.533330000000007</v>
      </c>
      <c r="C546" s="34">
        <v>6</v>
      </c>
      <c r="D546" s="34">
        <v>5</v>
      </c>
      <c r="E546" s="34">
        <v>5</v>
      </c>
      <c r="F546" s="34">
        <v>3.9999999999417923</v>
      </c>
      <c r="G546" s="34">
        <v>5.0066889631561935</v>
      </c>
      <c r="H546" s="34">
        <v>4.0033110367949121</v>
      </c>
      <c r="I546" s="34">
        <v>4</v>
      </c>
      <c r="J546" s="34">
        <v>4</v>
      </c>
      <c r="K546" s="34">
        <v>5</v>
      </c>
      <c r="L546" s="34">
        <v>5.0133779264288023</v>
      </c>
      <c r="M546" s="34">
        <v>5</v>
      </c>
      <c r="N546" s="34">
        <v>5.0167224080068991</v>
      </c>
      <c r="O546" s="34">
        <v>7</v>
      </c>
      <c r="P546" s="34">
        <v>6.9799331102985889</v>
      </c>
      <c r="Q546" s="34">
        <v>5.9799999999813735</v>
      </c>
      <c r="R546" s="34">
        <v>4</v>
      </c>
    </row>
    <row r="547" spans="1:18">
      <c r="A547" s="32">
        <v>46014.416666666664</v>
      </c>
      <c r="B547" s="34">
        <v>162.10839999999999</v>
      </c>
      <c r="C547" s="34">
        <v>10</v>
      </c>
      <c r="D547" s="34">
        <v>8.9966666666441597</v>
      </c>
      <c r="E547" s="34">
        <v>9.9966666666441597</v>
      </c>
      <c r="F547" s="34">
        <v>7.0000000000582077</v>
      </c>
      <c r="G547" s="34">
        <v>10.993333333288319</v>
      </c>
      <c r="H547" s="34">
        <v>6.9966889632050879</v>
      </c>
      <c r="I547" s="34">
        <v>7.0000334448996</v>
      </c>
      <c r="J547" s="34">
        <v>7.9899999999906868</v>
      </c>
      <c r="K547" s="34">
        <v>9.9866666666348465</v>
      </c>
      <c r="L547" s="34">
        <v>9.9866666666930541</v>
      </c>
      <c r="M547" s="34">
        <v>9.9833333333372138</v>
      </c>
      <c r="N547" s="34">
        <v>9.9833333332790062</v>
      </c>
      <c r="O547" s="34">
        <v>12.953333333367482</v>
      </c>
      <c r="P547" s="34">
        <v>10.996733556385152</v>
      </c>
      <c r="Q547" s="34">
        <v>9</v>
      </c>
      <c r="R547" s="34">
        <v>8.0000668895663694</v>
      </c>
    </row>
    <row r="548" spans="1:18">
      <c r="A548" s="32">
        <v>46014.458333333336</v>
      </c>
      <c r="B548" s="34">
        <v>179.8125</v>
      </c>
      <c r="C548" s="34">
        <v>11</v>
      </c>
      <c r="D548" s="34">
        <v>10.00333333335584</v>
      </c>
      <c r="E548" s="34">
        <v>9.9999888517777435</v>
      </c>
      <c r="F548" s="34">
        <v>8</v>
      </c>
      <c r="G548" s="34">
        <v>11</v>
      </c>
      <c r="H548" s="34">
        <v>8.0100000000093132</v>
      </c>
      <c r="I548" s="34">
        <v>8</v>
      </c>
      <c r="J548" s="34">
        <v>7.9966666667023674</v>
      </c>
      <c r="K548" s="34">
        <v>10.000000000058208</v>
      </c>
      <c r="L548" s="34">
        <v>10.996666666585952</v>
      </c>
      <c r="M548" s="34">
        <v>10</v>
      </c>
      <c r="N548" s="34">
        <v>10.996666666702367</v>
      </c>
      <c r="O548" s="34">
        <v>13.023333333316259</v>
      </c>
      <c r="P548" s="34">
        <v>13</v>
      </c>
      <c r="Q548" s="34">
        <v>11</v>
      </c>
      <c r="R548" s="34">
        <v>7.9999331104336306</v>
      </c>
    </row>
    <row r="549" spans="1:18">
      <c r="A549" s="32">
        <v>46014.5</v>
      </c>
      <c r="B549" s="34">
        <v>207.23339999999999</v>
      </c>
      <c r="C549" s="34">
        <v>13</v>
      </c>
      <c r="D549" s="34">
        <v>11.996666666702367</v>
      </c>
      <c r="E549" s="34">
        <v>12</v>
      </c>
      <c r="F549" s="34">
        <v>9</v>
      </c>
      <c r="G549" s="34">
        <v>13.993333333404735</v>
      </c>
      <c r="H549" s="34">
        <v>8.9899999999906868</v>
      </c>
      <c r="I549" s="34">
        <v>9</v>
      </c>
      <c r="J549" s="34">
        <v>9</v>
      </c>
      <c r="K549" s="34">
        <v>11.505845812498592</v>
      </c>
      <c r="L549" s="34">
        <v>11.993487858679146</v>
      </c>
      <c r="M549" s="34">
        <v>10.993487858737353</v>
      </c>
      <c r="N549" s="34">
        <v>10.993597359745763</v>
      </c>
      <c r="O549" s="34">
        <v>15.993532008724287</v>
      </c>
      <c r="P549" s="34">
        <v>14.963730684365146</v>
      </c>
      <c r="Q549" s="34">
        <v>12.020000000018626</v>
      </c>
      <c r="R549" s="34">
        <v>9.0200668895849958</v>
      </c>
    </row>
    <row r="550" spans="1:18">
      <c r="A550" s="32">
        <v>46014.541666666664</v>
      </c>
      <c r="B550" s="34">
        <v>181.8083</v>
      </c>
      <c r="C550" s="34">
        <v>11.996677740884479</v>
      </c>
      <c r="D550" s="34">
        <v>10</v>
      </c>
      <c r="E550" s="34">
        <v>10.003344481578097</v>
      </c>
      <c r="F550" s="34">
        <v>8</v>
      </c>
      <c r="G550" s="34">
        <v>11.006666666595265</v>
      </c>
      <c r="H550" s="34">
        <v>8.0100000000093132</v>
      </c>
      <c r="I550" s="34">
        <v>8</v>
      </c>
      <c r="J550" s="34">
        <v>8.0133333333069459</v>
      </c>
      <c r="K550" s="34">
        <v>9.507487520808354</v>
      </c>
      <c r="L550" s="34">
        <v>11.006567512406036</v>
      </c>
      <c r="M550" s="34">
        <v>11.006512141262647</v>
      </c>
      <c r="N550" s="34">
        <v>11.009735973551869</v>
      </c>
      <c r="O550" s="34">
        <v>14.006467991275713</v>
      </c>
      <c r="P550" s="34">
        <v>12.036269315634854</v>
      </c>
      <c r="Q550" s="34">
        <v>10.979999999981374</v>
      </c>
      <c r="R550" s="34">
        <v>8.9799999999813735</v>
      </c>
    </row>
    <row r="551" spans="1:18">
      <c r="A551" s="32">
        <v>46014.583333333336</v>
      </c>
      <c r="B551" s="34">
        <v>93.712509999999995</v>
      </c>
      <c r="C551" s="34">
        <v>5.0033222591155209</v>
      </c>
      <c r="D551" s="34">
        <v>4.0033333332976326</v>
      </c>
      <c r="E551" s="34">
        <v>6</v>
      </c>
      <c r="F551" s="34">
        <v>4.0066666666534729</v>
      </c>
      <c r="G551" s="34">
        <v>6.0066666667116806</v>
      </c>
      <c r="H551" s="34">
        <v>4.9899999999906868</v>
      </c>
      <c r="I551" s="34">
        <v>4.0100000000093132</v>
      </c>
      <c r="J551" s="34">
        <v>4.9866666666930541</v>
      </c>
      <c r="K551" s="34">
        <v>6</v>
      </c>
      <c r="L551" s="34">
        <v>5.016611295635812</v>
      </c>
      <c r="M551" s="34">
        <v>5.0166666666627862</v>
      </c>
      <c r="N551" s="34">
        <v>5.0166666667209938</v>
      </c>
      <c r="O551" s="34">
        <v>7.0233333333162591</v>
      </c>
      <c r="P551" s="34">
        <v>7.0233333333162591</v>
      </c>
      <c r="Q551" s="34">
        <v>6.0200000000186265</v>
      </c>
      <c r="R551" s="34">
        <v>4.0200000000186265</v>
      </c>
    </row>
    <row r="552" spans="1:18">
      <c r="A552" s="32">
        <v>46014.625</v>
      </c>
      <c r="B552" s="34">
        <v>25.83333</v>
      </c>
      <c r="C552" s="34">
        <v>2</v>
      </c>
      <c r="D552" s="34">
        <v>2</v>
      </c>
      <c r="E552" s="34">
        <v>1</v>
      </c>
      <c r="F552" s="34">
        <v>1</v>
      </c>
      <c r="G552" s="34">
        <v>2</v>
      </c>
      <c r="H552" s="34">
        <v>1.0100000000093132</v>
      </c>
      <c r="I552" s="34">
        <v>1</v>
      </c>
      <c r="J552" s="34">
        <v>1.0133333333069459</v>
      </c>
      <c r="K552" s="34">
        <v>1</v>
      </c>
      <c r="L552" s="34">
        <v>2</v>
      </c>
      <c r="M552" s="34">
        <v>1.9833333332790062</v>
      </c>
      <c r="N552" s="34">
        <v>2</v>
      </c>
      <c r="O552" s="34">
        <v>2</v>
      </c>
      <c r="P552" s="34">
        <v>2</v>
      </c>
      <c r="Q552" s="34">
        <v>1.9799999999813735</v>
      </c>
      <c r="R552" s="34">
        <v>1</v>
      </c>
    </row>
    <row r="553" spans="1:18">
      <c r="A553" s="32">
        <v>46014.666666666664</v>
      </c>
      <c r="B553" s="34">
        <v>4.7</v>
      </c>
      <c r="C553" s="34">
        <v>0</v>
      </c>
      <c r="D553" s="34">
        <v>0</v>
      </c>
      <c r="E553" s="34">
        <v>1</v>
      </c>
      <c r="F553" s="34">
        <v>0</v>
      </c>
      <c r="G553" s="34">
        <v>0</v>
      </c>
      <c r="H553" s="34">
        <v>5.8207660913467407E-11</v>
      </c>
      <c r="I553" s="34">
        <v>0</v>
      </c>
      <c r="J553" s="34">
        <v>0</v>
      </c>
      <c r="K553" s="34">
        <v>-5.8207660913467407E-11</v>
      </c>
      <c r="L553" s="34">
        <v>0</v>
      </c>
      <c r="M553" s="34">
        <v>1.6666666720993817E-2</v>
      </c>
      <c r="N553" s="34">
        <v>0</v>
      </c>
      <c r="O553" s="34">
        <v>1.1641532182693481E-10</v>
      </c>
      <c r="P553" s="34">
        <v>0</v>
      </c>
      <c r="Q553" s="34">
        <v>2.0000000018626451E-2</v>
      </c>
      <c r="R553" s="34">
        <v>0.99999999994179234</v>
      </c>
    </row>
    <row r="554" spans="1:18">
      <c r="A554" s="32">
        <v>46014.708333333336</v>
      </c>
      <c r="B554" s="34">
        <v>0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  <c r="H554" s="34">
        <v>-5.8207660913467407E-11</v>
      </c>
      <c r="I554" s="34">
        <v>0</v>
      </c>
      <c r="J554" s="34">
        <v>5.8207660913467407E-11</v>
      </c>
      <c r="K554" s="34">
        <v>5.8207660913467407E-11</v>
      </c>
      <c r="L554" s="34">
        <v>0</v>
      </c>
      <c r="M554" s="34">
        <v>0</v>
      </c>
      <c r="N554" s="34">
        <v>0</v>
      </c>
      <c r="O554" s="34">
        <v>-1.1641532182693481E-10</v>
      </c>
      <c r="P554" s="34">
        <v>1.1641532182693481E-10</v>
      </c>
      <c r="Q554" s="34">
        <v>0</v>
      </c>
      <c r="R554" s="34">
        <v>0</v>
      </c>
    </row>
    <row r="555" spans="1:18">
      <c r="A555" s="32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</row>
    <row r="556" spans="1:18">
      <c r="A556" s="32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</row>
    <row r="557" spans="1:18">
      <c r="A557" s="32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</row>
    <row r="558" spans="1:18">
      <c r="A558" s="32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</row>
    <row r="559" spans="1:18">
      <c r="A559" s="32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</row>
    <row r="560" spans="1:18">
      <c r="A560" s="32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</row>
    <row r="561" spans="1:18">
      <c r="A561" s="32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</row>
    <row r="562" spans="1:18">
      <c r="A562" s="32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</row>
    <row r="563" spans="1:18">
      <c r="A563" s="32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</row>
    <row r="564" spans="1:18">
      <c r="A564" s="32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</row>
    <row r="565" spans="1:18">
      <c r="A565" s="32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</row>
    <row r="566" spans="1:18">
      <c r="A566" s="32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</row>
    <row r="567" spans="1:18">
      <c r="A567" s="32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</row>
    <row r="568" spans="1:18">
      <c r="A568" s="32">
        <v>46015.291666666664</v>
      </c>
      <c r="B568" s="34">
        <v>0.83333330000000005</v>
      </c>
      <c r="C568" s="34">
        <v>0</v>
      </c>
      <c r="D568" s="34">
        <v>0</v>
      </c>
      <c r="E568" s="34">
        <v>0</v>
      </c>
      <c r="F568" s="34">
        <v>0</v>
      </c>
      <c r="G568" s="34">
        <v>0</v>
      </c>
      <c r="H568" s="34">
        <v>0</v>
      </c>
      <c r="I568" s="34">
        <v>0</v>
      </c>
      <c r="J568" s="34">
        <v>-5.8207660913467407E-11</v>
      </c>
      <c r="K568" s="34">
        <v>0</v>
      </c>
      <c r="L568" s="34">
        <v>0.98666666669305414</v>
      </c>
      <c r="M568" s="34">
        <v>0</v>
      </c>
      <c r="N568" s="34">
        <v>0</v>
      </c>
      <c r="O568" s="34">
        <v>0</v>
      </c>
      <c r="P568" s="34">
        <v>-1.1641532182693481E-10</v>
      </c>
      <c r="Q568" s="34">
        <v>0</v>
      </c>
      <c r="R568" s="34">
        <v>5.8207660913467407E-11</v>
      </c>
    </row>
    <row r="569" spans="1:18">
      <c r="A569" s="32">
        <v>46015.333333333336</v>
      </c>
      <c r="B569" s="34">
        <v>26.533329999999999</v>
      </c>
      <c r="C569" s="34">
        <v>1.9966666666441597</v>
      </c>
      <c r="D569" s="34">
        <v>1</v>
      </c>
      <c r="E569" s="34">
        <v>1</v>
      </c>
      <c r="F569" s="34">
        <v>1</v>
      </c>
      <c r="G569" s="34">
        <v>2</v>
      </c>
      <c r="H569" s="34">
        <v>1</v>
      </c>
      <c r="I569" s="34">
        <v>1</v>
      </c>
      <c r="J569" s="34">
        <v>1</v>
      </c>
      <c r="K569" s="34">
        <v>1.9866666666930541</v>
      </c>
      <c r="L569" s="34">
        <v>1.0133333333069459</v>
      </c>
      <c r="M569" s="34">
        <v>1.9833333333372138</v>
      </c>
      <c r="N569" s="34">
        <v>2</v>
      </c>
      <c r="O569" s="34">
        <v>1.9765886287204921</v>
      </c>
      <c r="P569" s="34">
        <v>2</v>
      </c>
      <c r="Q569" s="34">
        <v>1.9799999999813735</v>
      </c>
      <c r="R569" s="34">
        <v>0.97993311041500419</v>
      </c>
    </row>
    <row r="570" spans="1:18">
      <c r="A570" s="32">
        <v>46015.375</v>
      </c>
      <c r="B570" s="34">
        <v>92.883319999999998</v>
      </c>
      <c r="C570" s="34">
        <v>5.0033333333558403</v>
      </c>
      <c r="D570" s="34">
        <v>5</v>
      </c>
      <c r="E570" s="34">
        <v>5.9933554817107506</v>
      </c>
      <c r="F570" s="34">
        <v>4</v>
      </c>
      <c r="G570" s="34">
        <v>5.9900332225952297</v>
      </c>
      <c r="H570" s="34">
        <v>3.9899999999906868</v>
      </c>
      <c r="I570" s="34">
        <v>4</v>
      </c>
      <c r="J570" s="34">
        <v>4</v>
      </c>
      <c r="K570" s="34">
        <v>5</v>
      </c>
      <c r="L570" s="34">
        <v>5.983388704364188</v>
      </c>
      <c r="M570" s="34">
        <v>5</v>
      </c>
      <c r="N570" s="34">
        <v>5</v>
      </c>
      <c r="O570" s="34">
        <v>6.9968332981225103</v>
      </c>
      <c r="P570" s="34">
        <v>7</v>
      </c>
      <c r="Q570" s="34">
        <v>5.0200000000186265</v>
      </c>
      <c r="R570" s="34">
        <v>4.0200668895849958</v>
      </c>
    </row>
    <row r="571" spans="1:18">
      <c r="A571" s="32">
        <v>46015.416666666664</v>
      </c>
      <c r="B571" s="34">
        <v>138.92080000000001</v>
      </c>
      <c r="C571" s="34">
        <v>9</v>
      </c>
      <c r="D571" s="34">
        <v>7.9966666666441597</v>
      </c>
      <c r="E571" s="34">
        <v>8.0033000367111526</v>
      </c>
      <c r="F571" s="34">
        <v>6</v>
      </c>
      <c r="G571" s="34">
        <v>9.0032778141321614</v>
      </c>
      <c r="H571" s="34">
        <v>6.0100000000093132</v>
      </c>
      <c r="I571" s="34">
        <v>6</v>
      </c>
      <c r="J571" s="34">
        <v>6</v>
      </c>
      <c r="K571" s="34">
        <v>7.9999999999417923</v>
      </c>
      <c r="L571" s="34">
        <v>8.0032333692070097</v>
      </c>
      <c r="M571" s="34">
        <v>7.9999999999417923</v>
      </c>
      <c r="N571" s="34">
        <v>8.9832775919931009</v>
      </c>
      <c r="O571" s="34">
        <v>10.00316670187749</v>
      </c>
      <c r="P571" s="34">
        <v>9.9766666666837409</v>
      </c>
      <c r="Q571" s="34">
        <v>8.9799999999813735</v>
      </c>
      <c r="R571" s="34">
        <v>6</v>
      </c>
    </row>
    <row r="572" spans="1:18">
      <c r="A572" s="32">
        <v>46015.458333333336</v>
      </c>
      <c r="B572" s="34">
        <v>143.4666</v>
      </c>
      <c r="C572" s="34">
        <v>8.9966777408844791</v>
      </c>
      <c r="D572" s="34">
        <v>8</v>
      </c>
      <c r="E572" s="34">
        <v>7.996699963347055</v>
      </c>
      <c r="F572" s="34">
        <v>6</v>
      </c>
      <c r="G572" s="34">
        <v>9.0000222965609282</v>
      </c>
      <c r="H572" s="34">
        <v>6</v>
      </c>
      <c r="I572" s="34">
        <v>6</v>
      </c>
      <c r="J572" s="34">
        <v>6</v>
      </c>
      <c r="K572" s="34">
        <v>8</v>
      </c>
      <c r="L572" s="34">
        <v>8.996766630676575</v>
      </c>
      <c r="M572" s="34">
        <v>8.0000000000582077</v>
      </c>
      <c r="N572" s="34">
        <v>7.9967888531973585</v>
      </c>
      <c r="O572" s="34">
        <v>10.996833298238926</v>
      </c>
      <c r="P572" s="34">
        <v>9.9999999998835847</v>
      </c>
      <c r="Q572" s="34">
        <v>8</v>
      </c>
      <c r="R572" s="34">
        <v>6.976744186016731</v>
      </c>
    </row>
    <row r="573" spans="1:18">
      <c r="A573" s="32">
        <v>46015.5</v>
      </c>
      <c r="B573" s="34">
        <v>308.51249999999999</v>
      </c>
      <c r="C573" s="34">
        <v>15.99665559240384</v>
      </c>
      <c r="D573" s="34">
        <v>13.996666666702367</v>
      </c>
      <c r="E573" s="34">
        <v>14.993311184865888</v>
      </c>
      <c r="F573" s="34">
        <v>10.993333333346527</v>
      </c>
      <c r="G573" s="34">
        <v>16.986666666693054</v>
      </c>
      <c r="H573" s="34">
        <v>12.979999999981374</v>
      </c>
      <c r="I573" s="34">
        <v>12.979999999981374</v>
      </c>
      <c r="J573" s="34">
        <v>12.973333333327901</v>
      </c>
      <c r="K573" s="34">
        <v>15.973333333386108</v>
      </c>
      <c r="L573" s="34">
        <v>15.966611295705661</v>
      </c>
      <c r="M573" s="34">
        <v>13.983333333337214</v>
      </c>
      <c r="N573" s="34">
        <v>14.979933554772288</v>
      </c>
      <c r="O573" s="34">
        <v>19.973244739812799</v>
      </c>
      <c r="P573" s="34">
        <v>18.953333333483897</v>
      </c>
      <c r="Q573" s="34">
        <v>16.960000000020955</v>
      </c>
      <c r="R573" s="34">
        <v>12.976589147292543</v>
      </c>
    </row>
    <row r="574" spans="1:18">
      <c r="A574" s="32">
        <v>46015.541666666664</v>
      </c>
      <c r="B574" s="34">
        <v>257.49579999999997</v>
      </c>
      <c r="C574" s="34">
        <v>16.006666666711681</v>
      </c>
      <c r="D574" s="34">
        <v>15</v>
      </c>
      <c r="E574" s="34">
        <v>15.009988851787057</v>
      </c>
      <c r="F574" s="34">
        <v>12</v>
      </c>
      <c r="G574" s="34">
        <v>18.006622073589824</v>
      </c>
      <c r="H574" s="34">
        <v>13.010000000009313</v>
      </c>
      <c r="I574" s="34">
        <v>12.010000000009313</v>
      </c>
      <c r="J574" s="34">
        <v>13.016633221879601</v>
      </c>
      <c r="K574" s="34">
        <v>16.026666666672099</v>
      </c>
      <c r="L574" s="34">
        <v>15.036622073617764</v>
      </c>
      <c r="M574" s="34">
        <v>14.016666666662786</v>
      </c>
      <c r="N574" s="34">
        <v>15.023277592030354</v>
      </c>
      <c r="O574" s="34">
        <v>21.006510590785183</v>
      </c>
      <c r="P574" s="34">
        <v>19.02986622066237</v>
      </c>
      <c r="Q574" s="34">
        <v>16.039999999979045</v>
      </c>
      <c r="R574" s="34">
        <v>13.046666666690726</v>
      </c>
    </row>
    <row r="575" spans="1:18">
      <c r="A575" s="32">
        <v>46015.583333333336</v>
      </c>
      <c r="B575" s="34">
        <v>282.95830000000001</v>
      </c>
      <c r="C575" s="34">
        <v>14.99666666664416</v>
      </c>
      <c r="D575" s="34">
        <v>13.006666666653473</v>
      </c>
      <c r="E575" s="34">
        <v>15.996677814924624</v>
      </c>
      <c r="F575" s="34">
        <v>12.006666666653473</v>
      </c>
      <c r="G575" s="34">
        <v>17.013377926428802</v>
      </c>
      <c r="H575" s="34">
        <v>12.010000000009313</v>
      </c>
      <c r="I575" s="34">
        <v>13.010000000009313</v>
      </c>
      <c r="J575" s="34">
        <v>12.010033444792498</v>
      </c>
      <c r="K575" s="34">
        <v>16.013333333306946</v>
      </c>
      <c r="L575" s="34">
        <v>17.013377926428802</v>
      </c>
      <c r="M575" s="34">
        <v>10.016666666662786</v>
      </c>
      <c r="N575" s="34">
        <v>12.016722408006899</v>
      </c>
      <c r="O575" s="34">
        <v>21.023489409126341</v>
      </c>
      <c r="P575" s="34">
        <v>19.016800445970148</v>
      </c>
      <c r="Q575" s="34">
        <v>16.020000000018626</v>
      </c>
      <c r="R575" s="34">
        <v>14</v>
      </c>
    </row>
    <row r="576" spans="1:18">
      <c r="A576" s="32">
        <v>46015.625</v>
      </c>
      <c r="B576" s="34">
        <v>22.637499999999999</v>
      </c>
      <c r="C576" s="34">
        <v>1.0033333333558403</v>
      </c>
      <c r="D576" s="34">
        <v>1.9966666666441597</v>
      </c>
      <c r="E576" s="34">
        <v>1.0066666666534729</v>
      </c>
      <c r="F576" s="34">
        <v>1</v>
      </c>
      <c r="G576" s="34">
        <v>2</v>
      </c>
      <c r="H576" s="34">
        <v>1</v>
      </c>
      <c r="I576" s="34">
        <v>1</v>
      </c>
      <c r="J576" s="34">
        <v>1</v>
      </c>
      <c r="K576" s="34">
        <v>1</v>
      </c>
      <c r="L576" s="34">
        <v>1</v>
      </c>
      <c r="M576" s="34">
        <v>2</v>
      </c>
      <c r="N576" s="34">
        <v>1</v>
      </c>
      <c r="O576" s="34">
        <v>1.0233333333162591</v>
      </c>
      <c r="P576" s="34">
        <v>1.0233333333162591</v>
      </c>
      <c r="Q576" s="34">
        <v>2</v>
      </c>
      <c r="R576" s="34">
        <v>1</v>
      </c>
    </row>
    <row r="577" spans="1:18">
      <c r="A577" s="32">
        <v>46015.666666666664</v>
      </c>
      <c r="B577" s="34">
        <v>5.233333</v>
      </c>
      <c r="C577" s="34">
        <v>0</v>
      </c>
      <c r="D577" s="34">
        <v>3.3333333558402956E-3</v>
      </c>
      <c r="E577" s="34">
        <v>0</v>
      </c>
      <c r="F577" s="34">
        <v>0</v>
      </c>
      <c r="G577" s="34">
        <v>0</v>
      </c>
      <c r="H577" s="34">
        <v>0</v>
      </c>
      <c r="I577" s="34">
        <v>0</v>
      </c>
      <c r="J577" s="34">
        <v>1</v>
      </c>
      <c r="K577" s="34">
        <v>0</v>
      </c>
      <c r="L577" s="34">
        <v>1</v>
      </c>
      <c r="M577" s="34">
        <v>0</v>
      </c>
      <c r="N577" s="34">
        <v>1</v>
      </c>
      <c r="O577" s="34">
        <v>0</v>
      </c>
      <c r="P577" s="34">
        <v>1</v>
      </c>
      <c r="Q577" s="34">
        <v>-5.8207660913467407E-11</v>
      </c>
      <c r="R577" s="34">
        <v>0</v>
      </c>
    </row>
    <row r="578" spans="1:18">
      <c r="A578" s="32">
        <v>46015.708333333336</v>
      </c>
      <c r="B578" s="34">
        <v>8.3333350000000007E-3</v>
      </c>
      <c r="C578" s="34">
        <v>0</v>
      </c>
      <c r="D578" s="34">
        <v>0</v>
      </c>
      <c r="E578" s="34">
        <v>5.8207660913467407E-11</v>
      </c>
      <c r="F578" s="34">
        <v>0</v>
      </c>
      <c r="G578" s="34">
        <v>0</v>
      </c>
      <c r="H578" s="34">
        <v>5.8207660913467407E-11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  <c r="N578" s="34">
        <v>0</v>
      </c>
      <c r="O578" s="34">
        <v>0</v>
      </c>
      <c r="P578" s="34">
        <v>0</v>
      </c>
      <c r="Q578" s="34">
        <v>0</v>
      </c>
      <c r="R578" s="34">
        <v>0</v>
      </c>
    </row>
    <row r="579" spans="1:18">
      <c r="A579" s="32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</row>
    <row r="580" spans="1:18">
      <c r="A580" s="32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</row>
    <row r="581" spans="1:18">
      <c r="A581" s="32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</row>
    <row r="582" spans="1:18">
      <c r="A582" s="32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</row>
    <row r="583" spans="1:18">
      <c r="A583" s="32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</row>
    <row r="584" spans="1:18">
      <c r="A584" s="32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</row>
    <row r="585" spans="1:18">
      <c r="A585" s="32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</row>
    <row r="586" spans="1:18">
      <c r="A586" s="32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</row>
    <row r="587" spans="1:18">
      <c r="A587" s="32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</row>
    <row r="588" spans="1:18">
      <c r="A588" s="32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</row>
    <row r="589" spans="1:18">
      <c r="A589" s="32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</row>
    <row r="590" spans="1:18">
      <c r="A590" s="32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</row>
    <row r="591" spans="1:18">
      <c r="A591" s="32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</row>
    <row r="592" spans="1:18">
      <c r="A592" s="32">
        <v>46016.291666666664</v>
      </c>
      <c r="B592" s="34">
        <v>7.6124999999999998</v>
      </c>
      <c r="C592" s="34">
        <v>1</v>
      </c>
      <c r="D592" s="34">
        <v>0</v>
      </c>
      <c r="E592" s="34">
        <v>0.99999999994179234</v>
      </c>
      <c r="F592" s="34">
        <v>0</v>
      </c>
      <c r="G592" s="34">
        <v>0.99331103684380651</v>
      </c>
      <c r="H592" s="34">
        <v>0.99999999994179234</v>
      </c>
      <c r="I592" s="34">
        <v>0</v>
      </c>
      <c r="J592" s="34">
        <v>0</v>
      </c>
      <c r="K592" s="34">
        <v>0.98662207357119769</v>
      </c>
      <c r="L592" s="34">
        <v>0</v>
      </c>
      <c r="M592" s="34">
        <v>1</v>
      </c>
      <c r="N592" s="34">
        <v>0</v>
      </c>
      <c r="O592" s="34">
        <v>1</v>
      </c>
      <c r="P592" s="34">
        <v>0</v>
      </c>
      <c r="Q592" s="34">
        <v>1.0000000000582077</v>
      </c>
      <c r="R592" s="34">
        <v>0.97993311041500419</v>
      </c>
    </row>
    <row r="593" spans="1:18">
      <c r="A593" s="32">
        <v>46016.333333333336</v>
      </c>
      <c r="B593" s="34">
        <v>30.433330000000002</v>
      </c>
      <c r="C593" s="34">
        <v>1</v>
      </c>
      <c r="D593" s="34">
        <v>1.9966666666441597</v>
      </c>
      <c r="E593" s="34">
        <v>1.9933554817107506</v>
      </c>
      <c r="F593" s="34">
        <v>1.9933333332883194</v>
      </c>
      <c r="G593" s="34">
        <v>1.9967221857514232</v>
      </c>
      <c r="H593" s="34">
        <v>1</v>
      </c>
      <c r="I593" s="34">
        <v>1</v>
      </c>
      <c r="J593" s="34">
        <v>1</v>
      </c>
      <c r="K593" s="34">
        <v>1.0133779264288023</v>
      </c>
      <c r="L593" s="34">
        <v>2</v>
      </c>
      <c r="M593" s="34">
        <v>1.9833333333372138</v>
      </c>
      <c r="N593" s="34">
        <v>2</v>
      </c>
      <c r="O593" s="34">
        <v>2</v>
      </c>
      <c r="P593" s="34">
        <v>2.9766666665673256</v>
      </c>
      <c r="Q593" s="34">
        <v>2</v>
      </c>
      <c r="R593" s="34">
        <v>1.0200668895849958</v>
      </c>
    </row>
    <row r="594" spans="1:18">
      <c r="A594" s="32">
        <v>46016.375</v>
      </c>
      <c r="B594" s="34">
        <v>56.604170000000003</v>
      </c>
      <c r="C594" s="34">
        <v>4</v>
      </c>
      <c r="D594" s="34">
        <v>3.0033333333558403</v>
      </c>
      <c r="E594" s="34">
        <v>3.0066445182892494</v>
      </c>
      <c r="F594" s="34">
        <v>2.0066666667116806</v>
      </c>
      <c r="G594" s="34">
        <v>5.0099667774047703</v>
      </c>
      <c r="H594" s="34">
        <v>3.9899999999906868</v>
      </c>
      <c r="I594" s="34">
        <v>4</v>
      </c>
      <c r="J594" s="34">
        <v>4</v>
      </c>
      <c r="K594" s="34">
        <v>4.9866666666348465</v>
      </c>
      <c r="L594" s="34">
        <v>4</v>
      </c>
      <c r="M594" s="34">
        <v>3.0166666666627862</v>
      </c>
      <c r="N594" s="34">
        <v>4.9833333333954215</v>
      </c>
      <c r="O594" s="34">
        <v>5</v>
      </c>
      <c r="P594" s="34">
        <v>4.0233333334326744</v>
      </c>
      <c r="Q594" s="34">
        <v>4.9799999999813735</v>
      </c>
      <c r="R594" s="34">
        <v>3</v>
      </c>
    </row>
    <row r="595" spans="1:18">
      <c r="A595" s="32">
        <v>46016.416666666664</v>
      </c>
      <c r="B595" s="34">
        <v>221.11670000000001</v>
      </c>
      <c r="C595" s="34">
        <v>11.996677740826271</v>
      </c>
      <c r="D595" s="34">
        <v>11.99666666664416</v>
      </c>
      <c r="E595" s="34">
        <v>11.996666666702367</v>
      </c>
      <c r="F595" s="34">
        <v>7.9933333333465271</v>
      </c>
      <c r="G595" s="34">
        <v>14.993333333288319</v>
      </c>
      <c r="H595" s="34">
        <v>11</v>
      </c>
      <c r="I595" s="34">
        <v>10.989999999990687</v>
      </c>
      <c r="J595" s="34">
        <v>10.986666666634846</v>
      </c>
      <c r="K595" s="34">
        <v>14.000000000058208</v>
      </c>
      <c r="L595" s="34">
        <v>13</v>
      </c>
      <c r="M595" s="34">
        <v>11.983333333337214</v>
      </c>
      <c r="N595" s="34">
        <v>12.016666666604578</v>
      </c>
      <c r="O595" s="34">
        <v>15.976666666683741</v>
      </c>
      <c r="P595" s="34">
        <v>15</v>
      </c>
      <c r="Q595" s="34">
        <v>14.020000000018626</v>
      </c>
      <c r="R595" s="34">
        <v>12</v>
      </c>
    </row>
    <row r="596" spans="1:18">
      <c r="A596" s="32">
        <v>46016.458333333336</v>
      </c>
      <c r="B596" s="34">
        <v>320.16250000000002</v>
      </c>
      <c r="C596" s="34">
        <v>16</v>
      </c>
      <c r="D596" s="34">
        <v>16.00333333335584</v>
      </c>
      <c r="E596" s="34">
        <v>16.996688815008383</v>
      </c>
      <c r="F596" s="34">
        <v>10.006666666653473</v>
      </c>
      <c r="G596" s="34">
        <v>21.99669988930691</v>
      </c>
      <c r="H596" s="34">
        <v>16</v>
      </c>
      <c r="I596" s="34">
        <v>15.996710963430814</v>
      </c>
      <c r="J596" s="34">
        <v>16.013333333365154</v>
      </c>
      <c r="K596" s="34">
        <v>18.999999999941792</v>
      </c>
      <c r="L596" s="34">
        <v>18.983388704364188</v>
      </c>
      <c r="M596" s="34">
        <v>16</v>
      </c>
      <c r="N596" s="34">
        <v>17.980066445190459</v>
      </c>
      <c r="O596" s="34">
        <v>21.996755260275677</v>
      </c>
      <c r="P596" s="34">
        <v>20.976666666567326</v>
      </c>
      <c r="Q596" s="34">
        <v>20.979999999981374</v>
      </c>
      <c r="R596" s="34">
        <v>16.976744186074939</v>
      </c>
    </row>
    <row r="597" spans="1:18">
      <c r="A597" s="32">
        <v>46016.5</v>
      </c>
      <c r="B597" s="34">
        <v>231.05</v>
      </c>
      <c r="C597" s="34">
        <v>12</v>
      </c>
      <c r="D597" s="34">
        <v>11</v>
      </c>
      <c r="E597" s="34">
        <v>11.006644518289249</v>
      </c>
      <c r="F597" s="34">
        <v>8.9933333333465271</v>
      </c>
      <c r="G597" s="34">
        <v>13</v>
      </c>
      <c r="H597" s="34">
        <v>9.0100000000093132</v>
      </c>
      <c r="I597" s="34">
        <v>9.0132890365784988</v>
      </c>
      <c r="J597" s="34">
        <v>9.9866666666348465</v>
      </c>
      <c r="K597" s="34">
        <v>12.000000000058208</v>
      </c>
      <c r="L597" s="34">
        <v>11.999999999883585</v>
      </c>
      <c r="M597" s="34">
        <v>11</v>
      </c>
      <c r="N597" s="34">
        <v>12</v>
      </c>
      <c r="O597" s="34">
        <v>14.999999999883585</v>
      </c>
      <c r="P597" s="34">
        <v>14</v>
      </c>
      <c r="Q597" s="34">
        <v>12.020000000018626</v>
      </c>
      <c r="R597" s="34">
        <v>10.023255813925061</v>
      </c>
    </row>
    <row r="598" spans="1:18">
      <c r="A598" s="32">
        <v>46016.541666666664</v>
      </c>
      <c r="B598" s="34">
        <v>155.04169999999999</v>
      </c>
      <c r="C598" s="34">
        <v>10.003322259173729</v>
      </c>
      <c r="D598" s="34">
        <v>9</v>
      </c>
      <c r="E598" s="34">
        <v>10</v>
      </c>
      <c r="F598" s="34">
        <v>7.0066666666534729</v>
      </c>
      <c r="G598" s="34">
        <v>11.003300110809505</v>
      </c>
      <c r="H598" s="34">
        <v>8</v>
      </c>
      <c r="I598" s="34">
        <v>7.9899999999906868</v>
      </c>
      <c r="J598" s="34">
        <v>8.0000000000582077</v>
      </c>
      <c r="K598" s="34">
        <v>10.013333333306946</v>
      </c>
      <c r="L598" s="34">
        <v>10.016611295752227</v>
      </c>
      <c r="M598" s="34">
        <v>9</v>
      </c>
      <c r="N598" s="34">
        <v>9.0199335548095405</v>
      </c>
      <c r="O598" s="34">
        <v>14</v>
      </c>
      <c r="P598" s="34">
        <v>13.000000000116415</v>
      </c>
      <c r="Q598" s="34">
        <v>10.979999999981374</v>
      </c>
      <c r="R598" s="34">
        <v>8.9766666666255333</v>
      </c>
    </row>
    <row r="599" spans="1:18">
      <c r="A599" s="32">
        <v>46016.583333333336</v>
      </c>
      <c r="B599" s="34">
        <v>201.8458</v>
      </c>
      <c r="C599" s="34">
        <v>11</v>
      </c>
      <c r="D599" s="34">
        <v>10.99666666664416</v>
      </c>
      <c r="E599" s="34">
        <v>11</v>
      </c>
      <c r="F599" s="34">
        <v>8.9933333333465271</v>
      </c>
      <c r="G599" s="34">
        <v>13</v>
      </c>
      <c r="H599" s="34">
        <v>9.9899999999906868</v>
      </c>
      <c r="I599" s="34">
        <v>9.0100000000093132</v>
      </c>
      <c r="J599" s="34">
        <v>9.0133333333069459</v>
      </c>
      <c r="K599" s="34">
        <v>12</v>
      </c>
      <c r="L599" s="34">
        <v>12</v>
      </c>
      <c r="M599" s="34">
        <v>7.0166666666627862</v>
      </c>
      <c r="N599" s="34">
        <v>9</v>
      </c>
      <c r="O599" s="34">
        <v>15.003244739840738</v>
      </c>
      <c r="P599" s="34">
        <v>13.999999999883585</v>
      </c>
      <c r="Q599" s="34">
        <v>12.020000000018626</v>
      </c>
      <c r="R599" s="34">
        <v>9.0233333333744667</v>
      </c>
    </row>
    <row r="600" spans="1:18">
      <c r="A600" s="32">
        <v>46016.625</v>
      </c>
      <c r="B600" s="34">
        <v>65.525000000000006</v>
      </c>
      <c r="C600" s="34">
        <v>3.9966666666441597</v>
      </c>
      <c r="D600" s="34">
        <v>3.0033333333558403</v>
      </c>
      <c r="E600" s="34">
        <v>4</v>
      </c>
      <c r="F600" s="34">
        <v>3</v>
      </c>
      <c r="G600" s="34">
        <v>4.0066666665952653</v>
      </c>
      <c r="H600" s="34">
        <v>3</v>
      </c>
      <c r="I600" s="34">
        <v>3</v>
      </c>
      <c r="J600" s="34">
        <v>3</v>
      </c>
      <c r="K600" s="34">
        <v>3.9866666666930541</v>
      </c>
      <c r="L600" s="34">
        <v>4</v>
      </c>
      <c r="M600" s="34">
        <v>4</v>
      </c>
      <c r="N600" s="34">
        <v>4</v>
      </c>
      <c r="O600" s="34">
        <v>5.0233333333162591</v>
      </c>
      <c r="P600" s="34">
        <v>5.0000000001164153</v>
      </c>
      <c r="Q600" s="34">
        <v>4</v>
      </c>
      <c r="R600" s="34">
        <v>3</v>
      </c>
    </row>
    <row r="601" spans="1:18">
      <c r="A601" s="32">
        <v>46016.666666666664</v>
      </c>
      <c r="B601" s="34">
        <v>15.725</v>
      </c>
      <c r="C601" s="34">
        <v>1.0033333332976326</v>
      </c>
      <c r="D601" s="34">
        <v>1.0000000000582077</v>
      </c>
      <c r="E601" s="34">
        <v>1</v>
      </c>
      <c r="F601" s="34">
        <v>6.6666666534729302E-3</v>
      </c>
      <c r="G601" s="34">
        <v>1</v>
      </c>
      <c r="H601" s="34">
        <v>1.0000000009313226E-2</v>
      </c>
      <c r="I601" s="34">
        <v>1</v>
      </c>
      <c r="J601" s="34">
        <v>1</v>
      </c>
      <c r="K601" s="34">
        <v>1.0133333333069459</v>
      </c>
      <c r="L601" s="34">
        <v>1</v>
      </c>
      <c r="M601" s="34">
        <v>1.0000000000582077</v>
      </c>
      <c r="N601" s="34">
        <v>1</v>
      </c>
      <c r="O601" s="34">
        <v>1</v>
      </c>
      <c r="P601" s="34">
        <v>1.0233333333162591</v>
      </c>
      <c r="Q601" s="34">
        <v>1</v>
      </c>
      <c r="R601" s="34">
        <v>1</v>
      </c>
    </row>
    <row r="602" spans="1:18">
      <c r="A602" s="32">
        <v>46016.708333333336</v>
      </c>
      <c r="B602" s="34">
        <v>0</v>
      </c>
      <c r="C602" s="34">
        <v>1.1641532182693481E-10</v>
      </c>
      <c r="D602" s="34">
        <v>-5.8207660913467407E-11</v>
      </c>
      <c r="E602" s="34">
        <v>0</v>
      </c>
      <c r="F602" s="34">
        <v>5.8207660913467407E-11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0</v>
      </c>
      <c r="M602" s="34">
        <v>-5.8207660913467407E-11</v>
      </c>
      <c r="N602" s="34">
        <v>0</v>
      </c>
      <c r="O602" s="34">
        <v>0</v>
      </c>
      <c r="P602" s="34">
        <v>0</v>
      </c>
      <c r="Q602" s="34">
        <v>0</v>
      </c>
      <c r="R602" s="34">
        <v>0</v>
      </c>
    </row>
    <row r="603" spans="1:18">
      <c r="A603" s="32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</row>
    <row r="604" spans="1:18">
      <c r="A604" s="32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</row>
    <row r="605" spans="1:18">
      <c r="A605" s="32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</row>
    <row r="606" spans="1:18">
      <c r="A606" s="32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</row>
    <row r="607" spans="1:18">
      <c r="A607" s="32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</row>
    <row r="608" spans="1:18">
      <c r="A608" s="32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</row>
    <row r="609" spans="1:18">
      <c r="A609" s="32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</row>
    <row r="610" spans="1:18">
      <c r="A610" s="32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</row>
    <row r="611" spans="1:18">
      <c r="A611" s="32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</row>
    <row r="612" spans="1:18">
      <c r="A612" s="32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</row>
    <row r="613" spans="1:18">
      <c r="A613" s="32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</row>
    <row r="614" spans="1:18">
      <c r="A614" s="32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</row>
    <row r="615" spans="1:18">
      <c r="A615" s="32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</row>
    <row r="616" spans="1:18">
      <c r="A616" s="32">
        <v>46017.291666666664</v>
      </c>
      <c r="B616" s="34">
        <v>7.1916659999999997</v>
      </c>
      <c r="C616" s="34">
        <v>-5.8207660913467407E-11</v>
      </c>
      <c r="D616" s="34">
        <v>0</v>
      </c>
      <c r="E616" s="34">
        <v>1</v>
      </c>
      <c r="F616" s="34">
        <v>0.99333333323011175</v>
      </c>
      <c r="G616" s="34">
        <v>1</v>
      </c>
      <c r="H616" s="34">
        <v>0.98999999999068677</v>
      </c>
      <c r="I616" s="34">
        <v>0</v>
      </c>
      <c r="J616" s="34">
        <v>0</v>
      </c>
      <c r="K616" s="34">
        <v>0</v>
      </c>
      <c r="L616" s="34">
        <v>1</v>
      </c>
      <c r="M616" s="34">
        <v>0</v>
      </c>
      <c r="N616" s="34">
        <v>0</v>
      </c>
      <c r="O616" s="34">
        <v>0</v>
      </c>
      <c r="P616" s="34">
        <v>0</v>
      </c>
      <c r="Q616" s="34">
        <v>1</v>
      </c>
      <c r="R616" s="34">
        <v>0</v>
      </c>
    </row>
    <row r="617" spans="1:18">
      <c r="A617" s="32">
        <v>46017.333333333336</v>
      </c>
      <c r="B617" s="34">
        <v>40.579169999999998</v>
      </c>
      <c r="C617" s="34">
        <v>3</v>
      </c>
      <c r="D617" s="34">
        <v>3</v>
      </c>
      <c r="E617" s="34">
        <v>3</v>
      </c>
      <c r="F617" s="34">
        <v>1.0066666667116806</v>
      </c>
      <c r="G617" s="34">
        <v>6.9900332225952297</v>
      </c>
      <c r="H617" s="34">
        <v>4.9967109634308144</v>
      </c>
      <c r="I617" s="34">
        <v>5</v>
      </c>
      <c r="J617" s="34">
        <v>2.9833887043059804</v>
      </c>
      <c r="K617" s="34">
        <v>3.9833887043059804</v>
      </c>
      <c r="L617" s="34">
        <v>3</v>
      </c>
      <c r="M617" s="34">
        <v>3</v>
      </c>
      <c r="N617" s="34">
        <v>6.9799999999813735</v>
      </c>
      <c r="O617" s="34">
        <v>4.973333333269693</v>
      </c>
      <c r="P617" s="34">
        <v>4.9734219269594178</v>
      </c>
      <c r="Q617" s="34">
        <v>5.9767441860749386</v>
      </c>
      <c r="R617" s="34">
        <v>2.9766666666837409</v>
      </c>
    </row>
    <row r="618" spans="1:18">
      <c r="A618" s="32">
        <v>46017.375</v>
      </c>
      <c r="B618" s="34">
        <v>175.0291</v>
      </c>
      <c r="C618" s="34">
        <v>8</v>
      </c>
      <c r="D618" s="34">
        <v>10.99666666664416</v>
      </c>
      <c r="E618" s="34">
        <v>8.9966666667023674</v>
      </c>
      <c r="F618" s="34">
        <v>3.9933333333465271</v>
      </c>
      <c r="G618" s="34">
        <v>18.996633444097824</v>
      </c>
      <c r="H618" s="34">
        <v>13.003289036685601</v>
      </c>
      <c r="I618" s="34">
        <v>12.989999999990687</v>
      </c>
      <c r="J618" s="34">
        <v>13.98994462902192</v>
      </c>
      <c r="K618" s="34">
        <v>16.98994462902192</v>
      </c>
      <c r="L618" s="34">
        <v>8.9833333332790062</v>
      </c>
      <c r="M618" s="34">
        <v>8.9833333333372138</v>
      </c>
      <c r="N618" s="34">
        <v>13.003333333297633</v>
      </c>
      <c r="O618" s="34">
        <v>13.980000000097789</v>
      </c>
      <c r="P618" s="34">
        <v>13.003244739724323</v>
      </c>
      <c r="Q618" s="34">
        <v>17.983255813946016</v>
      </c>
      <c r="R618" s="34">
        <v>12.003333333297633</v>
      </c>
    </row>
    <row r="619" spans="1:18">
      <c r="A619" s="32">
        <v>46017.416666666664</v>
      </c>
      <c r="B619" s="34">
        <v>362.00420000000003</v>
      </c>
      <c r="C619" s="34">
        <v>15</v>
      </c>
      <c r="D619" s="34">
        <v>16.993333333346527</v>
      </c>
      <c r="E619" s="34">
        <v>15.996644370083231</v>
      </c>
      <c r="F619" s="34">
        <v>7.9933333332883194</v>
      </c>
      <c r="G619" s="34">
        <v>23.993266443605535</v>
      </c>
      <c r="H619" s="34">
        <v>17.989999999874271</v>
      </c>
      <c r="I619" s="34">
        <v>16.999966555216815</v>
      </c>
      <c r="J619" s="34">
        <v>17</v>
      </c>
      <c r="K619" s="34">
        <v>22</v>
      </c>
      <c r="L619" s="34">
        <v>19.000000000116415</v>
      </c>
      <c r="M619" s="34">
        <v>16</v>
      </c>
      <c r="N619" s="34">
        <v>19.976666666683741</v>
      </c>
      <c r="O619" s="34">
        <v>21.97643255291041</v>
      </c>
      <c r="P619" s="34">
        <v>19.976666666683741</v>
      </c>
      <c r="Q619" s="34">
        <v>22.979999999981374</v>
      </c>
      <c r="R619" s="34">
        <v>17.999933110433631</v>
      </c>
    </row>
    <row r="620" spans="1:18">
      <c r="A620" s="32">
        <v>46017.458333333336</v>
      </c>
      <c r="B620" s="34">
        <v>422.56670000000003</v>
      </c>
      <c r="C620" s="34">
        <v>18.99666666664416</v>
      </c>
      <c r="D620" s="34">
        <v>19.006666666653473</v>
      </c>
      <c r="E620" s="34">
        <v>20.000044444925152</v>
      </c>
      <c r="F620" s="34">
        <v>12.006666666711681</v>
      </c>
      <c r="G620" s="34">
        <v>26.010100112296641</v>
      </c>
      <c r="H620" s="34">
        <v>18.020000000018626</v>
      </c>
      <c r="I620" s="34">
        <v>19.010033444792498</v>
      </c>
      <c r="J620" s="34">
        <v>19.026666666672099</v>
      </c>
      <c r="K620" s="34">
        <v>24</v>
      </c>
      <c r="L620" s="34">
        <v>23</v>
      </c>
      <c r="M620" s="34">
        <v>20</v>
      </c>
      <c r="N620" s="34">
        <v>21.020000000018626</v>
      </c>
      <c r="O620" s="34">
        <v>26.046744180843234</v>
      </c>
      <c r="P620" s="34">
        <v>24.999999999883585</v>
      </c>
      <c r="Q620" s="34">
        <v>24.039999999979045</v>
      </c>
      <c r="R620" s="34">
        <v>20.996733556268737</v>
      </c>
    </row>
    <row r="621" spans="1:18">
      <c r="A621" s="32">
        <v>46017.5</v>
      </c>
      <c r="B621" s="34">
        <v>394.54169999999999</v>
      </c>
      <c r="C621" s="34">
        <v>21.996710816805717</v>
      </c>
      <c r="D621" s="34">
        <v>20.996688815124799</v>
      </c>
      <c r="E621" s="34">
        <v>20.996710743464064</v>
      </c>
      <c r="F621" s="34">
        <v>14.996699889190495</v>
      </c>
      <c r="G621" s="34">
        <v>24.996721744304523</v>
      </c>
      <c r="H621" s="34">
        <v>18.986710963479709</v>
      </c>
      <c r="I621" s="34">
        <v>18.983443708624691</v>
      </c>
      <c r="J621" s="34">
        <v>18.98338870430598</v>
      </c>
      <c r="K621" s="34">
        <v>23.006799116963521</v>
      </c>
      <c r="L621" s="34">
        <v>21.996799116954207</v>
      </c>
      <c r="M621" s="34">
        <v>19.976799557043705</v>
      </c>
      <c r="N621" s="34">
        <v>21.996821192093194</v>
      </c>
      <c r="O621" s="34">
        <v>27.993688608403318</v>
      </c>
      <c r="P621" s="34">
        <v>25.020088593708351</v>
      </c>
      <c r="Q621" s="34">
        <v>24.973488372110296</v>
      </c>
      <c r="R621" s="34">
        <v>18.996843267057557</v>
      </c>
    </row>
    <row r="622" spans="1:18">
      <c r="A622" s="32">
        <v>46017.541666666664</v>
      </c>
      <c r="B622" s="34">
        <v>259.6583</v>
      </c>
      <c r="C622" s="34">
        <v>16.999955849896651</v>
      </c>
      <c r="D622" s="34">
        <v>15.003311184875201</v>
      </c>
      <c r="E622" s="34">
        <v>15.003289256594144</v>
      </c>
      <c r="F622" s="34">
        <v>12.003300110809505</v>
      </c>
      <c r="G622" s="34">
        <v>18.003278255695477</v>
      </c>
      <c r="H622" s="34">
        <v>12.013289036520291</v>
      </c>
      <c r="I622" s="34">
        <v>12.003267254855018</v>
      </c>
      <c r="J622" s="34">
        <v>13.003277962328866</v>
      </c>
      <c r="K622" s="34">
        <v>16.003256254014559</v>
      </c>
      <c r="L622" s="34">
        <v>17.003200883045793</v>
      </c>
      <c r="M622" s="34">
        <v>14.023200442956295</v>
      </c>
      <c r="N622" s="34">
        <v>15.003178807906806</v>
      </c>
      <c r="O622" s="34">
        <v>21.003134657861665</v>
      </c>
      <c r="P622" s="34">
        <v>20.003244739724323</v>
      </c>
      <c r="Q622" s="34">
        <v>16.026511627889704</v>
      </c>
      <c r="R622" s="34">
        <v>14.003156732942443</v>
      </c>
    </row>
    <row r="623" spans="1:18">
      <c r="A623" s="32">
        <v>46017.583333333336</v>
      </c>
      <c r="B623" s="34">
        <v>100.7542</v>
      </c>
      <c r="C623" s="34">
        <v>6.0033333332976326</v>
      </c>
      <c r="D623" s="34">
        <v>5</v>
      </c>
      <c r="E623" s="34">
        <v>5.9999778515775688</v>
      </c>
      <c r="F623" s="34">
        <v>4</v>
      </c>
      <c r="G623" s="34">
        <v>6.0099667774047703</v>
      </c>
      <c r="H623" s="34">
        <v>5</v>
      </c>
      <c r="I623" s="34">
        <v>4.0132890365202911</v>
      </c>
      <c r="J623" s="34">
        <v>4.0133333333651535</v>
      </c>
      <c r="K623" s="34">
        <v>6.0032333692652173</v>
      </c>
      <c r="L623" s="34">
        <v>6</v>
      </c>
      <c r="M623" s="34">
        <v>5.0166666666627862</v>
      </c>
      <c r="N623" s="34">
        <v>6.0200000000186265</v>
      </c>
      <c r="O623" s="34">
        <v>8.0032552953343838</v>
      </c>
      <c r="P623" s="34">
        <v>6.9999219620367512</v>
      </c>
      <c r="Q623" s="34">
        <v>5.9999331104336306</v>
      </c>
      <c r="R623" s="34">
        <v>4.0233333333162591</v>
      </c>
    </row>
    <row r="624" spans="1:18">
      <c r="A624" s="32">
        <v>46017.625</v>
      </c>
      <c r="B624" s="34">
        <v>41.104170000000003</v>
      </c>
      <c r="C624" s="34">
        <v>2.0033333333558403</v>
      </c>
      <c r="D624" s="34">
        <v>2.0033333333558403</v>
      </c>
      <c r="E624" s="34">
        <v>2.0066666666534729</v>
      </c>
      <c r="F624" s="34">
        <v>2.0066666666534729</v>
      </c>
      <c r="G624" s="34">
        <v>3</v>
      </c>
      <c r="H624" s="34">
        <v>2</v>
      </c>
      <c r="I624" s="34">
        <v>2</v>
      </c>
      <c r="J624" s="34">
        <v>2</v>
      </c>
      <c r="K624" s="34">
        <v>2.0133779264288023</v>
      </c>
      <c r="L624" s="34">
        <v>2.0166666666045785</v>
      </c>
      <c r="M624" s="34">
        <v>3</v>
      </c>
      <c r="N624" s="34">
        <v>3</v>
      </c>
      <c r="O624" s="34">
        <v>3.0234113712795079</v>
      </c>
      <c r="P624" s="34">
        <v>3.0234113712795079</v>
      </c>
      <c r="Q624" s="34">
        <v>3.0200668895849958</v>
      </c>
      <c r="R624" s="34">
        <v>2</v>
      </c>
    </row>
    <row r="625" spans="1:18">
      <c r="A625" s="32">
        <v>46017.666666666664</v>
      </c>
      <c r="B625" s="34">
        <v>5.9624990000000002</v>
      </c>
      <c r="C625" s="34">
        <v>0</v>
      </c>
      <c r="D625" s="34">
        <v>0</v>
      </c>
      <c r="E625" s="34">
        <v>1</v>
      </c>
      <c r="F625" s="34">
        <v>0</v>
      </c>
      <c r="G625" s="34">
        <v>0</v>
      </c>
      <c r="H625" s="34">
        <v>0</v>
      </c>
      <c r="I625" s="34">
        <v>1</v>
      </c>
      <c r="J625" s="34">
        <v>0</v>
      </c>
      <c r="K625" s="34">
        <v>0</v>
      </c>
      <c r="L625" s="34">
        <v>1</v>
      </c>
      <c r="M625" s="34">
        <v>0</v>
      </c>
      <c r="N625" s="34">
        <v>0</v>
      </c>
      <c r="O625" s="34">
        <v>0</v>
      </c>
      <c r="P625" s="34">
        <v>0</v>
      </c>
      <c r="Q625" s="34">
        <v>0</v>
      </c>
      <c r="R625" s="34">
        <v>0</v>
      </c>
    </row>
    <row r="626" spans="1:18">
      <c r="A626" s="32">
        <v>46017.708333333336</v>
      </c>
      <c r="B626" s="34">
        <v>4.1666679999999998E-2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-5.8207660913467407E-11</v>
      </c>
      <c r="K626" s="34">
        <v>0</v>
      </c>
      <c r="L626" s="34">
        <v>0</v>
      </c>
      <c r="M626" s="34">
        <v>0</v>
      </c>
      <c r="N626" s="34">
        <v>0</v>
      </c>
      <c r="O626" s="34">
        <v>1.1641532182693481E-10</v>
      </c>
      <c r="P626" s="34">
        <v>0</v>
      </c>
      <c r="Q626" s="34">
        <v>0</v>
      </c>
      <c r="R626" s="34">
        <v>0</v>
      </c>
    </row>
    <row r="627" spans="1:18">
      <c r="A627" s="32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</row>
    <row r="628" spans="1:18">
      <c r="A628" s="32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</row>
    <row r="629" spans="1:18">
      <c r="A629" s="32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</row>
    <row r="630" spans="1:18">
      <c r="A630" s="32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</row>
    <row r="631" spans="1:18">
      <c r="A631" s="32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</row>
    <row r="632" spans="1:18">
      <c r="A632" s="32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</row>
    <row r="633" spans="1:18">
      <c r="A633" s="32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</row>
    <row r="634" spans="1:18">
      <c r="A634" s="32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</row>
    <row r="635" spans="1:18">
      <c r="A635" s="32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</row>
    <row r="636" spans="1:18">
      <c r="A636" s="32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</row>
    <row r="637" spans="1:18">
      <c r="A637" s="32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</row>
    <row r="638" spans="1:18">
      <c r="A638" s="32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</row>
    <row r="639" spans="1:18">
      <c r="A639" s="32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</row>
    <row r="640" spans="1:18">
      <c r="A640" s="32">
        <v>46018.291666666664</v>
      </c>
      <c r="B640" s="34">
        <v>11.179169999999999</v>
      </c>
      <c r="C640" s="34">
        <v>1</v>
      </c>
      <c r="D640" s="34">
        <v>1</v>
      </c>
      <c r="E640" s="34">
        <v>0.99335548176895827</v>
      </c>
      <c r="F640" s="34">
        <v>0</v>
      </c>
      <c r="G640" s="34">
        <v>1</v>
      </c>
      <c r="H640" s="34">
        <v>0</v>
      </c>
      <c r="I640" s="34">
        <v>0</v>
      </c>
      <c r="J640" s="34">
        <v>1.0000000000582077</v>
      </c>
      <c r="K640" s="34">
        <v>1</v>
      </c>
      <c r="L640" s="34">
        <v>0.98333333327900618</v>
      </c>
      <c r="M640" s="34">
        <v>1</v>
      </c>
      <c r="N640" s="34">
        <v>1</v>
      </c>
      <c r="O640" s="34">
        <v>0.97342192672658712</v>
      </c>
      <c r="P640" s="34">
        <v>1</v>
      </c>
      <c r="Q640" s="34">
        <v>1</v>
      </c>
      <c r="R640" s="34">
        <v>1</v>
      </c>
    </row>
    <row r="641" spans="1:18">
      <c r="A641" s="32">
        <v>46018.333333333336</v>
      </c>
      <c r="B641" s="34">
        <v>51.774999999999999</v>
      </c>
      <c r="C641" s="34">
        <v>3</v>
      </c>
      <c r="D641" s="34">
        <v>2.9966666666441597</v>
      </c>
      <c r="E641" s="34">
        <v>2.9999999999417923</v>
      </c>
      <c r="F641" s="34">
        <v>2</v>
      </c>
      <c r="G641" s="34">
        <v>3.9933333334047347</v>
      </c>
      <c r="H641" s="34">
        <v>2.9899999999906868</v>
      </c>
      <c r="I641" s="34">
        <v>2</v>
      </c>
      <c r="J641" s="34">
        <v>2</v>
      </c>
      <c r="K641" s="34">
        <v>3</v>
      </c>
      <c r="L641" s="34">
        <v>3.0000000001164153</v>
      </c>
      <c r="M641" s="34">
        <v>3</v>
      </c>
      <c r="N641" s="34">
        <v>3</v>
      </c>
      <c r="O641" s="34">
        <v>3.0265780731569976</v>
      </c>
      <c r="P641" s="34">
        <v>3.9766666666837409</v>
      </c>
      <c r="Q641" s="34">
        <v>3</v>
      </c>
      <c r="R641" s="34">
        <v>2</v>
      </c>
    </row>
    <row r="642" spans="1:18">
      <c r="A642" s="32">
        <v>46018.375</v>
      </c>
      <c r="B642" s="34">
        <v>107.1833</v>
      </c>
      <c r="C642" s="34">
        <v>6.9966666666441597</v>
      </c>
      <c r="D642" s="34">
        <v>6.0000000000582077</v>
      </c>
      <c r="E642" s="34">
        <v>5.9999778516357765</v>
      </c>
      <c r="F642" s="34">
        <v>5</v>
      </c>
      <c r="G642" s="34">
        <v>6.996666666585952</v>
      </c>
      <c r="H642" s="34">
        <v>4.0100000000093132</v>
      </c>
      <c r="I642" s="34">
        <v>5</v>
      </c>
      <c r="J642" s="34">
        <v>5</v>
      </c>
      <c r="K642" s="34">
        <v>5.9866666666348465</v>
      </c>
      <c r="L642" s="34">
        <v>6.0166666666045785</v>
      </c>
      <c r="M642" s="34">
        <v>6.9833333333372138</v>
      </c>
      <c r="N642" s="34">
        <v>6.9799999999813735</v>
      </c>
      <c r="O642" s="34">
        <v>8.9733333333861083</v>
      </c>
      <c r="P642" s="34">
        <v>7.9999999998835847</v>
      </c>
      <c r="Q642" s="34">
        <v>6.9799999999813735</v>
      </c>
      <c r="R642" s="34">
        <v>5</v>
      </c>
    </row>
    <row r="643" spans="1:18">
      <c r="A643" s="32">
        <v>46018.416666666664</v>
      </c>
      <c r="B643" s="34">
        <v>188.78749999999999</v>
      </c>
      <c r="C643" s="34">
        <v>11.000000000058208</v>
      </c>
      <c r="D643" s="34">
        <v>9.9999999999417923</v>
      </c>
      <c r="E643" s="34">
        <v>10.006666666653473</v>
      </c>
      <c r="F643" s="34">
        <v>8</v>
      </c>
      <c r="G643" s="34">
        <v>11.010000000009313</v>
      </c>
      <c r="H643" s="34">
        <v>8.9899999999906868</v>
      </c>
      <c r="I643" s="34">
        <v>8</v>
      </c>
      <c r="J643" s="34">
        <v>8.9866666666930541</v>
      </c>
      <c r="K643" s="34">
        <v>10.999955406936351</v>
      </c>
      <c r="L643" s="34">
        <v>10.983333333395422</v>
      </c>
      <c r="M643" s="34">
        <v>9.9999999999417923</v>
      </c>
      <c r="N643" s="34">
        <v>11</v>
      </c>
      <c r="O643" s="34">
        <v>12.999999999883585</v>
      </c>
      <c r="P643" s="34">
        <v>12.000000000116415</v>
      </c>
      <c r="Q643" s="34">
        <v>11</v>
      </c>
      <c r="R643" s="34">
        <v>8.9766666666255333</v>
      </c>
    </row>
    <row r="644" spans="1:18">
      <c r="A644" s="32">
        <v>46018.458333333336</v>
      </c>
      <c r="B644" s="34">
        <v>235.9667</v>
      </c>
      <c r="C644" s="34">
        <v>15.000011074182112</v>
      </c>
      <c r="D644" s="34">
        <v>13.000000000058208</v>
      </c>
      <c r="E644" s="34">
        <v>13.993355481710751</v>
      </c>
      <c r="F644" s="34">
        <v>9.9933333333465271</v>
      </c>
      <c r="G644" s="34">
        <v>15.993333333404735</v>
      </c>
      <c r="H644" s="34">
        <v>11</v>
      </c>
      <c r="I644" s="34">
        <v>10.989999999990687</v>
      </c>
      <c r="J644" s="34">
        <v>10.013333333306946</v>
      </c>
      <c r="K644" s="34">
        <v>13.000044593063649</v>
      </c>
      <c r="L644" s="34">
        <v>13.999999999883585</v>
      </c>
      <c r="M644" s="34">
        <v>13.000000000058208</v>
      </c>
      <c r="N644" s="34">
        <v>13</v>
      </c>
      <c r="O644" s="34">
        <v>18.003333333414048</v>
      </c>
      <c r="P644" s="34">
        <v>16.976666666683741</v>
      </c>
      <c r="Q644" s="34">
        <v>14</v>
      </c>
      <c r="R644" s="34">
        <v>11.000077519449405</v>
      </c>
    </row>
    <row r="645" spans="1:18">
      <c r="A645" s="32">
        <v>46018.5</v>
      </c>
      <c r="B645" s="34">
        <v>354.96249999999998</v>
      </c>
      <c r="C645" s="34">
        <v>19.003322259115521</v>
      </c>
      <c r="D645" s="34">
        <v>16.999999999941792</v>
      </c>
      <c r="E645" s="34">
        <v>17.999955555074848</v>
      </c>
      <c r="F645" s="34">
        <v>13.993333333288319</v>
      </c>
      <c r="G645" s="34">
        <v>20.993288740166463</v>
      </c>
      <c r="H645" s="34">
        <v>15</v>
      </c>
      <c r="I645" s="34">
        <v>14.999966555216815</v>
      </c>
      <c r="J645" s="34">
        <v>14.986666666693054</v>
      </c>
      <c r="K645" s="34">
        <v>19.999955406936351</v>
      </c>
      <c r="L645" s="34">
        <v>18.983333333395422</v>
      </c>
      <c r="M645" s="34">
        <v>16</v>
      </c>
      <c r="N645" s="34">
        <v>17</v>
      </c>
      <c r="O645" s="34">
        <v>24.953099219594151</v>
      </c>
      <c r="P645" s="34">
        <v>22.976666666683741</v>
      </c>
      <c r="Q645" s="34">
        <v>20.980000000039581</v>
      </c>
      <c r="R645" s="34">
        <v>16.976589147234336</v>
      </c>
    </row>
    <row r="646" spans="1:18">
      <c r="A646" s="32">
        <v>46018.541666666664</v>
      </c>
      <c r="B646" s="34">
        <v>307.06670000000003</v>
      </c>
      <c r="C646" s="34">
        <v>16</v>
      </c>
      <c r="D646" s="34">
        <v>15.000000000058208</v>
      </c>
      <c r="E646" s="34">
        <v>16.003355629858561</v>
      </c>
      <c r="F646" s="34">
        <v>12.006666666711681</v>
      </c>
      <c r="G646" s="34">
        <v>19.013377926428802</v>
      </c>
      <c r="H646" s="34">
        <v>14.010000000009313</v>
      </c>
      <c r="I646" s="34">
        <v>14.000033444783185</v>
      </c>
      <c r="J646" s="34">
        <v>14.013333333306946</v>
      </c>
      <c r="K646" s="34">
        <v>18.013377926428802</v>
      </c>
      <c r="L646" s="34">
        <v>18.016666666720994</v>
      </c>
      <c r="M646" s="34">
        <v>12.016666666662786</v>
      </c>
      <c r="N646" s="34">
        <v>15.020000000018626</v>
      </c>
      <c r="O646" s="34">
        <v>23.046822742559016</v>
      </c>
      <c r="P646" s="34">
        <v>21.046666666632518</v>
      </c>
      <c r="Q646" s="34">
        <v>19.019999999960419</v>
      </c>
      <c r="R646" s="34">
        <v>15.046666666690726</v>
      </c>
    </row>
    <row r="647" spans="1:18">
      <c r="A647" s="32">
        <v>46018.583333333336</v>
      </c>
      <c r="B647" s="34">
        <v>290.67500000000001</v>
      </c>
      <c r="C647" s="34">
        <v>13.99666666664416</v>
      </c>
      <c r="D647" s="34">
        <v>13.999999999941792</v>
      </c>
      <c r="E647" s="34">
        <v>14.99666666664416</v>
      </c>
      <c r="F647" s="34">
        <v>11</v>
      </c>
      <c r="G647" s="34">
        <v>17.990033222478814</v>
      </c>
      <c r="H647" s="34">
        <v>12.989999999990687</v>
      </c>
      <c r="I647" s="34">
        <v>11.996710963489022</v>
      </c>
      <c r="J647" s="34">
        <v>12.986666666634846</v>
      </c>
      <c r="K647" s="34">
        <v>15.986666666693054</v>
      </c>
      <c r="L647" s="34">
        <v>15.999999999883585</v>
      </c>
      <c r="M647" s="34">
        <v>9</v>
      </c>
      <c r="N647" s="34">
        <v>11.979999999981374</v>
      </c>
      <c r="O647" s="34">
        <v>18.996744704549201</v>
      </c>
      <c r="P647" s="34">
        <v>18</v>
      </c>
      <c r="Q647" s="34">
        <v>16</v>
      </c>
      <c r="R647" s="34">
        <v>12.976666666683741</v>
      </c>
    </row>
    <row r="648" spans="1:18">
      <c r="A648" s="32">
        <v>46018.625</v>
      </c>
      <c r="B648" s="34">
        <v>205.1875</v>
      </c>
      <c r="C648" s="34">
        <v>6.0033333333558403</v>
      </c>
      <c r="D648" s="34">
        <v>8.0033333333558403</v>
      </c>
      <c r="E648" s="34">
        <v>12.006666666711681</v>
      </c>
      <c r="F648" s="34">
        <v>8.0066666666534729</v>
      </c>
      <c r="G648" s="34">
        <v>14.00330011092592</v>
      </c>
      <c r="H648" s="34">
        <v>9.0100000000093132</v>
      </c>
      <c r="I648" s="34">
        <v>9.0132890365202911</v>
      </c>
      <c r="J648" s="34">
        <v>8.0133333333651535</v>
      </c>
      <c r="K648" s="34">
        <v>12.013333333306946</v>
      </c>
      <c r="L648" s="34">
        <v>13.016666666720994</v>
      </c>
      <c r="M648" s="34">
        <v>4</v>
      </c>
      <c r="N648" s="34">
        <v>3.0200000000186265</v>
      </c>
      <c r="O648" s="34">
        <v>15.026666666613892</v>
      </c>
      <c r="P648" s="34">
        <v>10.023333333316259</v>
      </c>
      <c r="Q648" s="34">
        <v>9.0200000000186265</v>
      </c>
      <c r="R648" s="34">
        <v>10.023333333316259</v>
      </c>
    </row>
    <row r="649" spans="1:18">
      <c r="A649" s="32">
        <v>46018.666666666664</v>
      </c>
      <c r="B649" s="34">
        <v>27.383330000000001</v>
      </c>
      <c r="C649" s="34">
        <v>1</v>
      </c>
      <c r="D649" s="34">
        <v>1</v>
      </c>
      <c r="E649" s="34">
        <v>2</v>
      </c>
      <c r="F649" s="34">
        <v>1</v>
      </c>
      <c r="G649" s="34">
        <v>2.0066666665952653</v>
      </c>
      <c r="H649" s="34">
        <v>1</v>
      </c>
      <c r="I649" s="34">
        <v>1</v>
      </c>
      <c r="J649" s="34">
        <v>1</v>
      </c>
      <c r="K649" s="34">
        <v>1</v>
      </c>
      <c r="L649" s="34">
        <v>2</v>
      </c>
      <c r="M649" s="34">
        <v>1</v>
      </c>
      <c r="N649" s="34">
        <v>1</v>
      </c>
      <c r="O649" s="34">
        <v>2</v>
      </c>
      <c r="P649" s="34">
        <v>2</v>
      </c>
      <c r="Q649" s="34">
        <v>1</v>
      </c>
      <c r="R649" s="34">
        <v>1</v>
      </c>
    </row>
    <row r="650" spans="1:18">
      <c r="A650" s="32">
        <v>46018.708333333336</v>
      </c>
      <c r="B650" s="34">
        <v>8.3333329999999997E-2</v>
      </c>
      <c r="C650" s="34">
        <v>0</v>
      </c>
      <c r="D650" s="34">
        <v>0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-5.8207660913467407E-11</v>
      </c>
      <c r="K650" s="34">
        <v>5.8207660913467407E-11</v>
      </c>
      <c r="L650" s="34">
        <v>0</v>
      </c>
      <c r="M650" s="34">
        <v>0</v>
      </c>
      <c r="N650" s="34">
        <v>0</v>
      </c>
      <c r="O650" s="34">
        <v>0</v>
      </c>
      <c r="P650" s="34">
        <v>0</v>
      </c>
      <c r="Q650" s="34">
        <v>0</v>
      </c>
      <c r="R650" s="34">
        <v>0</v>
      </c>
    </row>
    <row r="651" spans="1:18">
      <c r="A651" s="32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</row>
    <row r="652" spans="1:18">
      <c r="A652" s="32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</row>
    <row r="653" spans="1:18">
      <c r="A653" s="32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</row>
    <row r="654" spans="1:18">
      <c r="A654" s="32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</row>
    <row r="655" spans="1:18">
      <c r="A655" s="32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</row>
    <row r="656" spans="1:18">
      <c r="A656" s="32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</row>
    <row r="657" spans="1:18">
      <c r="A657" s="32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</row>
    <row r="658" spans="1:18">
      <c r="A658" s="32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</row>
    <row r="659" spans="1:18">
      <c r="A659" s="32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</row>
    <row r="660" spans="1:18">
      <c r="A660" s="32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</row>
    <row r="661" spans="1:18">
      <c r="A661" s="32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</row>
    <row r="662" spans="1:18">
      <c r="A662" s="32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</row>
    <row r="663" spans="1:18">
      <c r="A663" s="32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</row>
    <row r="664" spans="1:18">
      <c r="A664" s="32">
        <v>46019.291666666664</v>
      </c>
      <c r="B664" s="34">
        <v>8.387499</v>
      </c>
      <c r="C664" s="34">
        <v>0</v>
      </c>
      <c r="D664" s="34">
        <v>0</v>
      </c>
      <c r="E664" s="34">
        <v>0</v>
      </c>
      <c r="F664" s="34">
        <v>0</v>
      </c>
      <c r="G664" s="34">
        <v>0</v>
      </c>
      <c r="H664" s="34">
        <v>1</v>
      </c>
      <c r="I664" s="34">
        <v>0</v>
      </c>
      <c r="J664" s="34">
        <v>5.8207660913467407E-11</v>
      </c>
      <c r="K664" s="34">
        <v>0.97689768968848512</v>
      </c>
      <c r="L664" s="34">
        <v>0</v>
      </c>
      <c r="M664" s="34">
        <v>1</v>
      </c>
      <c r="N664" s="34">
        <v>1</v>
      </c>
      <c r="O664" s="34">
        <v>0</v>
      </c>
      <c r="P664" s="34">
        <v>0</v>
      </c>
      <c r="Q664" s="34">
        <v>1</v>
      </c>
      <c r="R664" s="34">
        <v>0</v>
      </c>
    </row>
    <row r="665" spans="1:18">
      <c r="A665" s="32">
        <v>46019.333333333336</v>
      </c>
      <c r="B665" s="34">
        <v>69.308329999999998</v>
      </c>
      <c r="C665" s="34">
        <v>4</v>
      </c>
      <c r="D665" s="34">
        <v>4</v>
      </c>
      <c r="E665" s="34">
        <v>4.9900000001071021</v>
      </c>
      <c r="F665" s="34">
        <v>3</v>
      </c>
      <c r="G665" s="34">
        <v>5.9899665552657098</v>
      </c>
      <c r="H665" s="34">
        <v>3</v>
      </c>
      <c r="I665" s="34">
        <v>4</v>
      </c>
      <c r="J665" s="34">
        <v>4</v>
      </c>
      <c r="K665" s="34">
        <v>4.0231023102533072</v>
      </c>
      <c r="L665" s="34">
        <v>4.9799999999813735</v>
      </c>
      <c r="M665" s="34">
        <v>4</v>
      </c>
      <c r="N665" s="34">
        <v>4.9766666666837409</v>
      </c>
      <c r="O665" s="34">
        <v>5</v>
      </c>
      <c r="P665" s="34">
        <v>5</v>
      </c>
      <c r="Q665" s="34">
        <v>5</v>
      </c>
      <c r="R665" s="34">
        <v>3.9733333333279006</v>
      </c>
    </row>
    <row r="666" spans="1:18">
      <c r="A666" s="32">
        <v>46019.375</v>
      </c>
      <c r="B666" s="34">
        <v>147.70410000000001</v>
      </c>
      <c r="C666" s="34">
        <v>9</v>
      </c>
      <c r="D666" s="34">
        <v>8</v>
      </c>
      <c r="E666" s="34">
        <v>8.0066666665952653</v>
      </c>
      <c r="F666" s="34">
        <v>6</v>
      </c>
      <c r="G666" s="34">
        <v>10.003366778139025</v>
      </c>
      <c r="H666" s="34">
        <v>7.9933110367855988</v>
      </c>
      <c r="I666" s="34">
        <v>6.9899999999906868</v>
      </c>
      <c r="J666" s="34">
        <v>7</v>
      </c>
      <c r="K666" s="34">
        <v>9</v>
      </c>
      <c r="L666" s="34">
        <v>9.0200000000186265</v>
      </c>
      <c r="M666" s="34">
        <v>8.9866220735711977</v>
      </c>
      <c r="N666" s="34">
        <v>9.0066666667116806</v>
      </c>
      <c r="O666" s="34">
        <v>11.979933110298589</v>
      </c>
      <c r="P666" s="34">
        <v>10.979999999981374</v>
      </c>
      <c r="Q666" s="34">
        <v>9.9833333333372138</v>
      </c>
      <c r="R666" s="34">
        <v>7.0066666666534729</v>
      </c>
    </row>
    <row r="667" spans="1:18">
      <c r="A667" s="32">
        <v>46019.416666666664</v>
      </c>
      <c r="B667" s="34">
        <v>135.3417</v>
      </c>
      <c r="C667" s="34">
        <v>9</v>
      </c>
      <c r="D667" s="34">
        <v>7.9966666667023674</v>
      </c>
      <c r="E667" s="34">
        <v>8</v>
      </c>
      <c r="F667" s="34">
        <v>6</v>
      </c>
      <c r="G667" s="34">
        <v>8.9999999998835847</v>
      </c>
      <c r="H667" s="34">
        <v>6.0000222965609282</v>
      </c>
      <c r="I667" s="34">
        <v>6.0100000000093132</v>
      </c>
      <c r="J667" s="34">
        <v>6</v>
      </c>
      <c r="K667" s="34">
        <v>8</v>
      </c>
      <c r="L667" s="34">
        <v>8.9866666666930541</v>
      </c>
      <c r="M667" s="34">
        <v>8.0000445930636488</v>
      </c>
      <c r="N667" s="34">
        <v>8.0032887401757762</v>
      </c>
      <c r="O667" s="34">
        <v>10.000066889682785</v>
      </c>
      <c r="P667" s="34">
        <v>10</v>
      </c>
      <c r="Q667" s="34">
        <v>8.0166666666627862</v>
      </c>
      <c r="R667" s="34">
        <v>7.0033333333558403</v>
      </c>
    </row>
    <row r="668" spans="1:18">
      <c r="A668" s="32">
        <v>46019.458333333336</v>
      </c>
      <c r="B668" s="34">
        <v>161.07079999999999</v>
      </c>
      <c r="C668" s="34">
        <v>10</v>
      </c>
      <c r="D668" s="34">
        <v>8.9999999999417923</v>
      </c>
      <c r="E668" s="34">
        <v>9.0033333332976326</v>
      </c>
      <c r="F668" s="34">
        <v>7</v>
      </c>
      <c r="G668" s="34">
        <v>10</v>
      </c>
      <c r="H668" s="34">
        <v>7.0066666666534729</v>
      </c>
      <c r="I668" s="34">
        <v>7</v>
      </c>
      <c r="J668" s="34">
        <v>7.9899999999906868</v>
      </c>
      <c r="K668" s="34">
        <v>9.9867109634215012</v>
      </c>
      <c r="L668" s="34">
        <v>9.9866666665766388</v>
      </c>
      <c r="M668" s="34">
        <v>8.9967220376711339</v>
      </c>
      <c r="N668" s="34">
        <v>9.9967112598242238</v>
      </c>
      <c r="O668" s="34">
        <v>12.996744186035357</v>
      </c>
      <c r="P668" s="34">
        <v>12.000000000116415</v>
      </c>
      <c r="Q668" s="34">
        <v>9.9833333333372138</v>
      </c>
      <c r="R668" s="34">
        <v>6.9967331118532456</v>
      </c>
    </row>
    <row r="669" spans="1:18">
      <c r="A669" s="32">
        <v>46019.5</v>
      </c>
      <c r="B669" s="34">
        <v>255.97499999999999</v>
      </c>
      <c r="C669" s="34">
        <v>16</v>
      </c>
      <c r="D669" s="34">
        <v>13.99666666664416</v>
      </c>
      <c r="E669" s="34">
        <v>14.993333333346527</v>
      </c>
      <c r="F669" s="34">
        <v>10.996666666702367</v>
      </c>
      <c r="G669" s="34">
        <v>16.993333333288319</v>
      </c>
      <c r="H669" s="34">
        <v>11.986666666634846</v>
      </c>
      <c r="I669" s="34">
        <v>11.979999999981374</v>
      </c>
      <c r="J669" s="34">
        <v>11.989999999990687</v>
      </c>
      <c r="K669" s="34">
        <v>14.993289036559872</v>
      </c>
      <c r="L669" s="34">
        <v>14.986666666693054</v>
      </c>
      <c r="M669" s="34">
        <v>13.98994462902192</v>
      </c>
      <c r="N669" s="34">
        <v>13.983333333279006</v>
      </c>
      <c r="O669" s="34">
        <v>18.943785615265369</v>
      </c>
      <c r="P669" s="34">
        <v>16.967019867501222</v>
      </c>
      <c r="Q669" s="34">
        <v>15.966666666674428</v>
      </c>
      <c r="R669" s="34">
        <v>12.950397130975034</v>
      </c>
    </row>
    <row r="670" spans="1:18">
      <c r="A670" s="32">
        <v>46019.541666666664</v>
      </c>
      <c r="B670" s="34">
        <v>441.75</v>
      </c>
      <c r="C670" s="34">
        <v>25</v>
      </c>
      <c r="D670" s="34">
        <v>23</v>
      </c>
      <c r="E670" s="34">
        <v>25</v>
      </c>
      <c r="F670" s="34">
        <v>17.99666666664416</v>
      </c>
      <c r="G670" s="34">
        <v>28.993333333404735</v>
      </c>
      <c r="H670" s="34">
        <v>20.999955406936351</v>
      </c>
      <c r="I670" s="34">
        <v>20</v>
      </c>
      <c r="J670" s="34">
        <v>20</v>
      </c>
      <c r="K670" s="34">
        <v>26.993333333346527</v>
      </c>
      <c r="L670" s="34">
        <v>27.013333333423361</v>
      </c>
      <c r="M670" s="34">
        <v>16.010000000009313</v>
      </c>
      <c r="N670" s="34">
        <v>21.016666666604578</v>
      </c>
      <c r="O670" s="34">
        <v>33.009470198769122</v>
      </c>
      <c r="P670" s="34">
        <v>30.012980132363737</v>
      </c>
      <c r="Q670" s="34">
        <v>27.016666666662786</v>
      </c>
      <c r="R670" s="34">
        <v>22.029536423855461</v>
      </c>
    </row>
    <row r="671" spans="1:18">
      <c r="A671" s="32">
        <v>46019.583333333336</v>
      </c>
      <c r="B671" s="34">
        <v>364.10829999999999</v>
      </c>
      <c r="C671" s="34">
        <v>15.996666666702367</v>
      </c>
      <c r="D671" s="34">
        <v>17.003333333414048</v>
      </c>
      <c r="E671" s="34">
        <v>20.003333333297633</v>
      </c>
      <c r="F671" s="34">
        <v>15</v>
      </c>
      <c r="G671" s="34">
        <v>24.006666666711681</v>
      </c>
      <c r="H671" s="34">
        <v>17.003377926419489</v>
      </c>
      <c r="I671" s="34">
        <v>17.010000000009313</v>
      </c>
      <c r="J671" s="34">
        <v>17.010000000009313</v>
      </c>
      <c r="K671" s="34">
        <v>22</v>
      </c>
      <c r="L671" s="34">
        <v>22.013333333306946</v>
      </c>
      <c r="M671" s="34">
        <v>8.0032887402339838</v>
      </c>
      <c r="N671" s="34">
        <v>13</v>
      </c>
      <c r="O671" s="34">
        <v>27.02986622066237</v>
      </c>
      <c r="P671" s="34">
        <v>25.020000000018626</v>
      </c>
      <c r="Q671" s="34">
        <v>22.016666666662786</v>
      </c>
      <c r="R671" s="34">
        <v>18</v>
      </c>
    </row>
    <row r="672" spans="1:18">
      <c r="A672" s="32">
        <v>46019.625</v>
      </c>
      <c r="B672" s="34">
        <v>202.125</v>
      </c>
      <c r="C672" s="34">
        <v>4.0033333332976326</v>
      </c>
      <c r="D672" s="34">
        <v>8.0033333332976326</v>
      </c>
      <c r="E672" s="34">
        <v>12</v>
      </c>
      <c r="F672" s="34">
        <v>8.0000221484224312</v>
      </c>
      <c r="G672" s="34">
        <v>13.006666666595265</v>
      </c>
      <c r="H672" s="34">
        <v>9.0100000000093132</v>
      </c>
      <c r="I672" s="34">
        <v>8.0100000000093132</v>
      </c>
      <c r="J672" s="34">
        <v>8.0100000000093132</v>
      </c>
      <c r="K672" s="34">
        <v>11.026666666672099</v>
      </c>
      <c r="L672" s="34">
        <v>13</v>
      </c>
      <c r="M672" s="34">
        <v>2.0133779264288023</v>
      </c>
      <c r="N672" s="34">
        <v>2.0166666667209938</v>
      </c>
      <c r="O672" s="34">
        <v>14.040133779286407</v>
      </c>
      <c r="P672" s="34">
        <v>10.020000000018626</v>
      </c>
      <c r="Q672" s="34">
        <v>10</v>
      </c>
      <c r="R672" s="34">
        <v>9.0399999999790452</v>
      </c>
    </row>
    <row r="673" spans="1:18">
      <c r="A673" s="32">
        <v>46019.666666666664</v>
      </c>
      <c r="B673" s="34">
        <v>26.029170000000001</v>
      </c>
      <c r="C673" s="34">
        <v>1</v>
      </c>
      <c r="D673" s="34">
        <v>1</v>
      </c>
      <c r="E673" s="34">
        <v>1.0033333333558403</v>
      </c>
      <c r="F673" s="34">
        <v>6.6445182310417295E-3</v>
      </c>
      <c r="G673" s="34">
        <v>2.0066666667116806</v>
      </c>
      <c r="H673" s="34">
        <v>1</v>
      </c>
      <c r="I673" s="34">
        <v>1</v>
      </c>
      <c r="J673" s="34">
        <v>0</v>
      </c>
      <c r="K673" s="34">
        <v>1</v>
      </c>
      <c r="L673" s="34">
        <v>1.0133333333069459</v>
      </c>
      <c r="M673" s="34">
        <v>1</v>
      </c>
      <c r="N673" s="34">
        <v>1</v>
      </c>
      <c r="O673" s="34">
        <v>1</v>
      </c>
      <c r="P673" s="34">
        <v>1</v>
      </c>
      <c r="Q673" s="34">
        <v>1.0166666666627862</v>
      </c>
      <c r="R673" s="34">
        <v>1</v>
      </c>
    </row>
    <row r="674" spans="1:18">
      <c r="A674" s="32">
        <v>46019.708333333336</v>
      </c>
      <c r="B674" s="34">
        <v>5.8333330000000003E-2</v>
      </c>
      <c r="C674" s="34">
        <v>0</v>
      </c>
      <c r="D674" s="34">
        <v>0</v>
      </c>
      <c r="E674" s="34">
        <v>-5.8207660913467407E-11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-5.8207660913467407E-11</v>
      </c>
      <c r="L674" s="34">
        <v>0</v>
      </c>
      <c r="M674" s="34">
        <v>5.8207660913467407E-11</v>
      </c>
      <c r="N674" s="34">
        <v>0</v>
      </c>
      <c r="O674" s="34">
        <v>0</v>
      </c>
      <c r="P674" s="34">
        <v>0</v>
      </c>
      <c r="Q674" s="34">
        <v>0</v>
      </c>
      <c r="R674" s="34">
        <v>-5.8207660913467407E-11</v>
      </c>
    </row>
    <row r="675" spans="1:18">
      <c r="A675" s="32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</row>
    <row r="676" spans="1:18">
      <c r="A676" s="32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</row>
    <row r="677" spans="1:18">
      <c r="A677" s="32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</row>
    <row r="678" spans="1:18">
      <c r="A678" s="32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</row>
    <row r="679" spans="1:18">
      <c r="A679" s="32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</row>
    <row r="680" spans="1:18">
      <c r="A680" s="32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</row>
    <row r="681" spans="1:18">
      <c r="A681" s="32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</row>
    <row r="682" spans="1:18">
      <c r="A682" s="32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</row>
    <row r="683" spans="1:18">
      <c r="A683" s="32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</row>
    <row r="684" spans="1:18">
      <c r="A684" s="32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</row>
    <row r="685" spans="1:18">
      <c r="A685" s="32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</row>
    <row r="686" spans="1:18">
      <c r="A686" s="32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</row>
    <row r="687" spans="1:18">
      <c r="A687" s="32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</row>
    <row r="688" spans="1:18">
      <c r="A688" s="32">
        <v>46020.291666666664</v>
      </c>
      <c r="B688" s="34">
        <v>7.2916670000000003</v>
      </c>
      <c r="C688" s="34">
        <v>1</v>
      </c>
      <c r="D688" s="34">
        <v>0</v>
      </c>
      <c r="E688" s="34">
        <v>1.0000000000582077</v>
      </c>
      <c r="F688" s="34">
        <v>0</v>
      </c>
      <c r="G688" s="34">
        <v>1</v>
      </c>
      <c r="H688" s="34">
        <v>0</v>
      </c>
      <c r="I688" s="34">
        <v>0</v>
      </c>
      <c r="J688" s="34">
        <v>1</v>
      </c>
      <c r="K688" s="34">
        <v>0.9866666667512618</v>
      </c>
      <c r="L688" s="34">
        <v>1</v>
      </c>
      <c r="M688" s="34">
        <v>0.99999999994179234</v>
      </c>
      <c r="N688" s="34">
        <v>0.98333333327900618</v>
      </c>
      <c r="O688" s="34">
        <v>1</v>
      </c>
      <c r="P688" s="34">
        <v>1</v>
      </c>
      <c r="Q688" s="34">
        <v>0</v>
      </c>
      <c r="R688" s="34">
        <v>5.8207660913467407E-11</v>
      </c>
    </row>
    <row r="689" spans="1:18">
      <c r="A689" s="32">
        <v>46020.333333333336</v>
      </c>
      <c r="B689" s="34">
        <v>47</v>
      </c>
      <c r="C689" s="34">
        <v>3</v>
      </c>
      <c r="D689" s="34">
        <v>3</v>
      </c>
      <c r="E689" s="34">
        <v>2.9966666666441597</v>
      </c>
      <c r="F689" s="34">
        <v>2.9933333333465271</v>
      </c>
      <c r="G689" s="34">
        <v>2.9933333332883194</v>
      </c>
      <c r="H689" s="34">
        <v>2</v>
      </c>
      <c r="I689" s="34">
        <v>2</v>
      </c>
      <c r="J689" s="34">
        <v>2</v>
      </c>
      <c r="K689" s="34">
        <v>2.0133333333069459</v>
      </c>
      <c r="L689" s="34">
        <v>2.9866666666930541</v>
      </c>
      <c r="M689" s="34">
        <v>2.9866220735711977</v>
      </c>
      <c r="N689" s="34">
        <v>3.0000000001164153</v>
      </c>
      <c r="O689" s="34">
        <v>3</v>
      </c>
      <c r="P689" s="34">
        <v>3.9799999999813735</v>
      </c>
      <c r="Q689" s="34">
        <v>3</v>
      </c>
      <c r="R689" s="34">
        <v>2</v>
      </c>
    </row>
    <row r="690" spans="1:18">
      <c r="A690" s="32">
        <v>46020.375</v>
      </c>
      <c r="B690" s="34">
        <v>91.150009999999995</v>
      </c>
      <c r="C690" s="34">
        <v>5</v>
      </c>
      <c r="D690" s="34">
        <v>4.9966666666441597</v>
      </c>
      <c r="E690" s="34">
        <v>5.0033333333558403</v>
      </c>
      <c r="F690" s="34">
        <v>3.0066666666534729</v>
      </c>
      <c r="G690" s="34">
        <v>6.0000000001164153</v>
      </c>
      <c r="H690" s="34">
        <v>4.9933110367855988</v>
      </c>
      <c r="I690" s="34">
        <v>4</v>
      </c>
      <c r="J690" s="34">
        <v>3.9899999999906868</v>
      </c>
      <c r="K690" s="34">
        <v>5.9866666666930541</v>
      </c>
      <c r="L690" s="34">
        <v>5.9999999998835847</v>
      </c>
      <c r="M690" s="34">
        <v>5.0133779264288023</v>
      </c>
      <c r="N690" s="34">
        <v>5.0166666666045785</v>
      </c>
      <c r="O690" s="34">
        <v>7</v>
      </c>
      <c r="P690" s="34">
        <v>6.0200000000186265</v>
      </c>
      <c r="Q690" s="34">
        <v>5.9833333333372138</v>
      </c>
      <c r="R690" s="34">
        <v>4</v>
      </c>
    </row>
    <row r="691" spans="1:18">
      <c r="A691" s="32">
        <v>46020.416666666664</v>
      </c>
      <c r="B691" s="34">
        <v>136.3417</v>
      </c>
      <c r="C691" s="34">
        <v>8.9966777408262715</v>
      </c>
      <c r="D691" s="34">
        <v>8.0000000000582077</v>
      </c>
      <c r="E691" s="34">
        <v>7.9966666666441597</v>
      </c>
      <c r="F691" s="34">
        <v>6.9933554817107506</v>
      </c>
      <c r="G691" s="34">
        <v>8.9999999998835847</v>
      </c>
      <c r="H691" s="34">
        <v>5.9967221858096309</v>
      </c>
      <c r="I691" s="34">
        <v>6.9899999999906868</v>
      </c>
      <c r="J691" s="34">
        <v>6.0100000000093132</v>
      </c>
      <c r="K691" s="34">
        <v>7.0133333333069459</v>
      </c>
      <c r="L691" s="34">
        <v>8.0000000001164153</v>
      </c>
      <c r="M691" s="34">
        <v>8</v>
      </c>
      <c r="N691" s="34">
        <v>8</v>
      </c>
      <c r="O691" s="34">
        <v>10.976744186016731</v>
      </c>
      <c r="P691" s="34">
        <v>9.9799999999813735</v>
      </c>
      <c r="Q691" s="34">
        <v>8.0166666666627862</v>
      </c>
      <c r="R691" s="34">
        <v>6.9799999999813735</v>
      </c>
    </row>
    <row r="692" spans="1:18">
      <c r="A692" s="32">
        <v>46020.458333333336</v>
      </c>
      <c r="B692" s="34">
        <v>130.6208</v>
      </c>
      <c r="C692" s="34">
        <v>8.9999889258760959</v>
      </c>
      <c r="D692" s="34">
        <v>7.0033333332976326</v>
      </c>
      <c r="E692" s="34">
        <v>8</v>
      </c>
      <c r="F692" s="34">
        <v>5.9999778516357765</v>
      </c>
      <c r="G692" s="34">
        <v>8.0066666667116806</v>
      </c>
      <c r="H692" s="34">
        <v>5.999966777395457</v>
      </c>
      <c r="I692" s="34">
        <v>5.0100000000093132</v>
      </c>
      <c r="J692" s="34">
        <v>6</v>
      </c>
      <c r="K692" s="34">
        <v>8</v>
      </c>
      <c r="L692" s="34">
        <v>8</v>
      </c>
      <c r="M692" s="34">
        <v>8</v>
      </c>
      <c r="N692" s="34">
        <v>8</v>
      </c>
      <c r="O692" s="34">
        <v>9.9999224806670099</v>
      </c>
      <c r="P692" s="34">
        <v>10</v>
      </c>
      <c r="Q692" s="34">
        <v>8</v>
      </c>
      <c r="R692" s="34">
        <v>6.0200000000186265</v>
      </c>
    </row>
    <row r="693" spans="1:18">
      <c r="A693" s="32">
        <v>46020.5</v>
      </c>
      <c r="B693" s="34">
        <v>149.94579999999999</v>
      </c>
      <c r="C693" s="34">
        <v>9.0033333332976326</v>
      </c>
      <c r="D693" s="34">
        <v>8.9966666667023674</v>
      </c>
      <c r="E693" s="34">
        <v>9.0000000000582077</v>
      </c>
      <c r="F693" s="34">
        <v>6.0066666666534729</v>
      </c>
      <c r="G693" s="34">
        <v>9.9933333332883194</v>
      </c>
      <c r="H693" s="34">
        <v>7.0033333333558403</v>
      </c>
      <c r="I693" s="34">
        <v>6.9900000001071021</v>
      </c>
      <c r="J693" s="34">
        <v>6.9900000001071021</v>
      </c>
      <c r="K693" s="34">
        <v>7.9867109634797089</v>
      </c>
      <c r="L693" s="34">
        <v>9</v>
      </c>
      <c r="M693" s="34">
        <v>8.9866666666348465</v>
      </c>
      <c r="N693" s="34">
        <v>8.983388704364188</v>
      </c>
      <c r="O693" s="34">
        <v>12.003333333297633</v>
      </c>
      <c r="P693" s="34">
        <v>11.000000000116415</v>
      </c>
      <c r="Q693" s="34">
        <v>9.9833333333372138</v>
      </c>
      <c r="R693" s="34">
        <v>7</v>
      </c>
    </row>
    <row r="694" spans="1:18">
      <c r="A694" s="32">
        <v>46020.541666666664</v>
      </c>
      <c r="B694" s="34">
        <v>176.07499999999999</v>
      </c>
      <c r="C694" s="34">
        <v>11</v>
      </c>
      <c r="D694" s="34">
        <v>9.0033333332976326</v>
      </c>
      <c r="E694" s="34">
        <v>9.9999999999417923</v>
      </c>
      <c r="F694" s="34">
        <v>7.9933333333465271</v>
      </c>
      <c r="G694" s="34">
        <v>11</v>
      </c>
      <c r="H694" s="34">
        <v>8</v>
      </c>
      <c r="I694" s="34">
        <v>7.9999999998835847</v>
      </c>
      <c r="J694" s="34">
        <v>7.9999999998835847</v>
      </c>
      <c r="K694" s="34">
        <v>9.9999557032133453</v>
      </c>
      <c r="L694" s="34">
        <v>11</v>
      </c>
      <c r="M694" s="34">
        <v>10.000000000058208</v>
      </c>
      <c r="N694" s="34">
        <v>10.999944628914818</v>
      </c>
      <c r="O694" s="34">
        <v>14</v>
      </c>
      <c r="P694" s="34">
        <v>12.999999999883585</v>
      </c>
      <c r="Q694" s="34">
        <v>10</v>
      </c>
      <c r="R694" s="34">
        <v>8</v>
      </c>
    </row>
    <row r="695" spans="1:18">
      <c r="A695" s="32">
        <v>46020.583333333336</v>
      </c>
      <c r="B695" s="34">
        <v>179.5042</v>
      </c>
      <c r="C695" s="34">
        <v>12</v>
      </c>
      <c r="D695" s="34">
        <v>10.99666666664416</v>
      </c>
      <c r="E695" s="34">
        <v>11.000000000058208</v>
      </c>
      <c r="F695" s="34">
        <v>8.0066666666534729</v>
      </c>
      <c r="G695" s="34">
        <v>12.006666666711681</v>
      </c>
      <c r="H695" s="34">
        <v>8.0066666666534729</v>
      </c>
      <c r="I695" s="34">
        <v>8.0100000000093132</v>
      </c>
      <c r="J695" s="34">
        <v>9</v>
      </c>
      <c r="K695" s="34">
        <v>11.003333333297633</v>
      </c>
      <c r="L695" s="34">
        <v>11</v>
      </c>
      <c r="M695" s="34">
        <v>10.013333333306946</v>
      </c>
      <c r="N695" s="34">
        <v>10</v>
      </c>
      <c r="O695" s="34">
        <v>14.000000000116415</v>
      </c>
      <c r="P695" s="34">
        <v>13</v>
      </c>
      <c r="Q695" s="34">
        <v>11.016666666662786</v>
      </c>
      <c r="R695" s="34">
        <v>9</v>
      </c>
    </row>
    <row r="696" spans="1:18">
      <c r="A696" s="32">
        <v>46020.625</v>
      </c>
      <c r="B696" s="34">
        <v>154.9958</v>
      </c>
      <c r="C696" s="34">
        <v>5</v>
      </c>
      <c r="D696" s="34">
        <v>6.0033333333558403</v>
      </c>
      <c r="E696" s="34">
        <v>8.9999999999417923</v>
      </c>
      <c r="F696" s="34">
        <v>6</v>
      </c>
      <c r="G696" s="34">
        <v>10</v>
      </c>
      <c r="H696" s="34">
        <v>7</v>
      </c>
      <c r="I696" s="34">
        <v>6</v>
      </c>
      <c r="J696" s="34">
        <v>5.0100000000093132</v>
      </c>
      <c r="K696" s="34">
        <v>8.0100000000093132</v>
      </c>
      <c r="L696" s="34">
        <v>9</v>
      </c>
      <c r="M696" s="34">
        <v>4.9866666666930541</v>
      </c>
      <c r="N696" s="34">
        <v>4.0166666667209938</v>
      </c>
      <c r="O696" s="34">
        <v>10.019999999902211</v>
      </c>
      <c r="P696" s="34">
        <v>7.0200000000186265</v>
      </c>
      <c r="Q696" s="34">
        <v>7</v>
      </c>
      <c r="R696" s="34">
        <v>7</v>
      </c>
    </row>
    <row r="697" spans="1:18">
      <c r="A697" s="32">
        <v>46020.666666666664</v>
      </c>
      <c r="B697" s="34">
        <v>27.574999999999999</v>
      </c>
      <c r="C697" s="34">
        <v>1</v>
      </c>
      <c r="D697" s="34">
        <v>1</v>
      </c>
      <c r="E697" s="34">
        <v>1.0033333333558403</v>
      </c>
      <c r="F697" s="34">
        <v>1</v>
      </c>
      <c r="G697" s="34">
        <v>2</v>
      </c>
      <c r="H697" s="34">
        <v>1</v>
      </c>
      <c r="I697" s="34">
        <v>1</v>
      </c>
      <c r="J697" s="34">
        <v>1</v>
      </c>
      <c r="K697" s="34">
        <v>1</v>
      </c>
      <c r="L697" s="34">
        <v>2.0133333333069459</v>
      </c>
      <c r="M697" s="34">
        <v>1.0133333333069459</v>
      </c>
      <c r="N697" s="34">
        <v>1</v>
      </c>
      <c r="O697" s="34">
        <v>2</v>
      </c>
      <c r="P697" s="34">
        <v>1</v>
      </c>
      <c r="Q697" s="34">
        <v>1</v>
      </c>
      <c r="R697" s="34">
        <v>1</v>
      </c>
    </row>
    <row r="698" spans="1:18">
      <c r="A698" s="32">
        <v>46020.708333333336</v>
      </c>
      <c r="B698" s="34">
        <v>0.1166667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-5.8207660913467407E-11</v>
      </c>
      <c r="J698" s="34">
        <v>0</v>
      </c>
      <c r="K698" s="34">
        <v>0</v>
      </c>
      <c r="L698" s="34">
        <v>-1.1641532182693481E-10</v>
      </c>
      <c r="M698" s="34">
        <v>0</v>
      </c>
      <c r="N698" s="34">
        <v>0</v>
      </c>
      <c r="O698" s="34">
        <v>0</v>
      </c>
      <c r="P698" s="34">
        <v>0</v>
      </c>
      <c r="Q698" s="34">
        <v>0</v>
      </c>
      <c r="R698" s="34">
        <v>0</v>
      </c>
    </row>
    <row r="699" spans="1:18">
      <c r="A699" s="32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</row>
    <row r="700" spans="1:18">
      <c r="A700" s="32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</row>
    <row r="701" spans="1:18">
      <c r="A701" s="32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</row>
    <row r="702" spans="1:18">
      <c r="A702" s="32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</row>
    <row r="703" spans="1:18">
      <c r="A703" s="32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</row>
    <row r="704" spans="1:18">
      <c r="A704" s="32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</row>
    <row r="705" spans="1:18">
      <c r="A705" s="32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</row>
    <row r="706" spans="1:18">
      <c r="A706" s="32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</row>
    <row r="707" spans="1:18">
      <c r="A707" s="32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</row>
    <row r="708" spans="1:18">
      <c r="A708" s="32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</row>
    <row r="709" spans="1:18">
      <c r="A709" s="32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</row>
    <row r="710" spans="1:18">
      <c r="A710" s="32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</row>
    <row r="711" spans="1:18">
      <c r="A711" s="32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</row>
    <row r="712" spans="1:18">
      <c r="A712" s="32">
        <v>46021.291666666664</v>
      </c>
      <c r="B712" s="34">
        <v>2.5958329999999998</v>
      </c>
      <c r="C712" s="34">
        <v>0</v>
      </c>
      <c r="D712" s="34">
        <v>0</v>
      </c>
      <c r="E712" s="34">
        <v>0</v>
      </c>
      <c r="F712" s="34">
        <v>0</v>
      </c>
      <c r="G712" s="34">
        <v>1</v>
      </c>
      <c r="H712" s="34">
        <v>0</v>
      </c>
      <c r="I712" s="34">
        <v>5.8207660913467407E-11</v>
      </c>
      <c r="J712" s="34">
        <v>0</v>
      </c>
      <c r="K712" s="34">
        <v>0</v>
      </c>
      <c r="L712" s="34">
        <v>1.1641532182693481E-10</v>
      </c>
      <c r="M712" s="34">
        <v>0</v>
      </c>
      <c r="N712" s="34">
        <v>0</v>
      </c>
      <c r="O712" s="34">
        <v>0</v>
      </c>
      <c r="P712" s="34">
        <v>1</v>
      </c>
      <c r="Q712" s="34">
        <v>0.98327759199310094</v>
      </c>
      <c r="R712" s="34">
        <v>0</v>
      </c>
    </row>
    <row r="713" spans="1:18">
      <c r="A713" s="32">
        <v>46021.333333333336</v>
      </c>
      <c r="B713" s="34">
        <v>30.262499999999999</v>
      </c>
      <c r="C713" s="34">
        <v>2</v>
      </c>
      <c r="D713" s="34">
        <v>1</v>
      </c>
      <c r="E713" s="34">
        <v>2</v>
      </c>
      <c r="F713" s="34">
        <v>1</v>
      </c>
      <c r="G713" s="34">
        <v>2</v>
      </c>
      <c r="H713" s="34">
        <v>1</v>
      </c>
      <c r="I713" s="34">
        <v>2</v>
      </c>
      <c r="J713" s="34">
        <v>1</v>
      </c>
      <c r="K713" s="34">
        <v>2</v>
      </c>
      <c r="L713" s="34">
        <v>2</v>
      </c>
      <c r="M713" s="34">
        <v>2</v>
      </c>
      <c r="N713" s="34">
        <v>2</v>
      </c>
      <c r="O713" s="34">
        <v>2</v>
      </c>
      <c r="P713" s="34">
        <v>2</v>
      </c>
      <c r="Q713" s="34">
        <v>1.0167224080068991</v>
      </c>
      <c r="R713" s="34">
        <v>1</v>
      </c>
    </row>
    <row r="714" spans="1:18">
      <c r="A714" s="32">
        <v>46021.375</v>
      </c>
      <c r="B714" s="34">
        <v>79.533330000000007</v>
      </c>
      <c r="C714" s="34">
        <v>5</v>
      </c>
      <c r="D714" s="34">
        <v>4.9966666666441597</v>
      </c>
      <c r="E714" s="34">
        <v>4.9966666666441597</v>
      </c>
      <c r="F714" s="34">
        <v>3.9966666666441597</v>
      </c>
      <c r="G714" s="34">
        <v>4.9933333334047347</v>
      </c>
      <c r="H714" s="34">
        <v>3.9933333333465271</v>
      </c>
      <c r="I714" s="34">
        <v>3</v>
      </c>
      <c r="J714" s="34">
        <v>4</v>
      </c>
      <c r="K714" s="34">
        <v>4</v>
      </c>
      <c r="L714" s="34">
        <v>4.9866666666930541</v>
      </c>
      <c r="M714" s="34">
        <v>4.9866666666348465</v>
      </c>
      <c r="N714" s="34">
        <v>5</v>
      </c>
      <c r="O714" s="34">
        <v>5.9799999999813735</v>
      </c>
      <c r="P714" s="34">
        <v>5</v>
      </c>
      <c r="Q714" s="34">
        <v>5</v>
      </c>
      <c r="R714" s="34">
        <v>3.9800664451904595</v>
      </c>
    </row>
    <row r="715" spans="1:18">
      <c r="A715" s="32">
        <v>46021.416666666664</v>
      </c>
      <c r="B715" s="34">
        <v>148.9333</v>
      </c>
      <c r="C715" s="34">
        <v>10</v>
      </c>
      <c r="D715" s="34">
        <v>8.0033333333558403</v>
      </c>
      <c r="E715" s="34">
        <v>9.0000000000582077</v>
      </c>
      <c r="F715" s="34">
        <v>6.9966888150665909</v>
      </c>
      <c r="G715" s="34">
        <v>10</v>
      </c>
      <c r="H715" s="34">
        <v>6.9966998892487027</v>
      </c>
      <c r="I715" s="34">
        <v>6.9899999999906868</v>
      </c>
      <c r="J715" s="34">
        <v>6.9899999999906868</v>
      </c>
      <c r="K715" s="34">
        <v>9</v>
      </c>
      <c r="L715" s="34">
        <v>9</v>
      </c>
      <c r="M715" s="34">
        <v>8.9967220376711339</v>
      </c>
      <c r="N715" s="34">
        <v>9</v>
      </c>
      <c r="O715" s="34">
        <v>11.996744186035357</v>
      </c>
      <c r="P715" s="34">
        <v>11.979999999981374</v>
      </c>
      <c r="Q715" s="34">
        <v>9</v>
      </c>
      <c r="R715" s="34">
        <v>7</v>
      </c>
    </row>
    <row r="716" spans="1:18">
      <c r="A716" s="32">
        <v>46021.458333333336</v>
      </c>
      <c r="B716" s="34">
        <v>116.3125</v>
      </c>
      <c r="C716" s="34">
        <v>7</v>
      </c>
      <c r="D716" s="34">
        <v>6.9966666666441597</v>
      </c>
      <c r="E716" s="34">
        <v>6.9999999999417923</v>
      </c>
      <c r="F716" s="34">
        <v>5</v>
      </c>
      <c r="G716" s="34">
        <v>7.0066666665952653</v>
      </c>
      <c r="H716" s="34">
        <v>5.0099667774047703</v>
      </c>
      <c r="I716" s="34">
        <v>5.0100000000093132</v>
      </c>
      <c r="J716" s="34">
        <v>5.0100000000093132</v>
      </c>
      <c r="K716" s="34">
        <v>6.9867109634797089</v>
      </c>
      <c r="L716" s="34">
        <v>7</v>
      </c>
      <c r="M716" s="34">
        <v>6.0166112956940196</v>
      </c>
      <c r="N716" s="34">
        <v>6.9833333333954215</v>
      </c>
      <c r="O716" s="34">
        <v>8.023255813983269</v>
      </c>
      <c r="P716" s="34">
        <v>8.0000000001164153</v>
      </c>
      <c r="Q716" s="34">
        <v>7</v>
      </c>
      <c r="R716" s="34">
        <v>5.0199335548095405</v>
      </c>
    </row>
    <row r="717" spans="1:18">
      <c r="A717" s="32">
        <v>46021.5</v>
      </c>
      <c r="B717" s="34">
        <v>121.1375</v>
      </c>
      <c r="C717" s="34">
        <v>8</v>
      </c>
      <c r="D717" s="34">
        <v>6.9966888150665909</v>
      </c>
      <c r="E717" s="34">
        <v>6.9966888150665909</v>
      </c>
      <c r="F717" s="34">
        <v>5.0066445182892494</v>
      </c>
      <c r="G717" s="34">
        <v>7.9900332224788144</v>
      </c>
      <c r="H717" s="34">
        <v>5.9867549668997526</v>
      </c>
      <c r="I717" s="34">
        <v>5</v>
      </c>
      <c r="J717" s="34">
        <v>5.9867109634797089</v>
      </c>
      <c r="K717" s="34">
        <v>6.9966777408262715</v>
      </c>
      <c r="L717" s="34">
        <v>7.0133333333069459</v>
      </c>
      <c r="M717" s="34">
        <v>7.9801324502914213</v>
      </c>
      <c r="N717" s="34">
        <v>7.0166666666045785</v>
      </c>
      <c r="O717" s="34">
        <v>9.9735099337995052</v>
      </c>
      <c r="P717" s="34">
        <v>8.0199999999022111</v>
      </c>
      <c r="Q717" s="34">
        <v>7.9800664451904595</v>
      </c>
      <c r="R717" s="34">
        <v>5.976744186016731</v>
      </c>
    </row>
    <row r="718" spans="1:18">
      <c r="A718" s="32">
        <v>46021.541666666664</v>
      </c>
      <c r="B718" s="34">
        <v>142.22919999999999</v>
      </c>
      <c r="C718" s="34">
        <v>9</v>
      </c>
      <c r="D718" s="34">
        <v>8.0033111849334091</v>
      </c>
      <c r="E718" s="34">
        <v>8.0066445182892494</v>
      </c>
      <c r="F718" s="34">
        <v>6.9933333333465271</v>
      </c>
      <c r="G718" s="34">
        <v>9.0099667775211856</v>
      </c>
      <c r="H718" s="34">
        <v>6.0132450331002474</v>
      </c>
      <c r="I718" s="34">
        <v>6.9899999999906868</v>
      </c>
      <c r="J718" s="34">
        <v>6.0132890365202911</v>
      </c>
      <c r="K718" s="34">
        <v>8.0166112956940196</v>
      </c>
      <c r="L718" s="34">
        <v>9</v>
      </c>
      <c r="M718" s="34">
        <v>8.0198675497085787</v>
      </c>
      <c r="N718" s="34">
        <v>9</v>
      </c>
      <c r="O718" s="34">
        <v>11.006423176615499</v>
      </c>
      <c r="P718" s="34">
        <v>10.980000000097789</v>
      </c>
      <c r="Q718" s="34">
        <v>8.0199335548095405</v>
      </c>
      <c r="R718" s="34">
        <v>7.00653340597637</v>
      </c>
    </row>
    <row r="719" spans="1:18">
      <c r="A719" s="32">
        <v>46021.583333333336</v>
      </c>
      <c r="B719" s="34">
        <v>66.754159999999999</v>
      </c>
      <c r="C719" s="34">
        <v>4</v>
      </c>
      <c r="D719" s="34">
        <v>3.0033333333558403</v>
      </c>
      <c r="E719" s="34">
        <v>4</v>
      </c>
      <c r="F719" s="34">
        <v>3</v>
      </c>
      <c r="G719" s="34">
        <v>4.9933333334047347</v>
      </c>
      <c r="H719" s="34">
        <v>3</v>
      </c>
      <c r="I719" s="34">
        <v>3.0100000000093132</v>
      </c>
      <c r="J719" s="34">
        <v>3</v>
      </c>
      <c r="K719" s="34">
        <v>4</v>
      </c>
      <c r="L719" s="34">
        <v>4</v>
      </c>
      <c r="M719" s="34">
        <v>4</v>
      </c>
      <c r="N719" s="34">
        <v>4</v>
      </c>
      <c r="O719" s="34">
        <v>4.9967335561523214</v>
      </c>
      <c r="P719" s="34">
        <v>4.9999999998835847</v>
      </c>
      <c r="Q719" s="34">
        <v>4</v>
      </c>
      <c r="R719" s="34">
        <v>3.0167224080068991</v>
      </c>
    </row>
    <row r="720" spans="1:18">
      <c r="A720" s="32">
        <v>46021.625</v>
      </c>
      <c r="B720" s="34">
        <v>39.72916</v>
      </c>
      <c r="C720" s="34">
        <v>3</v>
      </c>
      <c r="D720" s="34">
        <v>2</v>
      </c>
      <c r="E720" s="34">
        <v>3</v>
      </c>
      <c r="F720" s="34">
        <v>1.0066666666534729</v>
      </c>
      <c r="G720" s="34">
        <v>2.0066666665952653</v>
      </c>
      <c r="H720" s="34">
        <v>2</v>
      </c>
      <c r="I720" s="34">
        <v>1.9899999999906868</v>
      </c>
      <c r="J720" s="34">
        <v>2</v>
      </c>
      <c r="K720" s="34">
        <v>2</v>
      </c>
      <c r="L720" s="34">
        <v>2.9866666666930541</v>
      </c>
      <c r="M720" s="34">
        <v>2</v>
      </c>
      <c r="N720" s="34">
        <v>3</v>
      </c>
      <c r="O720" s="34">
        <v>3.0033333335304633</v>
      </c>
      <c r="P720" s="34">
        <v>3</v>
      </c>
      <c r="Q720" s="34">
        <v>3</v>
      </c>
      <c r="R720" s="34">
        <v>1.9799999999813735</v>
      </c>
    </row>
    <row r="721" spans="1:18">
      <c r="A721" s="32">
        <v>46021.666666666664</v>
      </c>
      <c r="B721" s="34">
        <v>10.64167</v>
      </c>
      <c r="C721" s="34">
        <v>0</v>
      </c>
      <c r="D721" s="34">
        <v>1</v>
      </c>
      <c r="E721" s="34">
        <v>1</v>
      </c>
      <c r="F721" s="34">
        <v>1</v>
      </c>
      <c r="G721" s="34">
        <v>1</v>
      </c>
      <c r="H721" s="34">
        <v>0</v>
      </c>
      <c r="I721" s="34">
        <v>1.0000000009313226E-2</v>
      </c>
      <c r="J721" s="34">
        <v>1</v>
      </c>
      <c r="K721" s="34">
        <v>1</v>
      </c>
      <c r="L721" s="34">
        <v>1.0133333333069459</v>
      </c>
      <c r="M721" s="34">
        <v>1</v>
      </c>
      <c r="N721" s="34">
        <v>0</v>
      </c>
      <c r="O721" s="34">
        <v>1.999999990221113E-2</v>
      </c>
      <c r="P721" s="34">
        <v>1.0200000000186265</v>
      </c>
      <c r="Q721" s="34">
        <v>1</v>
      </c>
      <c r="R721" s="34">
        <v>2.0000000018626451E-2</v>
      </c>
    </row>
    <row r="722" spans="1:18">
      <c r="A722" s="32">
        <v>46021.708333333336</v>
      </c>
      <c r="B722" s="34">
        <v>1.2500000000000001E-2</v>
      </c>
      <c r="C722" s="34">
        <v>0</v>
      </c>
      <c r="D722" s="34">
        <v>5.8207660913467407E-11</v>
      </c>
      <c r="E722" s="34">
        <v>0</v>
      </c>
      <c r="F722" s="34">
        <v>0</v>
      </c>
      <c r="G722" s="34">
        <v>-1.1641532182693481E-10</v>
      </c>
      <c r="H722" s="34">
        <v>0</v>
      </c>
      <c r="I722" s="34">
        <v>0</v>
      </c>
      <c r="J722" s="34">
        <v>0</v>
      </c>
      <c r="K722" s="34">
        <v>-5.8207660913467407E-11</v>
      </c>
      <c r="L722" s="34">
        <v>-2.8824662789702415E-2</v>
      </c>
      <c r="M722" s="34">
        <v>0</v>
      </c>
      <c r="N722" s="34">
        <v>0</v>
      </c>
      <c r="O722" s="34">
        <v>0</v>
      </c>
      <c r="P722" s="34">
        <v>0</v>
      </c>
      <c r="Q722" s="34">
        <v>5.8207660913467407E-11</v>
      </c>
      <c r="R722" s="34">
        <v>0</v>
      </c>
    </row>
    <row r="723" spans="1:18">
      <c r="A723" s="32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</row>
    <row r="724" spans="1:18">
      <c r="A724" s="32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</row>
    <row r="725" spans="1:18">
      <c r="A725" s="32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</row>
    <row r="726" spans="1:18">
      <c r="A726" s="32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</row>
    <row r="727" spans="1:18">
      <c r="A727" s="32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</row>
    <row r="728" spans="1:18">
      <c r="A728" s="32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</row>
    <row r="729" spans="1:18">
      <c r="A729" s="32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</row>
    <row r="730" spans="1:18">
      <c r="A730" s="32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</row>
    <row r="731" spans="1:18">
      <c r="A731" s="32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</row>
    <row r="732" spans="1:18">
      <c r="A732" s="32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</row>
    <row r="733" spans="1:18">
      <c r="A733" s="32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</row>
    <row r="734" spans="1:18">
      <c r="A734" s="32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</row>
    <row r="735" spans="1:18">
      <c r="A735" s="32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</row>
    <row r="736" spans="1:18">
      <c r="A736" s="32">
        <v>46022.291666666664</v>
      </c>
      <c r="B736" s="34">
        <v>5.8124989999999999</v>
      </c>
      <c r="C736" s="34">
        <v>1</v>
      </c>
      <c r="D736" s="34">
        <v>-5.8207660913467407E-11</v>
      </c>
      <c r="E736" s="34">
        <v>0</v>
      </c>
      <c r="F736" s="34">
        <v>0</v>
      </c>
      <c r="G736" s="34">
        <v>0.99333333340473473</v>
      </c>
      <c r="H736" s="34">
        <v>0</v>
      </c>
      <c r="I736" s="34">
        <v>0</v>
      </c>
      <c r="J736" s="34">
        <v>0</v>
      </c>
      <c r="K736" s="34">
        <v>5.8207660913467407E-11</v>
      </c>
      <c r="L736" s="34">
        <v>2.8824662789702415E-2</v>
      </c>
      <c r="M736" s="34">
        <v>0.98662207357119769</v>
      </c>
      <c r="N736" s="34">
        <v>1</v>
      </c>
      <c r="O736" s="34">
        <v>1</v>
      </c>
      <c r="P736" s="34">
        <v>0</v>
      </c>
      <c r="Q736" s="34">
        <v>-5.8207660913467407E-11</v>
      </c>
      <c r="R736" s="34">
        <v>0</v>
      </c>
    </row>
    <row r="737" spans="1:18">
      <c r="A737" s="32">
        <v>46022.333333333336</v>
      </c>
      <c r="B737" s="34">
        <v>48.112499999999997</v>
      </c>
      <c r="C737" s="34">
        <v>3</v>
      </c>
      <c r="D737" s="34">
        <v>2.9966666667023674</v>
      </c>
      <c r="E737" s="34">
        <v>2.9966666667023674</v>
      </c>
      <c r="F737" s="34">
        <v>2</v>
      </c>
      <c r="G737" s="34">
        <v>3</v>
      </c>
      <c r="H737" s="34">
        <v>2.9933333333465271</v>
      </c>
      <c r="I737" s="34">
        <v>2</v>
      </c>
      <c r="J737" s="34">
        <v>2</v>
      </c>
      <c r="K737" s="34">
        <v>2.9867109634797089</v>
      </c>
      <c r="L737" s="34">
        <v>3</v>
      </c>
      <c r="M737" s="34">
        <v>2.0133779264288023</v>
      </c>
      <c r="N737" s="34">
        <v>2.9833333333954215</v>
      </c>
      <c r="O737" s="34">
        <v>3</v>
      </c>
      <c r="P737" s="34">
        <v>3.9800000000977889</v>
      </c>
      <c r="Q737" s="34">
        <v>3</v>
      </c>
      <c r="R737" s="34">
        <v>2</v>
      </c>
    </row>
    <row r="738" spans="1:18">
      <c r="A738" s="32">
        <v>46022.375</v>
      </c>
      <c r="B738" s="34">
        <v>90.620829999999998</v>
      </c>
      <c r="C738" s="34">
        <v>5</v>
      </c>
      <c r="D738" s="34">
        <v>4.9999999999417923</v>
      </c>
      <c r="E738" s="34">
        <v>5.0033333332976326</v>
      </c>
      <c r="F738" s="34">
        <v>4</v>
      </c>
      <c r="G738" s="34">
        <v>6.0000000001164153</v>
      </c>
      <c r="H738" s="34">
        <v>4</v>
      </c>
      <c r="I738" s="34">
        <v>4</v>
      </c>
      <c r="J738" s="34">
        <v>4</v>
      </c>
      <c r="K738" s="34">
        <v>4.9999557031551376</v>
      </c>
      <c r="L738" s="34">
        <v>5.9866666666930541</v>
      </c>
      <c r="M738" s="34">
        <v>5.9866666666348465</v>
      </c>
      <c r="N738" s="34">
        <v>5.0166666666045785</v>
      </c>
      <c r="O738" s="34">
        <v>7</v>
      </c>
      <c r="P738" s="34">
        <v>6.0199999999022111</v>
      </c>
      <c r="Q738" s="34">
        <v>5.9833333333372138</v>
      </c>
      <c r="R738" s="34">
        <v>4.9799999999813735</v>
      </c>
    </row>
    <row r="739" spans="1:18">
      <c r="A739" s="32">
        <v>46022.416666666664</v>
      </c>
      <c r="B739" s="34">
        <v>86.254170000000002</v>
      </c>
      <c r="C739" s="34">
        <v>5.9966777408262715</v>
      </c>
      <c r="D739" s="34">
        <v>5</v>
      </c>
      <c r="E739" s="34">
        <v>5</v>
      </c>
      <c r="F739" s="34">
        <v>4</v>
      </c>
      <c r="G739" s="34">
        <v>5.0066666665952653</v>
      </c>
      <c r="H739" s="34">
        <v>3.0066666666534729</v>
      </c>
      <c r="I739" s="34">
        <v>4</v>
      </c>
      <c r="J739" s="34">
        <v>4</v>
      </c>
      <c r="K739" s="34">
        <v>5</v>
      </c>
      <c r="L739" s="34">
        <v>4.9967220375547186</v>
      </c>
      <c r="M739" s="34">
        <v>4.9967220376711339</v>
      </c>
      <c r="N739" s="34">
        <v>5.9833333332790062</v>
      </c>
      <c r="O739" s="34">
        <v>6.9766666666837409</v>
      </c>
      <c r="P739" s="34">
        <v>6.976744186016731</v>
      </c>
      <c r="Q739" s="34">
        <v>5.0166666666627862</v>
      </c>
      <c r="R739" s="34">
        <v>4</v>
      </c>
    </row>
    <row r="740" spans="1:18">
      <c r="A740" s="32">
        <v>46022.458333333336</v>
      </c>
      <c r="B740" s="34">
        <v>71.262500000000003</v>
      </c>
      <c r="C740" s="34">
        <v>4.0033222591737285</v>
      </c>
      <c r="D740" s="34">
        <v>4</v>
      </c>
      <c r="E740" s="34">
        <v>4.9966666666441597</v>
      </c>
      <c r="F740" s="34">
        <v>3</v>
      </c>
      <c r="G740" s="34">
        <v>5</v>
      </c>
      <c r="H740" s="34">
        <v>3.9933333333465271</v>
      </c>
      <c r="I740" s="34">
        <v>3</v>
      </c>
      <c r="J740" s="34">
        <v>3</v>
      </c>
      <c r="K740" s="34">
        <v>4.0133333333651535</v>
      </c>
      <c r="L740" s="34">
        <v>4.0166112957522273</v>
      </c>
      <c r="M740" s="34">
        <v>4.0166112956940196</v>
      </c>
      <c r="N740" s="34">
        <v>4.0000000001164153</v>
      </c>
      <c r="O740" s="34">
        <v>5.0233333333162591</v>
      </c>
      <c r="P740" s="34">
        <v>5.023255813983269</v>
      </c>
      <c r="Q740" s="34">
        <v>4.9833333333372138</v>
      </c>
      <c r="R740" s="34">
        <v>3.0200000000186265</v>
      </c>
    </row>
    <row r="741" spans="1:18">
      <c r="A741" s="32">
        <v>46022.5</v>
      </c>
      <c r="B741" s="34">
        <v>87.474999999999994</v>
      </c>
      <c r="C741" s="34">
        <v>6</v>
      </c>
      <c r="D741" s="34">
        <v>4.0033333333558403</v>
      </c>
      <c r="E741" s="34">
        <v>5.0033333333558403</v>
      </c>
      <c r="F741" s="34">
        <v>4</v>
      </c>
      <c r="G741" s="34">
        <v>5.9933333332883194</v>
      </c>
      <c r="H741" s="34">
        <v>3.0066666666534729</v>
      </c>
      <c r="I741" s="34">
        <v>4</v>
      </c>
      <c r="J741" s="34">
        <v>4</v>
      </c>
      <c r="K741" s="34">
        <v>5</v>
      </c>
      <c r="L741" s="34">
        <v>5</v>
      </c>
      <c r="M741" s="34">
        <v>5</v>
      </c>
      <c r="N741" s="34">
        <v>5.0166666666045785</v>
      </c>
      <c r="O741" s="34">
        <v>7</v>
      </c>
      <c r="P741" s="34">
        <v>6</v>
      </c>
      <c r="Q741" s="34">
        <v>5.0166666666627862</v>
      </c>
      <c r="R741" s="34">
        <v>4</v>
      </c>
    </row>
    <row r="742" spans="1:18">
      <c r="A742" s="32">
        <v>46022.541666666664</v>
      </c>
      <c r="B742" s="34">
        <v>59.391669999999998</v>
      </c>
      <c r="C742" s="34">
        <v>3</v>
      </c>
      <c r="D742" s="34">
        <v>3.9966666666441597</v>
      </c>
      <c r="E742" s="34">
        <v>3</v>
      </c>
      <c r="F742" s="34">
        <v>2</v>
      </c>
      <c r="G742" s="34">
        <v>3.0066666667116806</v>
      </c>
      <c r="H742" s="34">
        <v>3</v>
      </c>
      <c r="I742" s="34">
        <v>2</v>
      </c>
      <c r="J742" s="34">
        <v>2.9899999999906868</v>
      </c>
      <c r="K742" s="34">
        <v>3</v>
      </c>
      <c r="L742" s="34">
        <v>4</v>
      </c>
      <c r="M742" s="34">
        <v>3.9866220735711977</v>
      </c>
      <c r="N742" s="34">
        <v>3.9833333332790062</v>
      </c>
      <c r="O742" s="34">
        <v>4</v>
      </c>
      <c r="P742" s="34">
        <v>4.9799999999813735</v>
      </c>
      <c r="Q742" s="34">
        <v>3.9833333333372138</v>
      </c>
      <c r="R742" s="34">
        <v>3</v>
      </c>
    </row>
    <row r="743" spans="1:18">
      <c r="A743" s="32">
        <v>46022.583333333336</v>
      </c>
      <c r="B743" s="34">
        <v>75.958340000000007</v>
      </c>
      <c r="C743" s="34">
        <v>5</v>
      </c>
      <c r="D743" s="34">
        <v>4.0000000000582077</v>
      </c>
      <c r="E743" s="34">
        <v>5</v>
      </c>
      <c r="F743" s="34">
        <v>4</v>
      </c>
      <c r="G743" s="34">
        <v>5</v>
      </c>
      <c r="H743" s="34">
        <v>3</v>
      </c>
      <c r="I743" s="34">
        <v>3.9899999999906868</v>
      </c>
      <c r="J743" s="34">
        <v>3.0100000000093132</v>
      </c>
      <c r="K743" s="34">
        <v>4</v>
      </c>
      <c r="L743" s="34">
        <v>4.9866666665766388</v>
      </c>
      <c r="M743" s="34">
        <v>4.0133779264288023</v>
      </c>
      <c r="N743" s="34">
        <v>4.0166666667209938</v>
      </c>
      <c r="O743" s="34">
        <v>6</v>
      </c>
      <c r="P743" s="34">
        <v>5.0200000000186265</v>
      </c>
      <c r="Q743" s="34">
        <v>4.0166666666627862</v>
      </c>
      <c r="R743" s="34">
        <v>3</v>
      </c>
    </row>
    <row r="744" spans="1:18">
      <c r="A744" s="32">
        <v>46022.625</v>
      </c>
      <c r="B744" s="34">
        <v>32.950000000000003</v>
      </c>
      <c r="C744" s="34">
        <v>2</v>
      </c>
      <c r="D744" s="34">
        <v>1.0033333332976326</v>
      </c>
      <c r="E744" s="34">
        <v>2</v>
      </c>
      <c r="F744" s="34">
        <v>1</v>
      </c>
      <c r="G744" s="34">
        <v>3</v>
      </c>
      <c r="H744" s="34">
        <v>2</v>
      </c>
      <c r="I744" s="34">
        <v>1.0100000000093132</v>
      </c>
      <c r="J744" s="34">
        <v>1</v>
      </c>
      <c r="K744" s="34">
        <v>2</v>
      </c>
      <c r="L744" s="34">
        <v>2.0133333334233612</v>
      </c>
      <c r="M744" s="34">
        <v>2</v>
      </c>
      <c r="N744" s="34">
        <v>2</v>
      </c>
      <c r="O744" s="34">
        <v>2</v>
      </c>
      <c r="P744" s="34">
        <v>3</v>
      </c>
      <c r="Q744" s="34">
        <v>2</v>
      </c>
      <c r="R744" s="34">
        <v>2</v>
      </c>
    </row>
    <row r="745" spans="1:18">
      <c r="A745" s="32">
        <v>46022.666666666664</v>
      </c>
      <c r="B745" s="34">
        <v>6.3958329999999997</v>
      </c>
      <c r="C745" s="34">
        <v>0</v>
      </c>
      <c r="D745" s="34">
        <v>1</v>
      </c>
      <c r="E745" s="34">
        <v>0.99435873166657984</v>
      </c>
      <c r="F745" s="34">
        <v>5.8207660913467407E-11</v>
      </c>
      <c r="G745" s="34">
        <v>0</v>
      </c>
      <c r="H745" s="34">
        <v>0</v>
      </c>
      <c r="I745" s="34">
        <v>0</v>
      </c>
      <c r="J745" s="34">
        <v>1</v>
      </c>
      <c r="K745" s="34">
        <v>0</v>
      </c>
      <c r="L745" s="34">
        <v>0</v>
      </c>
      <c r="M745" s="34">
        <v>1.0000000000582077</v>
      </c>
      <c r="N745" s="34">
        <v>1</v>
      </c>
      <c r="O745" s="34">
        <v>1</v>
      </c>
      <c r="P745" s="34">
        <v>0</v>
      </c>
      <c r="Q745" s="34">
        <v>1</v>
      </c>
      <c r="R745" s="34">
        <v>0</v>
      </c>
    </row>
    <row r="746" spans="1:18">
      <c r="A746" s="32">
        <v>46022.708333333336</v>
      </c>
      <c r="B746" s="34">
        <v>0</v>
      </c>
      <c r="C746" s="34">
        <v>0</v>
      </c>
      <c r="D746" s="34">
        <v>0</v>
      </c>
      <c r="E746" s="34">
        <v>-1.7037387646269053E-2</v>
      </c>
      <c r="F746" s="34">
        <v>-5.8207660913467407E-11</v>
      </c>
      <c r="G746" s="34">
        <v>1.1641532182693481E-10</v>
      </c>
      <c r="H746" s="34">
        <v>0</v>
      </c>
      <c r="I746" s="34">
        <v>0</v>
      </c>
      <c r="J746" s="34">
        <v>0</v>
      </c>
      <c r="K746" s="34">
        <v>0</v>
      </c>
      <c r="L746" s="34">
        <v>0</v>
      </c>
      <c r="M746" s="34">
        <v>-5.8207660913467407E-11</v>
      </c>
      <c r="N746" s="34">
        <v>0</v>
      </c>
      <c r="O746" s="34">
        <v>1.1641532182693481E-10</v>
      </c>
      <c r="P746" s="34">
        <v>0</v>
      </c>
      <c r="Q746" s="34">
        <v>0</v>
      </c>
      <c r="R746" s="34">
        <v>-5.8207660913467407E-11</v>
      </c>
    </row>
    <row r="747" spans="1:18">
      <c r="A747" s="32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</row>
    <row r="748" spans="1:18">
      <c r="A748" s="32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</row>
    <row r="749" spans="1:18">
      <c r="A749" s="32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</row>
    <row r="750" spans="1:18">
      <c r="A750" s="32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</row>
    <row r="751" spans="1:18">
      <c r="A751" s="32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</row>
    <row r="752" spans="1:18">
      <c r="A752" s="32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34BB-3990-4123-8697-95914BA8769C}">
  <dimension ref="A1:J752"/>
  <sheetViews>
    <sheetView topLeftCell="A709" workbookViewId="0">
      <selection activeCell="A752" sqref="A752"/>
    </sheetView>
  </sheetViews>
  <sheetFormatPr defaultRowHeight="15"/>
  <cols>
    <col min="1" max="1" width="19" bestFit="1" customWidth="1"/>
  </cols>
  <sheetData>
    <row r="1" spans="1:10">
      <c r="A1" t="s">
        <v>10</v>
      </c>
    </row>
    <row r="2" spans="1:10" s="1" customFormat="1">
      <c r="A2" s="12" t="s">
        <v>42</v>
      </c>
      <c r="B2" s="12" t="s">
        <v>98</v>
      </c>
      <c r="C2" s="12" t="s">
        <v>82</v>
      </c>
      <c r="D2" s="12" t="s">
        <v>83</v>
      </c>
      <c r="E2" s="12" t="s">
        <v>84</v>
      </c>
      <c r="F2" s="12" t="s">
        <v>85</v>
      </c>
      <c r="G2" s="12" t="s">
        <v>86</v>
      </c>
      <c r="H2" s="12" t="s">
        <v>87</v>
      </c>
      <c r="I2" s="12" t="s">
        <v>88</v>
      </c>
      <c r="J2" s="12" t="s">
        <v>89</v>
      </c>
    </row>
    <row r="3" spans="1:10">
      <c r="A3" t="s">
        <v>39</v>
      </c>
      <c r="B3" s="5">
        <f ca="1">COUNTIF(INDIRECT($A$1 &amp; "[" &amp; B2 &amp; "]"), "&gt;100")</f>
        <v>117</v>
      </c>
      <c r="C3" s="5">
        <f t="shared" ref="C3:J3" ca="1" si="0">COUNTIF(INDIRECT($A$1 &amp; "[" &amp; C2 &amp; "]"), "&gt;1")</f>
        <v>250</v>
      </c>
      <c r="D3" s="5">
        <f t="shared" ca="1" si="0"/>
        <v>255</v>
      </c>
      <c r="E3" s="5">
        <f t="shared" ca="1" si="0"/>
        <v>231</v>
      </c>
      <c r="F3" s="5">
        <f t="shared" ca="1" si="0"/>
        <v>229</v>
      </c>
      <c r="G3" s="5">
        <f t="shared" ca="1" si="0"/>
        <v>210</v>
      </c>
      <c r="H3" s="5">
        <f t="shared" ca="1" si="0"/>
        <v>261</v>
      </c>
      <c r="I3" s="5">
        <f t="shared" ca="1" si="0"/>
        <v>257</v>
      </c>
      <c r="J3" s="5">
        <f t="shared" ca="1" si="0"/>
        <v>259</v>
      </c>
    </row>
    <row r="4" spans="1:10">
      <c r="B4" s="4"/>
    </row>
    <row r="5" spans="1:10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0">
      <c r="A6" t="str">
        <f>timeframe</f>
        <v>12/1 - 12/31</v>
      </c>
      <c r="B6" s="18">
        <f ca="1">B3</f>
        <v>117</v>
      </c>
      <c r="C6" s="19">
        <f ca="1">AVERAGE(C3:BH3)</f>
        <v>244</v>
      </c>
      <c r="D6" s="20">
        <f ca="1">C6/B6</f>
        <v>2.0854700854700856</v>
      </c>
      <c r="E6" s="21">
        <f ca="1">0.9-D6</f>
        <v>-1.1854700854700857</v>
      </c>
      <c r="F6" s="22">
        <f>_xlfn.XLOOKUP(A1, Sites[Name], Sites[Contract])</f>
        <v>10392.52</v>
      </c>
      <c r="G6" s="23">
        <f ca="1">MAX(0, F6*E6)</f>
        <v>0</v>
      </c>
    </row>
    <row r="8" spans="1:10" s="1" customFormat="1">
      <c r="A8" s="12" t="s">
        <v>42</v>
      </c>
      <c r="B8" s="12" t="s">
        <v>98</v>
      </c>
      <c r="C8" s="12" t="s">
        <v>82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2" t="s">
        <v>88</v>
      </c>
      <c r="J8" s="12" t="s">
        <v>89</v>
      </c>
    </row>
    <row r="9" spans="1:10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</row>
    <row r="10" spans="1:10">
      <c r="A10" s="32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</row>
    <row r="11" spans="1:10">
      <c r="A11" s="32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</row>
    <row r="12" spans="1:10">
      <c r="A12" s="32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</row>
    <row r="13" spans="1:10">
      <c r="A13" s="32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</row>
    <row r="14" spans="1:10">
      <c r="A14" s="32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</row>
    <row r="15" spans="1:10">
      <c r="A15" s="32">
        <v>45992.25</v>
      </c>
      <c r="B15" s="34">
        <v>0.25416670000000002</v>
      </c>
      <c r="C15" s="34">
        <v>0</v>
      </c>
      <c r="D15" s="34">
        <v>0</v>
      </c>
      <c r="E15" s="34">
        <v>0</v>
      </c>
      <c r="F15" s="34">
        <v>5.8207660913467407E-11</v>
      </c>
      <c r="G15" s="33"/>
      <c r="H15" s="34">
        <v>0</v>
      </c>
      <c r="I15" s="34">
        <v>0</v>
      </c>
      <c r="J15" s="34">
        <v>0</v>
      </c>
    </row>
    <row r="16" spans="1:10">
      <c r="A16" s="32">
        <v>45992.291666666664</v>
      </c>
      <c r="B16" s="34">
        <v>12.85</v>
      </c>
      <c r="C16" s="34">
        <v>1</v>
      </c>
      <c r="D16" s="34">
        <v>1</v>
      </c>
      <c r="E16" s="34">
        <v>0.9966666666441597</v>
      </c>
      <c r="F16" s="34">
        <v>0</v>
      </c>
      <c r="G16" s="33"/>
      <c r="H16" s="34">
        <v>1</v>
      </c>
      <c r="I16" s="34">
        <v>1</v>
      </c>
      <c r="J16" s="34">
        <v>1</v>
      </c>
    </row>
    <row r="17" spans="1:10">
      <c r="A17" s="32">
        <v>45992.333333333336</v>
      </c>
      <c r="B17" s="34">
        <v>58.791670000000003</v>
      </c>
      <c r="C17" s="34">
        <v>3</v>
      </c>
      <c r="D17" s="34">
        <v>3.9966666667023674</v>
      </c>
      <c r="E17" s="34">
        <v>2.0033333333558403</v>
      </c>
      <c r="F17" s="34">
        <v>3</v>
      </c>
      <c r="G17" s="33"/>
      <c r="H17" s="34">
        <v>4.9899999999906868</v>
      </c>
      <c r="I17" s="34">
        <v>3.9899999999906868</v>
      </c>
      <c r="J17" s="34">
        <v>4</v>
      </c>
    </row>
    <row r="18" spans="1:10">
      <c r="A18" s="32">
        <v>45992.375</v>
      </c>
      <c r="B18" s="34">
        <v>127.86669999999999</v>
      </c>
      <c r="C18" s="34">
        <v>9</v>
      </c>
      <c r="D18" s="34">
        <v>8</v>
      </c>
      <c r="E18" s="34">
        <v>5.9966666667023674</v>
      </c>
      <c r="F18" s="34">
        <v>5.9933333333465271</v>
      </c>
      <c r="G18" s="33"/>
      <c r="H18" s="34">
        <v>10</v>
      </c>
      <c r="I18" s="34">
        <v>9.0000000001164153</v>
      </c>
      <c r="J18" s="34">
        <v>9</v>
      </c>
    </row>
    <row r="19" spans="1:10">
      <c r="A19" s="32">
        <v>45992.416666666664</v>
      </c>
      <c r="B19" s="34">
        <v>171.92920000000001</v>
      </c>
      <c r="C19" s="34">
        <v>10.993355481652543</v>
      </c>
      <c r="D19" s="34">
        <v>11.996666666585952</v>
      </c>
      <c r="E19" s="34">
        <v>7.9966888150665909</v>
      </c>
      <c r="F19" s="34">
        <v>7.9999999999417923</v>
      </c>
      <c r="G19" s="33"/>
      <c r="H19" s="34">
        <v>13</v>
      </c>
      <c r="I19" s="34">
        <v>11.999999999883585</v>
      </c>
      <c r="J19" s="34">
        <v>12.973333333269693</v>
      </c>
    </row>
    <row r="20" spans="1:10">
      <c r="A20" s="32">
        <v>45992.458333333336</v>
      </c>
      <c r="B20" s="34">
        <v>190.61250000000001</v>
      </c>
      <c r="C20" s="34">
        <v>12.003311185049824</v>
      </c>
      <c r="D20" s="34">
        <v>12.003333333414048</v>
      </c>
      <c r="E20" s="34">
        <v>8.9999999999417923</v>
      </c>
      <c r="F20" s="34">
        <v>9</v>
      </c>
      <c r="G20" s="33"/>
      <c r="H20" s="34">
        <v>15.000000000116415</v>
      </c>
      <c r="I20" s="34">
        <v>14</v>
      </c>
      <c r="J20" s="34">
        <v>13.013333333306946</v>
      </c>
    </row>
    <row r="21" spans="1:10">
      <c r="A21" s="32">
        <v>45992.5</v>
      </c>
      <c r="B21" s="34">
        <v>209.76249999999999</v>
      </c>
      <c r="C21" s="34">
        <v>13</v>
      </c>
      <c r="D21" s="34">
        <v>13.999999999883585</v>
      </c>
      <c r="E21" s="34">
        <v>9.0066445182892494</v>
      </c>
      <c r="F21" s="34">
        <v>10.000000000058208</v>
      </c>
      <c r="G21" s="33"/>
      <c r="H21" s="34">
        <v>16.989999999874271</v>
      </c>
      <c r="I21" s="34">
        <v>14.989999999990687</v>
      </c>
      <c r="J21" s="34">
        <v>15.000000000116415</v>
      </c>
    </row>
    <row r="22" spans="1:10">
      <c r="A22" s="32">
        <v>45992.541666666664</v>
      </c>
      <c r="B22" s="34">
        <v>198.4</v>
      </c>
      <c r="C22" s="34">
        <v>13.000011074123904</v>
      </c>
      <c r="D22" s="34">
        <v>13</v>
      </c>
      <c r="E22" s="34">
        <v>9</v>
      </c>
      <c r="F22" s="34">
        <v>9.0066666666534729</v>
      </c>
      <c r="G22" s="33"/>
      <c r="H22" s="34">
        <v>15.010033222613856</v>
      </c>
      <c r="I22" s="34">
        <v>13.006710963440128</v>
      </c>
      <c r="J22" s="34">
        <v>14.000044296728447</v>
      </c>
    </row>
    <row r="23" spans="1:10">
      <c r="A23" s="32">
        <v>45992.583333333336</v>
      </c>
      <c r="B23" s="34">
        <v>194.53749999999999</v>
      </c>
      <c r="C23" s="34">
        <v>12.003322259173729</v>
      </c>
      <c r="D23" s="34">
        <v>12.996666666702367</v>
      </c>
      <c r="E23" s="34">
        <v>8.9966666667023674</v>
      </c>
      <c r="F23" s="34">
        <v>9</v>
      </c>
      <c r="G23" s="33"/>
      <c r="H23" s="34">
        <v>14.989966777386144</v>
      </c>
      <c r="I23" s="34">
        <v>13.993289036559872</v>
      </c>
      <c r="J23" s="34">
        <v>13.003289036569186</v>
      </c>
    </row>
    <row r="24" spans="1:10">
      <c r="A24" s="32">
        <v>45992.625</v>
      </c>
      <c r="B24" s="34">
        <v>182.0042</v>
      </c>
      <c r="C24" s="34">
        <v>11.996677740826271</v>
      </c>
      <c r="D24" s="34">
        <v>11.006666666711681</v>
      </c>
      <c r="E24" s="34">
        <v>8.0033333332976326</v>
      </c>
      <c r="F24" s="34">
        <v>8.9933333333465271</v>
      </c>
      <c r="G24" s="33"/>
      <c r="H24" s="34">
        <v>14.010000000009313</v>
      </c>
      <c r="I24" s="34">
        <v>11.020000000018626</v>
      </c>
      <c r="J24" s="34">
        <v>9.0100000000093132</v>
      </c>
    </row>
    <row r="25" spans="1:10">
      <c r="A25" s="32">
        <v>45992.666666666664</v>
      </c>
      <c r="B25" s="34">
        <v>29.762499999999999</v>
      </c>
      <c r="C25" s="34">
        <v>1.0033222591737285</v>
      </c>
      <c r="D25" s="34">
        <v>2</v>
      </c>
      <c r="E25" s="34">
        <v>1</v>
      </c>
      <c r="F25" s="34">
        <v>1.0066666666534729</v>
      </c>
      <c r="G25" s="33"/>
      <c r="H25" s="34">
        <v>2.0100000000093132</v>
      </c>
      <c r="I25" s="34">
        <v>2</v>
      </c>
      <c r="J25" s="34">
        <v>1</v>
      </c>
    </row>
    <row r="26" spans="1:10">
      <c r="A26" s="32">
        <v>45992.708333333336</v>
      </c>
      <c r="B26" s="34">
        <v>7.083333E-2</v>
      </c>
      <c r="C26" s="34">
        <v>0</v>
      </c>
      <c r="D26" s="34">
        <v>0</v>
      </c>
      <c r="E26" s="34">
        <v>0</v>
      </c>
      <c r="F26" s="34">
        <v>0</v>
      </c>
      <c r="G26" s="33"/>
      <c r="H26" s="34">
        <v>0</v>
      </c>
      <c r="I26" s="34">
        <v>0</v>
      </c>
      <c r="J26" s="34">
        <v>0</v>
      </c>
    </row>
    <row r="27" spans="1:10">
      <c r="A27" s="32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</row>
    <row r="28" spans="1:10">
      <c r="A28" s="32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</row>
    <row r="29" spans="1:10">
      <c r="A29" s="32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</row>
    <row r="30" spans="1:10">
      <c r="A30" s="32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</row>
    <row r="31" spans="1:10">
      <c r="A31" s="32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</row>
    <row r="32" spans="1:10">
      <c r="A32" s="32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</row>
    <row r="33" spans="1:10">
      <c r="A33" s="32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</row>
    <row r="34" spans="1:10">
      <c r="A34" s="32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</row>
    <row r="35" spans="1:10">
      <c r="A35" s="32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</row>
    <row r="36" spans="1:10">
      <c r="A36" s="32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</row>
    <row r="37" spans="1:10">
      <c r="A37" s="32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</row>
    <row r="38" spans="1:10">
      <c r="A38" s="32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</row>
    <row r="39" spans="1:10">
      <c r="A39" s="32">
        <v>45993.25</v>
      </c>
      <c r="B39" s="34">
        <v>0.1291667</v>
      </c>
      <c r="C39" s="33"/>
      <c r="D39" s="33"/>
      <c r="E39" s="33"/>
      <c r="F39" s="33"/>
      <c r="G39" s="33"/>
      <c r="H39" s="33"/>
      <c r="I39" s="33"/>
      <c r="J39" s="33"/>
    </row>
    <row r="40" spans="1:10">
      <c r="A40" s="32">
        <v>45993.291666666664</v>
      </c>
      <c r="B40" s="34">
        <v>23.70833</v>
      </c>
      <c r="C40" s="34">
        <v>2</v>
      </c>
      <c r="D40" s="34">
        <v>1</v>
      </c>
      <c r="E40" s="34">
        <v>1</v>
      </c>
      <c r="F40" s="34">
        <v>1</v>
      </c>
      <c r="G40" s="33"/>
      <c r="H40" s="34">
        <v>1.9900332225952297</v>
      </c>
      <c r="I40" s="34">
        <v>1</v>
      </c>
      <c r="J40" s="34">
        <v>2</v>
      </c>
    </row>
    <row r="41" spans="1:10">
      <c r="A41" s="32">
        <v>45993.333333333336</v>
      </c>
      <c r="B41" s="34">
        <v>120.8292</v>
      </c>
      <c r="C41" s="34">
        <v>6.9966666667023674</v>
      </c>
      <c r="D41" s="34">
        <v>8.996666666585952</v>
      </c>
      <c r="E41" s="34">
        <v>5.9933554817689583</v>
      </c>
      <c r="F41" s="34">
        <v>5.9933333333465271</v>
      </c>
      <c r="G41" s="33"/>
      <c r="H41" s="34">
        <v>9.9899667775025591</v>
      </c>
      <c r="I41" s="34">
        <v>8.9899999999906868</v>
      </c>
      <c r="J41" s="34">
        <v>8.9866666666930541</v>
      </c>
    </row>
    <row r="42" spans="1:10">
      <c r="A42" s="32">
        <v>45993.375</v>
      </c>
      <c r="B42" s="34">
        <v>193.77080000000001</v>
      </c>
      <c r="C42" s="34">
        <v>13.003333333297633</v>
      </c>
      <c r="D42" s="34">
        <v>13</v>
      </c>
      <c r="E42" s="34">
        <v>9.0033111848752014</v>
      </c>
      <c r="F42" s="34">
        <v>9</v>
      </c>
      <c r="G42" s="33"/>
      <c r="H42" s="34">
        <v>15.013311036629602</v>
      </c>
      <c r="I42" s="34">
        <v>14</v>
      </c>
      <c r="J42" s="34">
        <v>14.00329988845624</v>
      </c>
    </row>
    <row r="43" spans="1:10">
      <c r="A43" s="32">
        <v>45993.416666666664</v>
      </c>
      <c r="B43" s="34">
        <v>211.54589999999999</v>
      </c>
      <c r="C43" s="34">
        <v>13.996666666585952</v>
      </c>
      <c r="D43" s="34">
        <v>13.996666666702367</v>
      </c>
      <c r="E43" s="34">
        <v>9.9966666666441597</v>
      </c>
      <c r="F43" s="34">
        <v>10</v>
      </c>
      <c r="G43" s="33"/>
      <c r="H43" s="34">
        <v>15.996688963263296</v>
      </c>
      <c r="I43" s="34">
        <v>14.989999999990687</v>
      </c>
      <c r="J43" s="34">
        <v>15.983366778120399</v>
      </c>
    </row>
    <row r="44" spans="1:10">
      <c r="A44" s="32">
        <v>45993.458333333336</v>
      </c>
      <c r="B44" s="34">
        <v>215.38749999999999</v>
      </c>
      <c r="C44" s="34">
        <v>14.000011074356735</v>
      </c>
      <c r="D44" s="34">
        <v>14.003333333414048</v>
      </c>
      <c r="E44" s="34">
        <v>10.006666666711681</v>
      </c>
      <c r="F44" s="34">
        <v>10.999999999941792</v>
      </c>
      <c r="G44" s="33"/>
      <c r="H44" s="34">
        <v>18</v>
      </c>
      <c r="I44" s="34">
        <v>16.010000000009313</v>
      </c>
      <c r="J44" s="34">
        <v>16.000088593573309</v>
      </c>
    </row>
    <row r="45" spans="1:10">
      <c r="A45" s="32">
        <v>45993.5</v>
      </c>
      <c r="B45" s="34">
        <v>228.6833</v>
      </c>
      <c r="C45" s="34">
        <v>16.003322259057313</v>
      </c>
      <c r="D45" s="34">
        <v>16</v>
      </c>
      <c r="E45" s="34">
        <v>11</v>
      </c>
      <c r="F45" s="34">
        <v>12.000000000058208</v>
      </c>
      <c r="G45" s="33"/>
      <c r="H45" s="34">
        <v>18.989999999990687</v>
      </c>
      <c r="I45" s="34">
        <v>16.989999999990687</v>
      </c>
      <c r="J45" s="34">
        <v>17</v>
      </c>
    </row>
    <row r="46" spans="1:10">
      <c r="A46" s="32">
        <v>45993.541666666664</v>
      </c>
      <c r="B46" s="34">
        <v>263.60419999999999</v>
      </c>
      <c r="C46" s="34">
        <v>17</v>
      </c>
      <c r="D46" s="34">
        <v>17.996666666585952</v>
      </c>
      <c r="E46" s="34">
        <v>12.99666666664416</v>
      </c>
      <c r="F46" s="34">
        <v>12.993333333346527</v>
      </c>
      <c r="G46" s="33"/>
      <c r="H46" s="34">
        <v>20.999933110433631</v>
      </c>
      <c r="I46" s="34">
        <v>18.993421926919837</v>
      </c>
      <c r="J46" s="34">
        <v>18.986578073119745</v>
      </c>
    </row>
    <row r="47" spans="1:10">
      <c r="A47" s="32">
        <v>45993.583333333336</v>
      </c>
      <c r="B47" s="34">
        <v>205.29580000000001</v>
      </c>
      <c r="C47" s="34">
        <v>13</v>
      </c>
      <c r="D47" s="34">
        <v>13.003333333297633</v>
      </c>
      <c r="E47" s="34">
        <v>9.0033333333558403</v>
      </c>
      <c r="F47" s="34">
        <v>9.0066666666534729</v>
      </c>
      <c r="G47" s="33"/>
      <c r="H47" s="34">
        <v>15.010066889575683</v>
      </c>
      <c r="I47" s="34">
        <v>14.016544628189877</v>
      </c>
      <c r="J47" s="34">
        <v>14.029966555186547</v>
      </c>
    </row>
    <row r="48" spans="1:10">
      <c r="A48" s="32">
        <v>45993.625</v>
      </c>
      <c r="B48" s="34">
        <v>58.737499999999997</v>
      </c>
      <c r="C48" s="34">
        <v>4</v>
      </c>
      <c r="D48" s="34">
        <v>4.003333333414048</v>
      </c>
      <c r="E48" s="34">
        <v>3</v>
      </c>
      <c r="F48" s="34">
        <v>3.0066666666534729</v>
      </c>
      <c r="G48" s="33"/>
      <c r="H48" s="34">
        <v>5.0100000000093132</v>
      </c>
      <c r="I48" s="34">
        <v>4.0100334449089132</v>
      </c>
      <c r="J48" s="34">
        <v>4.0100334448507056</v>
      </c>
    </row>
    <row r="49" spans="1:10">
      <c r="A49" s="32">
        <v>45993.666666666664</v>
      </c>
      <c r="B49" s="34">
        <v>8.6708339999999993</v>
      </c>
      <c r="C49" s="34">
        <v>0</v>
      </c>
      <c r="D49" s="34">
        <v>1</v>
      </c>
      <c r="E49" s="34">
        <v>0</v>
      </c>
      <c r="F49" s="34">
        <v>0</v>
      </c>
      <c r="G49" s="34">
        <v>25.950706505391281</v>
      </c>
      <c r="H49" s="34">
        <v>1</v>
      </c>
      <c r="I49" s="34">
        <v>1</v>
      </c>
      <c r="J49" s="34">
        <v>0</v>
      </c>
    </row>
    <row r="50" spans="1:10">
      <c r="A50" s="32">
        <v>45993.708333333336</v>
      </c>
      <c r="B50" s="34">
        <v>2.9166669999999999E-2</v>
      </c>
      <c r="C50" s="34">
        <v>0</v>
      </c>
      <c r="D50" s="34">
        <v>0</v>
      </c>
      <c r="E50" s="34">
        <v>0</v>
      </c>
      <c r="F50" s="34">
        <v>0</v>
      </c>
      <c r="G50" s="34">
        <v>5.8207660913467407E-11</v>
      </c>
      <c r="H50" s="34">
        <v>1.1641532182693481E-10</v>
      </c>
      <c r="I50" s="34">
        <v>5.8207660913467407E-11</v>
      </c>
      <c r="J50" s="34">
        <v>0</v>
      </c>
    </row>
    <row r="51" spans="1:10">
      <c r="A51" s="32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</row>
    <row r="52" spans="1:10">
      <c r="A52" s="32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</row>
    <row r="53" spans="1:10">
      <c r="A53" s="32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</row>
    <row r="54" spans="1:10">
      <c r="A54" s="32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</row>
    <row r="55" spans="1:10">
      <c r="A55" s="32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</row>
    <row r="56" spans="1:10">
      <c r="A56" s="32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</row>
    <row r="57" spans="1:10">
      <c r="A57" s="32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</row>
    <row r="58" spans="1:10">
      <c r="A58" s="32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</row>
    <row r="59" spans="1:10">
      <c r="A59" s="32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</row>
    <row r="60" spans="1:10">
      <c r="A60" s="32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</row>
    <row r="61" spans="1:10">
      <c r="A61" s="32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</row>
    <row r="62" spans="1:10">
      <c r="A62" s="32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</row>
    <row r="63" spans="1:10">
      <c r="A63" s="32">
        <v>45994.25</v>
      </c>
      <c r="B63" s="34">
        <v>0.50416669999999997</v>
      </c>
      <c r="C63" s="34">
        <v>0</v>
      </c>
      <c r="D63" s="34">
        <v>0</v>
      </c>
      <c r="E63" s="34">
        <v>0</v>
      </c>
      <c r="F63" s="34">
        <v>0</v>
      </c>
      <c r="G63" s="34">
        <v>-5.8207660913467407E-11</v>
      </c>
      <c r="H63" s="34">
        <v>-1.1641532182693481E-10</v>
      </c>
      <c r="I63" s="34">
        <v>-5.8207660913467407E-11</v>
      </c>
      <c r="J63" s="34">
        <v>0.98969072161708027</v>
      </c>
    </row>
    <row r="64" spans="1:10">
      <c r="A64" s="32">
        <v>45994.291666666664</v>
      </c>
      <c r="B64" s="34">
        <v>31.64584</v>
      </c>
      <c r="C64" s="34">
        <v>1.9966777408262715</v>
      </c>
      <c r="D64" s="34">
        <v>2</v>
      </c>
      <c r="E64" s="34">
        <v>2</v>
      </c>
      <c r="F64" s="34">
        <v>1.9933333333465271</v>
      </c>
      <c r="G64" s="34">
        <v>2</v>
      </c>
      <c r="H64" s="34">
        <v>2.9900332225952297</v>
      </c>
      <c r="I64" s="34">
        <v>2</v>
      </c>
      <c r="J64" s="34">
        <v>2.9970202418044209</v>
      </c>
    </row>
    <row r="65" spans="1:10">
      <c r="A65" s="32">
        <v>45994.333333333336</v>
      </c>
      <c r="B65" s="34">
        <v>170.2</v>
      </c>
      <c r="C65" s="34">
        <v>11.003322259173729</v>
      </c>
      <c r="D65" s="34">
        <v>11.993333333404735</v>
      </c>
      <c r="E65" s="34">
        <v>8.9966666666441597</v>
      </c>
      <c r="F65" s="34">
        <v>8</v>
      </c>
      <c r="G65" s="34">
        <v>7.9933333332883194</v>
      </c>
      <c r="H65" s="34">
        <v>14</v>
      </c>
      <c r="I65" s="34">
        <v>10.989999999990687</v>
      </c>
      <c r="J65" s="34">
        <v>12.003289036569186</v>
      </c>
    </row>
    <row r="66" spans="1:10">
      <c r="A66" s="32">
        <v>45994.375</v>
      </c>
      <c r="B66" s="34">
        <v>252.30420000000001</v>
      </c>
      <c r="C66" s="34">
        <v>16.993355481652543</v>
      </c>
      <c r="D66" s="34">
        <v>16.999999999883585</v>
      </c>
      <c r="E66" s="34">
        <v>11.990044296835549</v>
      </c>
      <c r="F66" s="34">
        <v>13</v>
      </c>
      <c r="G66" s="34">
        <v>11.99669988930691</v>
      </c>
      <c r="H66" s="34">
        <v>19.989966777386144</v>
      </c>
      <c r="I66" s="34">
        <v>17.989999999990687</v>
      </c>
      <c r="J66" s="34">
        <v>17.983421926968731</v>
      </c>
    </row>
    <row r="67" spans="1:10">
      <c r="A67" s="32">
        <v>45994.416666666664</v>
      </c>
      <c r="B67" s="34">
        <v>348.73750000000001</v>
      </c>
      <c r="C67" s="34">
        <v>22</v>
      </c>
      <c r="D67" s="34">
        <v>22.996666666702367</v>
      </c>
      <c r="E67" s="34">
        <v>16</v>
      </c>
      <c r="F67" s="34">
        <v>16.993333333346527</v>
      </c>
      <c r="G67" s="34">
        <v>16.989966777386144</v>
      </c>
      <c r="H67" s="34">
        <v>27.990099667804316</v>
      </c>
      <c r="I67" s="34">
        <v>23.989999999990687</v>
      </c>
      <c r="J67" s="34">
        <v>25.973421926843002</v>
      </c>
    </row>
    <row r="68" spans="1:10">
      <c r="A68" s="32">
        <v>45994.458333333336</v>
      </c>
      <c r="B68" s="34">
        <v>458.375</v>
      </c>
      <c r="C68" s="34">
        <v>31.006644518347457</v>
      </c>
      <c r="D68" s="34">
        <v>31</v>
      </c>
      <c r="E68" s="34">
        <v>22.006622369808611</v>
      </c>
      <c r="F68" s="34">
        <v>22</v>
      </c>
      <c r="G68" s="34">
        <v>20.013333333306946</v>
      </c>
      <c r="H68" s="34">
        <v>36.009900332195684</v>
      </c>
      <c r="I68" s="34">
        <v>33</v>
      </c>
      <c r="J68" s="34">
        <v>32.02315614616964</v>
      </c>
    </row>
    <row r="69" spans="1:10">
      <c r="A69" s="32">
        <v>45994.5</v>
      </c>
      <c r="B69" s="34">
        <v>483.77080000000001</v>
      </c>
      <c r="C69" s="34">
        <v>28.993333333288319</v>
      </c>
      <c r="D69" s="34">
        <v>29.003333333297633</v>
      </c>
      <c r="E69" s="34">
        <v>21.993377630133182</v>
      </c>
      <c r="F69" s="34">
        <v>22</v>
      </c>
      <c r="G69" s="34">
        <v>21.99669988930691</v>
      </c>
      <c r="H69" s="34">
        <v>35.989999999990687</v>
      </c>
      <c r="I69" s="34">
        <v>32.010000000009313</v>
      </c>
      <c r="J69" s="34">
        <v>31.003333333414048</v>
      </c>
    </row>
    <row r="70" spans="1:10">
      <c r="A70" s="32">
        <v>45994.541666666664</v>
      </c>
      <c r="B70" s="34">
        <v>281.2</v>
      </c>
      <c r="C70" s="34">
        <v>18.006666666711681</v>
      </c>
      <c r="D70" s="34">
        <v>19</v>
      </c>
      <c r="E70" s="34">
        <v>13.009944555000402</v>
      </c>
      <c r="F70" s="34">
        <v>13.006666666653473</v>
      </c>
      <c r="G70" s="34">
        <v>12.996633444039617</v>
      </c>
      <c r="H70" s="34">
        <v>22</v>
      </c>
      <c r="I70" s="34">
        <v>20</v>
      </c>
      <c r="J70" s="34">
        <v>20</v>
      </c>
    </row>
    <row r="71" spans="1:10">
      <c r="A71" s="32">
        <v>45994.583333333336</v>
      </c>
      <c r="B71" s="34">
        <v>244.10839999999999</v>
      </c>
      <c r="C71" s="34">
        <v>14.996677740826271</v>
      </c>
      <c r="D71" s="34">
        <v>16</v>
      </c>
      <c r="E71" s="34">
        <v>11.000011148222256</v>
      </c>
      <c r="F71" s="34">
        <v>11.999999999941792</v>
      </c>
      <c r="G71" s="34">
        <v>10.006666666711681</v>
      </c>
      <c r="H71" s="34">
        <v>19.000000000116415</v>
      </c>
      <c r="I71" s="34">
        <v>16.010000000009313</v>
      </c>
      <c r="J71" s="34">
        <v>16.016666666604578</v>
      </c>
    </row>
    <row r="72" spans="1:10">
      <c r="A72" s="32">
        <v>45994.625</v>
      </c>
      <c r="B72" s="34">
        <v>212.92500000000001</v>
      </c>
      <c r="C72" s="34">
        <v>13.999988925876096</v>
      </c>
      <c r="D72" s="34">
        <v>13.006666666711681</v>
      </c>
      <c r="E72" s="34">
        <v>10</v>
      </c>
      <c r="F72" s="34">
        <v>9.0066666667116806</v>
      </c>
      <c r="G72" s="34">
        <v>5.0066666666534729</v>
      </c>
      <c r="H72" s="34">
        <v>15.019999999902211</v>
      </c>
      <c r="I72" s="34">
        <v>13.010000000009313</v>
      </c>
      <c r="J72" s="34">
        <v>10.996666666702367</v>
      </c>
    </row>
    <row r="73" spans="1:10">
      <c r="A73" s="32">
        <v>45994.666666666664</v>
      </c>
      <c r="B73" s="34">
        <v>29.370830000000002</v>
      </c>
      <c r="C73" s="34">
        <v>1.0033333332976326</v>
      </c>
      <c r="D73" s="34">
        <v>1.9941375997150317</v>
      </c>
      <c r="E73" s="34">
        <v>1.0033333333558403</v>
      </c>
      <c r="F73" s="34">
        <v>2</v>
      </c>
      <c r="G73" s="34">
        <v>1</v>
      </c>
      <c r="H73" s="34">
        <v>2.0100000000093132</v>
      </c>
      <c r="I73" s="34">
        <v>2</v>
      </c>
      <c r="J73" s="34">
        <v>1.0133333333069459</v>
      </c>
    </row>
    <row r="74" spans="1:10">
      <c r="A74" s="32">
        <v>45994.708333333336</v>
      </c>
      <c r="B74" s="34">
        <v>3.333332E-2</v>
      </c>
      <c r="C74" s="34">
        <v>0</v>
      </c>
      <c r="D74" s="34">
        <v>-1.7646020743995905E-2</v>
      </c>
      <c r="E74" s="34">
        <v>0</v>
      </c>
      <c r="F74" s="34">
        <v>0</v>
      </c>
      <c r="G74" s="34">
        <v>0</v>
      </c>
      <c r="H74" s="34">
        <v>1.1641532182693481E-10</v>
      </c>
      <c r="I74" s="34">
        <v>-5.8207660913467407E-11</v>
      </c>
      <c r="J74" s="34">
        <v>0</v>
      </c>
    </row>
    <row r="75" spans="1:10">
      <c r="A75" s="32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</row>
    <row r="76" spans="1:10">
      <c r="A76" s="32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</row>
    <row r="77" spans="1:10">
      <c r="A77" s="32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</row>
    <row r="78" spans="1:10">
      <c r="A78" s="32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</row>
    <row r="79" spans="1:10">
      <c r="A79" s="32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</row>
    <row r="80" spans="1:10">
      <c r="A80" s="32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</row>
    <row r="81" spans="1:10">
      <c r="A81" s="32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</row>
    <row r="82" spans="1:10">
      <c r="A82" s="32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</row>
    <row r="83" spans="1:10">
      <c r="A83" s="32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</row>
    <row r="84" spans="1:10">
      <c r="A84" s="32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</row>
    <row r="85" spans="1:10">
      <c r="A85" s="32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</row>
    <row r="86" spans="1:10">
      <c r="A86" s="32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</row>
    <row r="87" spans="1:10">
      <c r="A87" s="32">
        <v>45995.25</v>
      </c>
      <c r="B87" s="34">
        <v>4.1666679999999998E-2</v>
      </c>
      <c r="C87" s="33"/>
      <c r="D87" s="33"/>
      <c r="E87" s="33"/>
      <c r="F87" s="33"/>
      <c r="G87" s="33"/>
      <c r="H87" s="33"/>
      <c r="I87" s="33"/>
      <c r="J87" s="33"/>
    </row>
    <row r="88" spans="1:10">
      <c r="A88" s="32">
        <v>45995.291666666664</v>
      </c>
      <c r="B88" s="34">
        <v>9.0958349999999992</v>
      </c>
      <c r="C88" s="34">
        <v>1</v>
      </c>
      <c r="D88" s="34">
        <v>2.3508421028964221E-2</v>
      </c>
      <c r="E88" s="34">
        <v>0</v>
      </c>
      <c r="F88" s="34">
        <v>0</v>
      </c>
      <c r="G88" s="34">
        <v>0</v>
      </c>
      <c r="H88" s="34">
        <v>0.99999999988358468</v>
      </c>
      <c r="I88" s="34">
        <v>1.0000000000582077</v>
      </c>
      <c r="J88" s="34">
        <v>0</v>
      </c>
    </row>
    <row r="89" spans="1:10">
      <c r="A89" s="32">
        <v>45995.333333333336</v>
      </c>
      <c r="B89" s="34">
        <v>33.320830000000001</v>
      </c>
      <c r="C89" s="34">
        <v>2</v>
      </c>
      <c r="D89" s="34">
        <v>2</v>
      </c>
      <c r="E89" s="34">
        <v>1</v>
      </c>
      <c r="F89" s="34">
        <v>1</v>
      </c>
      <c r="G89" s="34">
        <v>1</v>
      </c>
      <c r="H89" s="34">
        <v>2</v>
      </c>
      <c r="I89" s="34">
        <v>2</v>
      </c>
      <c r="J89" s="34">
        <v>3</v>
      </c>
    </row>
    <row r="90" spans="1:10">
      <c r="A90" s="32">
        <v>45995.375</v>
      </c>
      <c r="B90" s="34">
        <v>61.512500000000003</v>
      </c>
      <c r="C90" s="34">
        <v>3</v>
      </c>
      <c r="D90" s="34">
        <v>4</v>
      </c>
      <c r="E90" s="34">
        <v>3</v>
      </c>
      <c r="F90" s="34">
        <v>3</v>
      </c>
      <c r="G90" s="34">
        <v>3</v>
      </c>
      <c r="H90" s="34">
        <v>5</v>
      </c>
      <c r="I90" s="34">
        <v>4.9899999999906868</v>
      </c>
      <c r="J90" s="34">
        <v>4</v>
      </c>
    </row>
    <row r="91" spans="1:10">
      <c r="A91" s="32">
        <v>45995.416666666664</v>
      </c>
      <c r="B91" s="34">
        <v>106.1708</v>
      </c>
      <c r="C91" s="34">
        <v>7</v>
      </c>
      <c r="D91" s="34">
        <v>7.996666666585952</v>
      </c>
      <c r="E91" s="34">
        <v>5</v>
      </c>
      <c r="F91" s="34">
        <v>5</v>
      </c>
      <c r="G91" s="34">
        <v>5</v>
      </c>
      <c r="H91" s="34">
        <v>8.9899999999906868</v>
      </c>
      <c r="I91" s="34">
        <v>7.0100000000093132</v>
      </c>
      <c r="J91" s="34">
        <v>7.9866666666930541</v>
      </c>
    </row>
    <row r="92" spans="1:10">
      <c r="A92" s="32">
        <v>45995.458333333336</v>
      </c>
      <c r="B92" s="34">
        <v>138.0958</v>
      </c>
      <c r="C92" s="34">
        <v>9</v>
      </c>
      <c r="D92" s="34">
        <v>8.003333333414048</v>
      </c>
      <c r="E92" s="34">
        <v>6</v>
      </c>
      <c r="F92" s="34">
        <v>6</v>
      </c>
      <c r="G92" s="34">
        <v>6</v>
      </c>
      <c r="H92" s="34">
        <v>10</v>
      </c>
      <c r="I92" s="34">
        <v>9.9899999999906868</v>
      </c>
      <c r="J92" s="34">
        <v>9.0133333333069459</v>
      </c>
    </row>
    <row r="93" spans="1:10">
      <c r="A93" s="32">
        <v>45995.5</v>
      </c>
      <c r="B93" s="34">
        <v>155.94999999999999</v>
      </c>
      <c r="C93" s="34">
        <v>10</v>
      </c>
      <c r="D93" s="34">
        <v>10.996655518421903</v>
      </c>
      <c r="E93" s="34">
        <v>6.9966555184219033</v>
      </c>
      <c r="F93" s="34">
        <v>7.9933333333465271</v>
      </c>
      <c r="G93" s="34">
        <v>6.9933110367855988</v>
      </c>
      <c r="H93" s="34">
        <v>12</v>
      </c>
      <c r="I93" s="34">
        <v>10.989933110424317</v>
      </c>
      <c r="J93" s="34">
        <v>10.989966555149294</v>
      </c>
    </row>
    <row r="94" spans="1:10">
      <c r="A94" s="32">
        <v>45995.541666666664</v>
      </c>
      <c r="B94" s="34">
        <v>226.35839999999999</v>
      </c>
      <c r="C94" s="34">
        <v>14</v>
      </c>
      <c r="D94" s="34">
        <v>14.000011148280464</v>
      </c>
      <c r="E94" s="34">
        <v>10.996655518363696</v>
      </c>
      <c r="F94" s="34">
        <v>10.993333333288319</v>
      </c>
      <c r="G94" s="34">
        <v>10.000022296560928</v>
      </c>
      <c r="H94" s="34">
        <v>17.003311036736704</v>
      </c>
      <c r="I94" s="34">
        <v>15.010066889692098</v>
      </c>
      <c r="J94" s="34">
        <v>16.000000000116415</v>
      </c>
    </row>
    <row r="95" spans="1:10">
      <c r="A95" s="32">
        <v>45995.583333333336</v>
      </c>
      <c r="B95" s="34">
        <v>220.08750000000001</v>
      </c>
      <c r="C95" s="34">
        <v>14</v>
      </c>
      <c r="D95" s="34">
        <v>14</v>
      </c>
      <c r="E95" s="34">
        <v>9.0066889632144012</v>
      </c>
      <c r="F95" s="34">
        <v>10.006666666711681</v>
      </c>
      <c r="G95" s="34">
        <v>9.0066666666534729</v>
      </c>
      <c r="H95" s="34">
        <v>17</v>
      </c>
      <c r="I95" s="34">
        <v>14.999999999883585</v>
      </c>
      <c r="J95" s="34">
        <v>14.989966555032879</v>
      </c>
    </row>
    <row r="96" spans="1:10">
      <c r="A96" s="32">
        <v>45995.625</v>
      </c>
      <c r="B96" s="34">
        <v>145.42500000000001</v>
      </c>
      <c r="C96" s="34">
        <v>9</v>
      </c>
      <c r="D96" s="34">
        <v>10</v>
      </c>
      <c r="E96" s="34">
        <v>7</v>
      </c>
      <c r="F96" s="34">
        <v>6.0066666666534729</v>
      </c>
      <c r="G96" s="34">
        <v>5</v>
      </c>
      <c r="H96" s="34">
        <v>11.006688963272609</v>
      </c>
      <c r="I96" s="34">
        <v>10.000000000116415</v>
      </c>
      <c r="J96" s="34">
        <v>8.0100668896920979</v>
      </c>
    </row>
    <row r="97" spans="1:10">
      <c r="A97" s="32">
        <v>45995.666666666664</v>
      </c>
      <c r="B97" s="34">
        <v>22.024999999999999</v>
      </c>
      <c r="C97" s="34">
        <v>1</v>
      </c>
      <c r="D97" s="34">
        <v>1.0033333332976326</v>
      </c>
      <c r="E97" s="34">
        <v>1</v>
      </c>
      <c r="F97" s="34">
        <v>1</v>
      </c>
      <c r="G97" s="34">
        <v>0</v>
      </c>
      <c r="H97" s="34">
        <v>2</v>
      </c>
      <c r="I97" s="34">
        <v>1.0099999998928979</v>
      </c>
      <c r="J97" s="34">
        <v>1.0100000000093132</v>
      </c>
    </row>
    <row r="98" spans="1:10">
      <c r="A98" s="32">
        <v>45995.708333333336</v>
      </c>
      <c r="B98" s="34">
        <v>6.6666680000000006E-2</v>
      </c>
      <c r="C98" s="34">
        <v>0</v>
      </c>
      <c r="D98" s="34">
        <v>-1.1641532182693481E-10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-1.1641532182693481E-10</v>
      </c>
    </row>
    <row r="99" spans="1:10">
      <c r="A99" s="32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</row>
    <row r="100" spans="1:10">
      <c r="A100" s="32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</row>
    <row r="101" spans="1:10">
      <c r="A101" s="32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</row>
    <row r="102" spans="1:10">
      <c r="A102" s="32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</row>
    <row r="103" spans="1:10">
      <c r="A103" s="32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</row>
    <row r="104" spans="1:10">
      <c r="A104" s="32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</row>
    <row r="105" spans="1:10">
      <c r="A105" s="32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</row>
    <row r="106" spans="1:10">
      <c r="A106" s="32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</row>
    <row r="107" spans="1:10">
      <c r="A107" s="32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</row>
    <row r="108" spans="1:10">
      <c r="A108" s="32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</row>
    <row r="109" spans="1:10">
      <c r="A109" s="32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</row>
    <row r="110" spans="1:10">
      <c r="A110" s="32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</row>
    <row r="111" spans="1:10">
      <c r="A111" s="32">
        <v>45996.25</v>
      </c>
      <c r="B111" s="34">
        <v>2.5000000000000001E-2</v>
      </c>
      <c r="C111" s="33"/>
      <c r="D111" s="33"/>
      <c r="E111" s="33"/>
      <c r="F111" s="33"/>
      <c r="G111" s="33"/>
      <c r="H111" s="33"/>
      <c r="I111" s="33"/>
      <c r="J111" s="33"/>
    </row>
    <row r="112" spans="1:10">
      <c r="A112" s="32">
        <v>45996.291666666664</v>
      </c>
      <c r="B112" s="34">
        <v>7.6625009999999998</v>
      </c>
      <c r="C112" s="34">
        <v>0</v>
      </c>
      <c r="D112" s="34">
        <v>1.0000000001164153</v>
      </c>
      <c r="E112" s="34">
        <v>0</v>
      </c>
      <c r="F112" s="34">
        <v>0</v>
      </c>
      <c r="G112" s="34">
        <v>1</v>
      </c>
      <c r="H112" s="34">
        <v>0</v>
      </c>
      <c r="I112" s="34">
        <v>1</v>
      </c>
      <c r="J112" s="34">
        <v>1.1641532182693481E-10</v>
      </c>
    </row>
    <row r="113" spans="1:10">
      <c r="A113" s="32">
        <v>45996.333333333336</v>
      </c>
      <c r="B113" s="34">
        <v>27.620830000000002</v>
      </c>
      <c r="C113" s="34">
        <v>2</v>
      </c>
      <c r="D113" s="34">
        <v>1.9966666667023674</v>
      </c>
      <c r="E113" s="34">
        <v>1</v>
      </c>
      <c r="F113" s="34">
        <v>1.9933333333465271</v>
      </c>
      <c r="G113" s="34">
        <v>1</v>
      </c>
      <c r="H113" s="34">
        <v>2.9899999999906868</v>
      </c>
      <c r="I113" s="34">
        <v>2</v>
      </c>
      <c r="J113" s="34">
        <v>2.9867109634215012</v>
      </c>
    </row>
    <row r="114" spans="1:10">
      <c r="A114" s="32">
        <v>45996.375</v>
      </c>
      <c r="B114" s="34">
        <v>57.033340000000003</v>
      </c>
      <c r="C114" s="34">
        <v>3.996666666585952</v>
      </c>
      <c r="D114" s="34">
        <v>3.9999999998835847</v>
      </c>
      <c r="E114" s="34">
        <v>3</v>
      </c>
      <c r="F114" s="34">
        <v>2.0066666666534729</v>
      </c>
      <c r="G114" s="34">
        <v>2</v>
      </c>
      <c r="H114" s="34">
        <v>4.0100000000093132</v>
      </c>
      <c r="I114" s="34">
        <v>4</v>
      </c>
      <c r="J114" s="34">
        <v>3.9999557032715529</v>
      </c>
    </row>
    <row r="115" spans="1:10">
      <c r="A115" s="32">
        <v>45996.416666666664</v>
      </c>
      <c r="B115" s="34">
        <v>60.891669999999998</v>
      </c>
      <c r="C115" s="34">
        <v>3.003333333414048</v>
      </c>
      <c r="D115" s="34">
        <v>4.0000000001164153</v>
      </c>
      <c r="E115" s="34">
        <v>2.9966555184219033</v>
      </c>
      <c r="F115" s="34">
        <v>3</v>
      </c>
      <c r="G115" s="34">
        <v>3</v>
      </c>
      <c r="H115" s="34">
        <v>5</v>
      </c>
      <c r="I115" s="34">
        <v>4</v>
      </c>
      <c r="J115" s="34">
        <v>4.0133333333069459</v>
      </c>
    </row>
    <row r="116" spans="1:10">
      <c r="A116" s="32">
        <v>45996.458333333336</v>
      </c>
      <c r="B116" s="34">
        <v>79.387500000000003</v>
      </c>
      <c r="C116" s="34">
        <v>5</v>
      </c>
      <c r="D116" s="34">
        <v>5</v>
      </c>
      <c r="E116" s="34">
        <v>3.0033444815780967</v>
      </c>
      <c r="F116" s="34">
        <v>3.9933333333465271</v>
      </c>
      <c r="G116" s="34">
        <v>3.9933110367855988</v>
      </c>
      <c r="H116" s="34">
        <v>6</v>
      </c>
      <c r="I116" s="34">
        <v>5.9899999999906868</v>
      </c>
      <c r="J116" s="34">
        <v>5.9866666666930541</v>
      </c>
    </row>
    <row r="117" spans="1:10">
      <c r="A117" s="32">
        <v>45996.5</v>
      </c>
      <c r="B117" s="34">
        <v>80.929169999999999</v>
      </c>
      <c r="C117" s="34">
        <v>5</v>
      </c>
      <c r="D117" s="34">
        <v>5.0033333332976326</v>
      </c>
      <c r="E117" s="34">
        <v>4</v>
      </c>
      <c r="F117" s="34">
        <v>4</v>
      </c>
      <c r="G117" s="34">
        <v>3.0066889632144012</v>
      </c>
      <c r="H117" s="34">
        <v>6.9899999999906868</v>
      </c>
      <c r="I117" s="34">
        <v>6</v>
      </c>
      <c r="J117" s="34">
        <v>6.0000442968448624</v>
      </c>
    </row>
    <row r="118" spans="1:10">
      <c r="A118" s="32">
        <v>45996.541666666664</v>
      </c>
      <c r="B118" s="34">
        <v>63.141669999999998</v>
      </c>
      <c r="C118" s="34">
        <v>4</v>
      </c>
      <c r="D118" s="34">
        <v>4.9966666667023674</v>
      </c>
      <c r="E118" s="34">
        <v>2.9966666666441597</v>
      </c>
      <c r="F118" s="34">
        <v>2.0066666666534729</v>
      </c>
      <c r="G118" s="34">
        <v>3</v>
      </c>
      <c r="H118" s="34">
        <v>5</v>
      </c>
      <c r="I118" s="34">
        <v>4.0100000000093132</v>
      </c>
      <c r="J118" s="34">
        <v>4.0132890364620835</v>
      </c>
    </row>
    <row r="119" spans="1:10">
      <c r="A119" s="32">
        <v>45996.583333333336</v>
      </c>
      <c r="B119" s="34">
        <v>57.904170000000001</v>
      </c>
      <c r="C119" s="34">
        <v>4</v>
      </c>
      <c r="D119" s="34">
        <v>3.9999999998835847</v>
      </c>
      <c r="E119" s="34">
        <v>2.0033333333558403</v>
      </c>
      <c r="F119" s="34">
        <v>3</v>
      </c>
      <c r="G119" s="34">
        <v>2.9933333333465271</v>
      </c>
      <c r="H119" s="34">
        <v>4.0100000000093132</v>
      </c>
      <c r="I119" s="34">
        <v>4.9899999999906868</v>
      </c>
      <c r="J119" s="34">
        <v>4.9867109634215012</v>
      </c>
    </row>
    <row r="120" spans="1:10">
      <c r="A120" s="32">
        <v>45996.625</v>
      </c>
      <c r="B120" s="34">
        <v>27.358339999999998</v>
      </c>
      <c r="C120" s="34">
        <v>1</v>
      </c>
      <c r="D120" s="34">
        <v>1.003333333414048</v>
      </c>
      <c r="E120" s="34">
        <v>1</v>
      </c>
      <c r="F120" s="34">
        <v>1</v>
      </c>
      <c r="G120" s="34">
        <v>1.0066666666534729</v>
      </c>
      <c r="H120" s="34">
        <v>2.9899999999906868</v>
      </c>
      <c r="I120" s="34">
        <v>2.0100000000093132</v>
      </c>
      <c r="J120" s="34">
        <v>2.0132890365784988</v>
      </c>
    </row>
    <row r="121" spans="1:10">
      <c r="A121" s="32">
        <v>45996.666666666664</v>
      </c>
      <c r="B121" s="34">
        <v>4.733333</v>
      </c>
      <c r="C121" s="34">
        <v>0</v>
      </c>
      <c r="D121" s="34">
        <v>1</v>
      </c>
      <c r="E121" s="34">
        <v>1</v>
      </c>
      <c r="F121" s="34">
        <v>1</v>
      </c>
      <c r="G121" s="34">
        <v>5.8207660913467407E-11</v>
      </c>
      <c r="H121" s="34">
        <v>1.0000000009313226E-2</v>
      </c>
      <c r="I121" s="34">
        <v>0</v>
      </c>
      <c r="J121" s="34">
        <v>0</v>
      </c>
    </row>
    <row r="122" spans="1:10">
      <c r="A122" s="32">
        <v>45996.708333333336</v>
      </c>
      <c r="B122" s="34">
        <v>4.1666669999999998E-3</v>
      </c>
      <c r="C122" s="34">
        <v>0</v>
      </c>
      <c r="D122" s="34">
        <v>0</v>
      </c>
      <c r="E122" s="34">
        <v>0</v>
      </c>
      <c r="F122" s="34">
        <v>-5.8207660913467407E-11</v>
      </c>
      <c r="G122" s="34">
        <v>-5.8207660913467407E-11</v>
      </c>
      <c r="H122" s="34">
        <v>0</v>
      </c>
      <c r="I122" s="34">
        <v>5.8207660913467407E-11</v>
      </c>
      <c r="J122" s="34">
        <v>0</v>
      </c>
    </row>
    <row r="123" spans="1:10">
      <c r="A123" s="32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</row>
    <row r="124" spans="1:10">
      <c r="A124" s="32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</row>
    <row r="125" spans="1:10">
      <c r="A125" s="32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</row>
    <row r="126" spans="1:10">
      <c r="A126" s="32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</row>
    <row r="127" spans="1:10">
      <c r="A127" s="32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</row>
    <row r="128" spans="1:10">
      <c r="A128" s="32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</row>
    <row r="129" spans="1:10">
      <c r="A129" s="32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</row>
    <row r="130" spans="1:10">
      <c r="A130" s="32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</row>
    <row r="131" spans="1:10">
      <c r="A131" s="32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</row>
    <row r="132" spans="1:10">
      <c r="A132" s="32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</row>
    <row r="133" spans="1:10">
      <c r="A133" s="32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</row>
    <row r="134" spans="1:10">
      <c r="A134" s="32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</row>
    <row r="135" spans="1:10">
      <c r="A135" s="32">
        <v>45997.25</v>
      </c>
      <c r="B135" s="34">
        <v>1.2500000000000001E-2</v>
      </c>
      <c r="C135" s="33"/>
      <c r="D135" s="33"/>
      <c r="E135" s="33"/>
      <c r="F135" s="33"/>
      <c r="G135" s="33"/>
      <c r="H135" s="33"/>
      <c r="I135" s="33"/>
      <c r="J135" s="33"/>
    </row>
    <row r="136" spans="1:10">
      <c r="A136" s="32">
        <v>45997.291666666664</v>
      </c>
      <c r="B136" s="34">
        <v>5.1375000000000002</v>
      </c>
      <c r="C136" s="34">
        <v>1</v>
      </c>
      <c r="D136" s="34">
        <v>0</v>
      </c>
      <c r="E136" s="34">
        <v>0</v>
      </c>
      <c r="F136" s="34">
        <v>5.8207660913467407E-11</v>
      </c>
      <c r="G136" s="34">
        <v>0</v>
      </c>
      <c r="H136" s="34">
        <v>0</v>
      </c>
      <c r="I136" s="34">
        <v>-5.8207660913467407E-11</v>
      </c>
      <c r="J136" s="34">
        <v>0</v>
      </c>
    </row>
    <row r="137" spans="1:10">
      <c r="A137" s="32">
        <v>45997.333333333336</v>
      </c>
      <c r="B137" s="34">
        <v>24.904170000000001</v>
      </c>
      <c r="C137" s="34">
        <v>1</v>
      </c>
      <c r="D137" s="34">
        <v>2</v>
      </c>
      <c r="E137" s="34">
        <v>1</v>
      </c>
      <c r="F137" s="34">
        <v>1</v>
      </c>
      <c r="G137" s="34">
        <v>1</v>
      </c>
      <c r="H137" s="34">
        <v>2</v>
      </c>
      <c r="I137" s="34">
        <v>2</v>
      </c>
      <c r="J137" s="34">
        <v>2</v>
      </c>
    </row>
    <row r="138" spans="1:10">
      <c r="A138" s="32">
        <v>45997.375</v>
      </c>
      <c r="B138" s="34">
        <v>50.058329999999998</v>
      </c>
      <c r="C138" s="34">
        <v>3</v>
      </c>
      <c r="D138" s="34">
        <v>3</v>
      </c>
      <c r="E138" s="34">
        <v>2</v>
      </c>
      <c r="F138" s="34">
        <v>2</v>
      </c>
      <c r="G138" s="34">
        <v>2</v>
      </c>
      <c r="H138" s="34">
        <v>4</v>
      </c>
      <c r="I138" s="34">
        <v>3.9899999999906868</v>
      </c>
      <c r="J138" s="34">
        <v>4</v>
      </c>
    </row>
    <row r="139" spans="1:10">
      <c r="A139" s="32">
        <v>45997.416666666664</v>
      </c>
      <c r="B139" s="34">
        <v>79.966669999999993</v>
      </c>
      <c r="C139" s="34">
        <v>4.9966666667023674</v>
      </c>
      <c r="D139" s="34">
        <v>5.996666666585952</v>
      </c>
      <c r="E139" s="34">
        <v>3</v>
      </c>
      <c r="F139" s="34">
        <v>3.9933333333465271</v>
      </c>
      <c r="G139" s="34">
        <v>3.9933110367855988</v>
      </c>
      <c r="H139" s="34">
        <v>6.9899999999906868</v>
      </c>
      <c r="I139" s="34">
        <v>6</v>
      </c>
      <c r="J139" s="34">
        <v>5.9866666666930541</v>
      </c>
    </row>
    <row r="140" spans="1:10">
      <c r="A140" s="32">
        <v>45997.458333333336</v>
      </c>
      <c r="B140" s="34">
        <v>102.2375</v>
      </c>
      <c r="C140" s="34">
        <v>6.0033333332976326</v>
      </c>
      <c r="D140" s="34">
        <v>6.003333333414048</v>
      </c>
      <c r="E140" s="34">
        <v>5</v>
      </c>
      <c r="F140" s="34">
        <v>4.0066666666534729</v>
      </c>
      <c r="G140" s="34">
        <v>4.0066889632144012</v>
      </c>
      <c r="H140" s="34">
        <v>8</v>
      </c>
      <c r="I140" s="34">
        <v>6.9967109634890221</v>
      </c>
      <c r="J140" s="34">
        <v>7</v>
      </c>
    </row>
    <row r="141" spans="1:10">
      <c r="A141" s="32">
        <v>45997.5</v>
      </c>
      <c r="B141" s="34">
        <v>112.72920000000001</v>
      </c>
      <c r="C141" s="34">
        <v>8</v>
      </c>
      <c r="D141" s="34">
        <v>7.9966666667023674</v>
      </c>
      <c r="E141" s="34">
        <v>5</v>
      </c>
      <c r="F141" s="34">
        <v>5.9933333332883194</v>
      </c>
      <c r="G141" s="34">
        <v>5</v>
      </c>
      <c r="H141" s="34">
        <v>9</v>
      </c>
      <c r="I141" s="34">
        <v>8.0032890366273932</v>
      </c>
      <c r="J141" s="34">
        <v>8.0133333333069459</v>
      </c>
    </row>
    <row r="142" spans="1:10">
      <c r="A142" s="32">
        <v>45997.541666666664</v>
      </c>
      <c r="B142" s="34">
        <v>99.050020000000004</v>
      </c>
      <c r="C142" s="34">
        <v>5.9966666667023674</v>
      </c>
      <c r="D142" s="34">
        <v>7</v>
      </c>
      <c r="E142" s="34">
        <v>4.9933333332883194</v>
      </c>
      <c r="F142" s="34">
        <v>4.0066666667116806</v>
      </c>
      <c r="G142" s="34">
        <v>4.9933110367855988</v>
      </c>
      <c r="H142" s="34">
        <v>7.0100000000093132</v>
      </c>
      <c r="I142" s="34">
        <v>7</v>
      </c>
      <c r="J142" s="34">
        <v>7</v>
      </c>
    </row>
    <row r="143" spans="1:10">
      <c r="A143" s="32">
        <v>45997.583333333336</v>
      </c>
      <c r="B143" s="34">
        <v>66.658330000000007</v>
      </c>
      <c r="C143" s="34">
        <v>4.0033333332976326</v>
      </c>
      <c r="D143" s="34">
        <v>4.0033333332976326</v>
      </c>
      <c r="E143" s="34">
        <v>3.0033333333558403</v>
      </c>
      <c r="F143" s="34">
        <v>3.9933333333465271</v>
      </c>
      <c r="G143" s="34">
        <v>3.0066889632144012</v>
      </c>
      <c r="H143" s="34">
        <v>5.9899999999906868</v>
      </c>
      <c r="I143" s="34">
        <v>5.0099999998928979</v>
      </c>
      <c r="J143" s="34">
        <v>5</v>
      </c>
    </row>
    <row r="144" spans="1:10">
      <c r="A144" s="32">
        <v>45997.625</v>
      </c>
      <c r="B144" s="34">
        <v>31.29166</v>
      </c>
      <c r="C144" s="34">
        <v>2</v>
      </c>
      <c r="D144" s="34">
        <v>2</v>
      </c>
      <c r="E144" s="34">
        <v>1.0033333333558403</v>
      </c>
      <c r="F144" s="34">
        <v>1.0066666666534729</v>
      </c>
      <c r="G144" s="34">
        <v>1</v>
      </c>
      <c r="H144" s="34">
        <v>2.0100000000093132</v>
      </c>
      <c r="I144" s="34">
        <v>2</v>
      </c>
      <c r="J144" s="34">
        <v>2</v>
      </c>
    </row>
    <row r="145" spans="1:10">
      <c r="A145" s="32">
        <v>45997.666666666664</v>
      </c>
      <c r="B145" s="34">
        <v>6.0499989999999997</v>
      </c>
      <c r="C145" s="34">
        <v>0</v>
      </c>
      <c r="D145" s="34">
        <v>1</v>
      </c>
      <c r="E145" s="34">
        <v>0</v>
      </c>
      <c r="F145" s="34">
        <v>0</v>
      </c>
      <c r="G145" s="34">
        <v>0</v>
      </c>
      <c r="H145" s="34">
        <v>1</v>
      </c>
      <c r="I145" s="34">
        <v>1</v>
      </c>
      <c r="J145" s="34">
        <v>1</v>
      </c>
    </row>
    <row r="146" spans="1:10">
      <c r="A146" s="32">
        <v>45997.708333333336</v>
      </c>
      <c r="B146" s="34">
        <v>4.1666669999999998E-3</v>
      </c>
      <c r="C146" s="34">
        <v>0</v>
      </c>
      <c r="D146" s="34">
        <v>1.1641532182693481E-10</v>
      </c>
      <c r="E146" s="34">
        <v>0</v>
      </c>
      <c r="F146" s="34">
        <v>0</v>
      </c>
      <c r="G146" s="34">
        <v>0</v>
      </c>
      <c r="H146" s="34">
        <v>0</v>
      </c>
      <c r="I146" s="34">
        <v>-5.8207660913467407E-11</v>
      </c>
      <c r="J146" s="34">
        <v>0</v>
      </c>
    </row>
    <row r="147" spans="1:10">
      <c r="A147" s="32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</row>
    <row r="148" spans="1:10">
      <c r="A148" s="32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</row>
    <row r="149" spans="1:10">
      <c r="A149" s="32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</row>
    <row r="150" spans="1:10">
      <c r="A150" s="32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</row>
    <row r="151" spans="1:10">
      <c r="A151" s="32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</row>
    <row r="152" spans="1:10">
      <c r="A152" s="32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</row>
    <row r="153" spans="1:10">
      <c r="A153" s="32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</row>
    <row r="154" spans="1:10">
      <c r="A154" s="32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</row>
    <row r="155" spans="1:10">
      <c r="A155" s="32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</row>
    <row r="156" spans="1:10">
      <c r="A156" s="32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</row>
    <row r="157" spans="1:10">
      <c r="A157" s="32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</row>
    <row r="158" spans="1:10">
      <c r="A158" s="32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</row>
    <row r="159" spans="1:10">
      <c r="A159" s="32">
        <v>45998.25</v>
      </c>
      <c r="B159" s="34">
        <v>1.2500000000000001E-2</v>
      </c>
      <c r="C159" s="33"/>
      <c r="D159" s="33"/>
      <c r="E159" s="33"/>
      <c r="F159" s="33"/>
      <c r="G159" s="33"/>
      <c r="H159" s="33"/>
      <c r="I159" s="33"/>
      <c r="J159" s="33"/>
    </row>
    <row r="160" spans="1:10">
      <c r="A160" s="32">
        <v>45998.291666666664</v>
      </c>
      <c r="B160" s="34">
        <v>4.079167</v>
      </c>
      <c r="C160" s="34">
        <v>0</v>
      </c>
      <c r="D160" s="34">
        <v>-1.1641532182693481E-10</v>
      </c>
      <c r="E160" s="34">
        <v>0</v>
      </c>
      <c r="F160" s="34">
        <v>0</v>
      </c>
      <c r="G160" s="34">
        <v>0</v>
      </c>
      <c r="H160" s="34">
        <v>0</v>
      </c>
      <c r="I160" s="34">
        <v>5.8207660913467407E-11</v>
      </c>
      <c r="J160" s="34">
        <v>0</v>
      </c>
    </row>
    <row r="161" spans="1:10">
      <c r="A161" s="32">
        <v>45998.333333333336</v>
      </c>
      <c r="B161" s="34">
        <v>21.033329999999999</v>
      </c>
      <c r="C161" s="34">
        <v>1</v>
      </c>
      <c r="D161" s="34">
        <v>1</v>
      </c>
      <c r="E161" s="34">
        <v>1</v>
      </c>
      <c r="F161" s="34">
        <v>1</v>
      </c>
      <c r="G161" s="34">
        <v>1</v>
      </c>
      <c r="H161" s="34">
        <v>2</v>
      </c>
      <c r="I161" s="34">
        <v>1</v>
      </c>
      <c r="J161" s="34">
        <v>2</v>
      </c>
    </row>
    <row r="162" spans="1:10">
      <c r="A162" s="32">
        <v>45998.375</v>
      </c>
      <c r="B162" s="34">
        <v>39.654170000000001</v>
      </c>
      <c r="C162" s="34">
        <v>3</v>
      </c>
      <c r="D162" s="34">
        <v>3</v>
      </c>
      <c r="E162" s="34">
        <v>2</v>
      </c>
      <c r="F162" s="34">
        <v>2</v>
      </c>
      <c r="G162" s="34">
        <v>2</v>
      </c>
      <c r="H162" s="34">
        <v>3</v>
      </c>
      <c r="I162" s="34">
        <v>3</v>
      </c>
      <c r="J162" s="34">
        <v>3</v>
      </c>
    </row>
    <row r="163" spans="1:10">
      <c r="A163" s="32">
        <v>45998.416666666664</v>
      </c>
      <c r="B163" s="34">
        <v>62.625</v>
      </c>
      <c r="C163" s="34">
        <v>3</v>
      </c>
      <c r="D163" s="34">
        <v>4</v>
      </c>
      <c r="E163" s="34">
        <v>2.9966666666441597</v>
      </c>
      <c r="F163" s="34">
        <v>2.9933333333465271</v>
      </c>
      <c r="G163" s="34">
        <v>2.9933333333465271</v>
      </c>
      <c r="H163" s="34">
        <v>4.9899999999906868</v>
      </c>
      <c r="I163" s="34">
        <v>4.9899999999906868</v>
      </c>
      <c r="J163" s="34">
        <v>4</v>
      </c>
    </row>
    <row r="164" spans="1:10">
      <c r="A164" s="32">
        <v>45998.458333333336</v>
      </c>
      <c r="B164" s="34">
        <v>90.529169999999993</v>
      </c>
      <c r="C164" s="34">
        <v>5.9966777409426868</v>
      </c>
      <c r="D164" s="34">
        <v>6</v>
      </c>
      <c r="E164" s="34">
        <v>3.0033333333558403</v>
      </c>
      <c r="F164" s="34">
        <v>4.0066666666534729</v>
      </c>
      <c r="G164" s="34">
        <v>3.9966998892487027</v>
      </c>
      <c r="H164" s="34">
        <v>7</v>
      </c>
      <c r="I164" s="34">
        <v>6.0100000000093132</v>
      </c>
      <c r="J164" s="34">
        <v>6.9867109635379165</v>
      </c>
    </row>
    <row r="165" spans="1:10">
      <c r="A165" s="32">
        <v>45998.5</v>
      </c>
      <c r="B165" s="34">
        <v>88.654169999999993</v>
      </c>
      <c r="C165" s="34">
        <v>5.0033222590573132</v>
      </c>
      <c r="D165" s="34">
        <v>6</v>
      </c>
      <c r="E165" s="34">
        <v>4</v>
      </c>
      <c r="F165" s="34">
        <v>4</v>
      </c>
      <c r="G165" s="34">
        <v>3.0099667774047703</v>
      </c>
      <c r="H165" s="34">
        <v>7</v>
      </c>
      <c r="I165" s="34">
        <v>6.9899999999906868</v>
      </c>
      <c r="J165" s="34">
        <v>6.0132890364620835</v>
      </c>
    </row>
    <row r="166" spans="1:10">
      <c r="A166" s="32">
        <v>45998.541666666664</v>
      </c>
      <c r="B166" s="34">
        <v>69.387500000000003</v>
      </c>
      <c r="C166" s="34">
        <v>4.9966777408262715</v>
      </c>
      <c r="D166" s="34">
        <v>5</v>
      </c>
      <c r="E166" s="34">
        <v>3.9933554817107506</v>
      </c>
      <c r="F166" s="34">
        <v>3</v>
      </c>
      <c r="G166" s="34">
        <v>3.9900332225952297</v>
      </c>
      <c r="H166" s="34">
        <v>5.0100000000093132</v>
      </c>
      <c r="I166" s="34">
        <v>5</v>
      </c>
      <c r="J166" s="34">
        <v>5</v>
      </c>
    </row>
    <row r="167" spans="1:10">
      <c r="A167" s="32">
        <v>45998.583333333336</v>
      </c>
      <c r="B167" s="34">
        <v>59.337499999999999</v>
      </c>
      <c r="C167" s="34">
        <v>3.0033222591737285</v>
      </c>
      <c r="D167" s="34">
        <v>4</v>
      </c>
      <c r="E167" s="34">
        <v>2.0066445182892494</v>
      </c>
      <c r="F167" s="34">
        <v>3</v>
      </c>
      <c r="G167" s="34">
        <v>2.0099667774047703</v>
      </c>
      <c r="H167" s="34">
        <v>5</v>
      </c>
      <c r="I167" s="34">
        <v>4.0100000000093132</v>
      </c>
      <c r="J167" s="34">
        <v>4.9867109634215012</v>
      </c>
    </row>
    <row r="168" spans="1:10">
      <c r="A168" s="32">
        <v>45998.625</v>
      </c>
      <c r="B168" s="34">
        <v>25.97917</v>
      </c>
      <c r="C168" s="34">
        <v>2</v>
      </c>
      <c r="D168" s="34">
        <v>2</v>
      </c>
      <c r="E168" s="34">
        <v>1</v>
      </c>
      <c r="F168" s="34">
        <v>1</v>
      </c>
      <c r="G168" s="34">
        <v>1</v>
      </c>
      <c r="H168" s="34">
        <v>2</v>
      </c>
      <c r="I168" s="34">
        <v>2</v>
      </c>
      <c r="J168" s="34">
        <v>1.0132890365784988</v>
      </c>
    </row>
    <row r="169" spans="1:10">
      <c r="A169" s="32">
        <v>45998.666666666664</v>
      </c>
      <c r="B169" s="34">
        <v>4.733333</v>
      </c>
      <c r="C169" s="34">
        <v>0</v>
      </c>
      <c r="D169" s="34">
        <v>0</v>
      </c>
      <c r="E169" s="34">
        <v>0</v>
      </c>
      <c r="F169" s="34">
        <v>0</v>
      </c>
      <c r="G169" s="34">
        <v>0</v>
      </c>
      <c r="H169" s="34">
        <v>0.98846183833666146</v>
      </c>
      <c r="I169" s="34">
        <v>0</v>
      </c>
      <c r="J169" s="34">
        <v>1</v>
      </c>
    </row>
    <row r="170" spans="1:10">
      <c r="A170" s="32">
        <v>45998.708333333336</v>
      </c>
      <c r="B170" s="34">
        <v>0</v>
      </c>
      <c r="C170" s="33"/>
      <c r="D170" s="34">
        <v>0</v>
      </c>
      <c r="E170" s="34">
        <v>0</v>
      </c>
      <c r="F170" s="34">
        <v>-5.8207660913467407E-11</v>
      </c>
      <c r="G170" s="34">
        <v>0</v>
      </c>
      <c r="H170" s="34">
        <v>-1.7541124136187136E-2</v>
      </c>
      <c r="I170" s="34">
        <v>0</v>
      </c>
      <c r="J170" s="34">
        <v>0</v>
      </c>
    </row>
    <row r="171" spans="1:10">
      <c r="A171" s="32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</row>
    <row r="172" spans="1:10">
      <c r="A172" s="32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</row>
    <row r="173" spans="1:10">
      <c r="A173" s="32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</row>
    <row r="174" spans="1:10">
      <c r="A174" s="32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</row>
    <row r="175" spans="1:10">
      <c r="A175" s="32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</row>
    <row r="176" spans="1:10">
      <c r="A176" s="32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</row>
    <row r="177" spans="1:10">
      <c r="A177" s="32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</row>
    <row r="178" spans="1:10">
      <c r="A178" s="32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</row>
    <row r="179" spans="1:10">
      <c r="A179" s="32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</row>
    <row r="180" spans="1:10">
      <c r="A180" s="32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</row>
    <row r="181" spans="1:10">
      <c r="A181" s="32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</row>
    <row r="182" spans="1:10">
      <c r="A182" s="32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</row>
    <row r="183" spans="1:10">
      <c r="A183" s="32">
        <v>45999.25</v>
      </c>
      <c r="B183" s="34">
        <v>1.6666670000000001E-2</v>
      </c>
      <c r="C183" s="33"/>
      <c r="D183" s="33"/>
      <c r="E183" s="33"/>
      <c r="F183" s="33"/>
      <c r="G183" s="33"/>
      <c r="H183" s="33"/>
      <c r="I183" s="33"/>
      <c r="J183" s="33"/>
    </row>
    <row r="184" spans="1:10">
      <c r="A184" s="32">
        <v>45999.291666666664</v>
      </c>
      <c r="B184" s="34">
        <v>5.8791659999999997</v>
      </c>
      <c r="C184" s="34">
        <v>0</v>
      </c>
      <c r="D184" s="34">
        <v>0</v>
      </c>
      <c r="E184" s="34">
        <v>1</v>
      </c>
      <c r="F184" s="34">
        <v>5.8207660913467407E-11</v>
      </c>
      <c r="G184" s="34">
        <v>0.99333333334652707</v>
      </c>
      <c r="H184" s="34">
        <v>2.9079285799525678E-2</v>
      </c>
      <c r="I184" s="34">
        <v>0.98999999999068677</v>
      </c>
      <c r="J184" s="34">
        <v>0</v>
      </c>
    </row>
    <row r="185" spans="1:10">
      <c r="A185" s="32">
        <v>45999.333333333336</v>
      </c>
      <c r="B185" s="34">
        <v>28.120830000000002</v>
      </c>
      <c r="C185" s="34">
        <v>2</v>
      </c>
      <c r="D185" s="34">
        <v>2</v>
      </c>
      <c r="E185" s="34">
        <v>1</v>
      </c>
      <c r="F185" s="34">
        <v>2</v>
      </c>
      <c r="G185" s="34">
        <v>1.0066666666534729</v>
      </c>
      <c r="H185" s="34">
        <v>2</v>
      </c>
      <c r="I185" s="34">
        <v>2</v>
      </c>
      <c r="J185" s="34">
        <v>2</v>
      </c>
    </row>
    <row r="186" spans="1:10">
      <c r="A186" s="32">
        <v>45999.375</v>
      </c>
      <c r="B186" s="34">
        <v>46.941670000000002</v>
      </c>
      <c r="C186" s="34">
        <v>3</v>
      </c>
      <c r="D186" s="34">
        <v>3.996666666585952</v>
      </c>
      <c r="E186" s="34">
        <v>2</v>
      </c>
      <c r="F186" s="34">
        <v>2</v>
      </c>
      <c r="G186" s="34">
        <v>1.9933333332883194</v>
      </c>
      <c r="H186" s="34">
        <v>4</v>
      </c>
      <c r="I186" s="34">
        <v>3.0100000000093132</v>
      </c>
      <c r="J186" s="34">
        <v>3.9866666665766388</v>
      </c>
    </row>
    <row r="187" spans="1:10">
      <c r="A187" s="32">
        <v>45999.416666666664</v>
      </c>
      <c r="B187" s="34">
        <v>73.112499999999997</v>
      </c>
      <c r="C187" s="34">
        <v>4</v>
      </c>
      <c r="D187" s="34">
        <v>4.003333333414048</v>
      </c>
      <c r="E187" s="34">
        <v>3</v>
      </c>
      <c r="F187" s="34">
        <v>3</v>
      </c>
      <c r="G187" s="34">
        <v>3.0066666667116806</v>
      </c>
      <c r="H187" s="34">
        <v>5.9899999999906868</v>
      </c>
      <c r="I187" s="34">
        <v>5</v>
      </c>
      <c r="J187" s="34">
        <v>5.0133333334233612</v>
      </c>
    </row>
    <row r="188" spans="1:10">
      <c r="A188" s="32">
        <v>45999.458333333336</v>
      </c>
      <c r="B188" s="34">
        <v>67.583340000000007</v>
      </c>
      <c r="C188" s="34">
        <v>4</v>
      </c>
      <c r="D188" s="34">
        <v>5</v>
      </c>
      <c r="E188" s="34">
        <v>3</v>
      </c>
      <c r="F188" s="34">
        <v>3</v>
      </c>
      <c r="G188" s="34">
        <v>3</v>
      </c>
      <c r="H188" s="34">
        <v>5.0100000000093132</v>
      </c>
      <c r="I188" s="34">
        <v>5</v>
      </c>
      <c r="J188" s="34">
        <v>5</v>
      </c>
    </row>
    <row r="189" spans="1:10">
      <c r="A189" s="32">
        <v>45999.5</v>
      </c>
      <c r="B189" s="34">
        <v>67.458340000000007</v>
      </c>
      <c r="C189" s="34">
        <v>4</v>
      </c>
      <c r="D189" s="34">
        <v>4</v>
      </c>
      <c r="E189" s="34">
        <v>3</v>
      </c>
      <c r="F189" s="34">
        <v>3</v>
      </c>
      <c r="G189" s="34">
        <v>3</v>
      </c>
      <c r="H189" s="34">
        <v>5</v>
      </c>
      <c r="I189" s="34">
        <v>5</v>
      </c>
      <c r="J189" s="34">
        <v>4.9900000001071021</v>
      </c>
    </row>
    <row r="190" spans="1:10">
      <c r="A190" s="32">
        <v>45999.541666666664</v>
      </c>
      <c r="B190" s="34">
        <v>89.475009999999997</v>
      </c>
      <c r="C190" s="34">
        <v>6</v>
      </c>
      <c r="D190" s="34">
        <v>6</v>
      </c>
      <c r="E190" s="34">
        <v>4</v>
      </c>
      <c r="F190" s="34">
        <v>4.9933333333465271</v>
      </c>
      <c r="G190" s="34">
        <v>4</v>
      </c>
      <c r="H190" s="34">
        <v>7</v>
      </c>
      <c r="I190" s="34">
        <v>6</v>
      </c>
      <c r="J190" s="34">
        <v>6.0099999998928979</v>
      </c>
    </row>
    <row r="191" spans="1:10">
      <c r="A191" s="32">
        <v>45999.583333333336</v>
      </c>
      <c r="B191" s="34">
        <v>62.641669999999998</v>
      </c>
      <c r="C191" s="34">
        <v>4</v>
      </c>
      <c r="D191" s="34">
        <v>4.9966666667023674</v>
      </c>
      <c r="E191" s="34">
        <v>3</v>
      </c>
      <c r="F191" s="34">
        <v>2.0066666666534729</v>
      </c>
      <c r="G191" s="34">
        <v>2.9933333333465271</v>
      </c>
      <c r="H191" s="34">
        <v>5</v>
      </c>
      <c r="I191" s="34">
        <v>4.9899999999906868</v>
      </c>
      <c r="J191" s="34">
        <v>4.9899999999906868</v>
      </c>
    </row>
    <row r="192" spans="1:10">
      <c r="A192" s="32">
        <v>45999.625</v>
      </c>
      <c r="B192" s="34">
        <v>48.05</v>
      </c>
      <c r="C192" s="34">
        <v>3</v>
      </c>
      <c r="D192" s="34">
        <v>3.0033333332976326</v>
      </c>
      <c r="E192" s="34">
        <v>2</v>
      </c>
      <c r="F192" s="34">
        <v>3</v>
      </c>
      <c r="G192" s="34">
        <v>2.0066666666534729</v>
      </c>
      <c r="H192" s="34">
        <v>4</v>
      </c>
      <c r="I192" s="34">
        <v>3.0100000000093132</v>
      </c>
      <c r="J192" s="34">
        <v>3.0100000000093132</v>
      </c>
    </row>
    <row r="193" spans="1:10">
      <c r="A193" s="32">
        <v>45999.666666666664</v>
      </c>
      <c r="B193" s="34">
        <v>9.3499990000000004</v>
      </c>
      <c r="C193" s="34">
        <v>0</v>
      </c>
      <c r="D193" s="34">
        <v>0</v>
      </c>
      <c r="E193" s="34">
        <v>0</v>
      </c>
      <c r="F193" s="34">
        <v>0</v>
      </c>
      <c r="G193" s="34">
        <v>0</v>
      </c>
      <c r="H193" s="34">
        <v>1</v>
      </c>
      <c r="I193" s="34">
        <v>1</v>
      </c>
      <c r="J193" s="34">
        <v>1</v>
      </c>
    </row>
    <row r="194" spans="1:10">
      <c r="A194" s="32">
        <v>45999.708333333336</v>
      </c>
      <c r="B194" s="34">
        <v>2.9166669999999999E-2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5.8207660913467407E-11</v>
      </c>
      <c r="J194" s="34">
        <v>0</v>
      </c>
    </row>
    <row r="195" spans="1:10">
      <c r="A195" s="32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</row>
    <row r="196" spans="1:10">
      <c r="A196" s="32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</row>
    <row r="197" spans="1:10">
      <c r="A197" s="32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</row>
    <row r="198" spans="1:10">
      <c r="A198" s="32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</row>
    <row r="199" spans="1:10">
      <c r="A199" s="32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</row>
    <row r="200" spans="1:10">
      <c r="A200" s="32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</row>
    <row r="201" spans="1:10">
      <c r="A201" s="32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</row>
    <row r="202" spans="1:10">
      <c r="A202" s="32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</row>
    <row r="203" spans="1:10">
      <c r="A203" s="32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</row>
    <row r="204" spans="1:10">
      <c r="A204" s="32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</row>
    <row r="205" spans="1:10">
      <c r="A205" s="32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</row>
    <row r="206" spans="1:10">
      <c r="A206" s="32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</row>
    <row r="207" spans="1:10">
      <c r="A207" s="32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</row>
    <row r="208" spans="1:10">
      <c r="A208" s="32">
        <v>46000.291666666664</v>
      </c>
      <c r="B208" s="34">
        <v>4.6666670000000003</v>
      </c>
      <c r="C208" s="34">
        <v>0</v>
      </c>
      <c r="D208" s="34">
        <v>1</v>
      </c>
      <c r="E208" s="34">
        <v>0</v>
      </c>
      <c r="F208" s="34">
        <v>0</v>
      </c>
      <c r="G208" s="34">
        <v>0</v>
      </c>
      <c r="H208" s="34">
        <v>0</v>
      </c>
      <c r="I208" s="34">
        <v>-5.8207660913467407E-11</v>
      </c>
      <c r="J208" s="34">
        <v>0</v>
      </c>
    </row>
    <row r="209" spans="1:10">
      <c r="A209" s="32">
        <v>46000.333333333336</v>
      </c>
      <c r="B209" s="34">
        <v>22.816669999999998</v>
      </c>
      <c r="C209" s="34">
        <v>1.996666666585952</v>
      </c>
      <c r="D209" s="34">
        <v>1</v>
      </c>
      <c r="E209" s="34">
        <v>1</v>
      </c>
      <c r="F209" s="34">
        <v>1</v>
      </c>
      <c r="G209" s="34">
        <v>1</v>
      </c>
      <c r="H209" s="34">
        <v>2</v>
      </c>
      <c r="I209" s="34">
        <v>2</v>
      </c>
      <c r="J209" s="34">
        <v>2</v>
      </c>
    </row>
    <row r="210" spans="1:10">
      <c r="A210" s="32">
        <v>46000.375</v>
      </c>
      <c r="B210" s="34">
        <v>46.174999999999997</v>
      </c>
      <c r="C210" s="34">
        <v>2.003333333414048</v>
      </c>
      <c r="D210" s="34">
        <v>3</v>
      </c>
      <c r="E210" s="34">
        <v>2</v>
      </c>
      <c r="F210" s="34">
        <v>2</v>
      </c>
      <c r="G210" s="34">
        <v>2</v>
      </c>
      <c r="H210" s="34">
        <v>3.9899999999906868</v>
      </c>
      <c r="I210" s="34">
        <v>3</v>
      </c>
      <c r="J210" s="34">
        <v>3</v>
      </c>
    </row>
    <row r="211" spans="1:10">
      <c r="A211" s="32">
        <v>46000.416666666664</v>
      </c>
      <c r="B211" s="34">
        <v>67.1875</v>
      </c>
      <c r="C211" s="34">
        <v>4</v>
      </c>
      <c r="D211" s="34">
        <v>5</v>
      </c>
      <c r="E211" s="34">
        <v>3</v>
      </c>
      <c r="F211" s="34">
        <v>3</v>
      </c>
      <c r="G211" s="34">
        <v>3</v>
      </c>
      <c r="H211" s="34">
        <v>5</v>
      </c>
      <c r="I211" s="34">
        <v>5</v>
      </c>
      <c r="J211" s="34">
        <v>5</v>
      </c>
    </row>
    <row r="212" spans="1:10">
      <c r="A212" s="32">
        <v>46000.458333333336</v>
      </c>
      <c r="B212" s="34">
        <v>75.9375</v>
      </c>
      <c r="C212" s="34">
        <v>5</v>
      </c>
      <c r="D212" s="34">
        <v>5</v>
      </c>
      <c r="E212" s="34">
        <v>3.9933554817107506</v>
      </c>
      <c r="F212" s="34">
        <v>3.9933333333465271</v>
      </c>
      <c r="G212" s="34">
        <v>3</v>
      </c>
      <c r="H212" s="34">
        <v>6.0100000000093132</v>
      </c>
      <c r="I212" s="34">
        <v>5.9900000001071021</v>
      </c>
      <c r="J212" s="34">
        <v>5.9866666666930541</v>
      </c>
    </row>
    <row r="213" spans="1:10">
      <c r="A213" s="32">
        <v>46000.5</v>
      </c>
      <c r="B213" s="34">
        <v>69.079170000000005</v>
      </c>
      <c r="C213" s="34">
        <v>4</v>
      </c>
      <c r="D213" s="34">
        <v>4.9966666667023674</v>
      </c>
      <c r="E213" s="34">
        <v>3</v>
      </c>
      <c r="F213" s="34">
        <v>3.0066666666534729</v>
      </c>
      <c r="G213" s="34">
        <v>3</v>
      </c>
      <c r="H213" s="34">
        <v>5</v>
      </c>
      <c r="I213" s="34">
        <v>4.9999999998835847</v>
      </c>
      <c r="J213" s="34">
        <v>5</v>
      </c>
    </row>
    <row r="214" spans="1:10">
      <c r="A214" s="32">
        <v>46000.541666666664</v>
      </c>
      <c r="B214" s="34">
        <v>62.52084</v>
      </c>
      <c r="C214" s="34">
        <v>4</v>
      </c>
      <c r="D214" s="34">
        <v>4.0033333332976326</v>
      </c>
      <c r="E214" s="34">
        <v>3.0033111849334091</v>
      </c>
      <c r="F214" s="34">
        <v>3</v>
      </c>
      <c r="G214" s="34">
        <v>3</v>
      </c>
      <c r="H214" s="34">
        <v>5</v>
      </c>
      <c r="I214" s="34">
        <v>4.0100000000093132</v>
      </c>
      <c r="J214" s="34">
        <v>4.0133333333069459</v>
      </c>
    </row>
    <row r="215" spans="1:10">
      <c r="A215" s="32">
        <v>46000.583333333336</v>
      </c>
      <c r="B215" s="34">
        <v>41.083329999999997</v>
      </c>
      <c r="C215" s="34">
        <v>2.9966666667023674</v>
      </c>
      <c r="D215" s="34">
        <v>2.9966666667023674</v>
      </c>
      <c r="E215" s="34">
        <v>1.0033333333558403</v>
      </c>
      <c r="F215" s="34">
        <v>2</v>
      </c>
      <c r="G215" s="34">
        <v>2</v>
      </c>
      <c r="H215" s="34">
        <v>3.9899999999906868</v>
      </c>
      <c r="I215" s="34">
        <v>3</v>
      </c>
      <c r="J215" s="34">
        <v>3</v>
      </c>
    </row>
    <row r="216" spans="1:10">
      <c r="A216" s="32">
        <v>46000.625</v>
      </c>
      <c r="B216" s="34">
        <v>20.975000000000001</v>
      </c>
      <c r="C216" s="34">
        <v>1.0033333332976326</v>
      </c>
      <c r="D216" s="34">
        <v>1.0033333332976326</v>
      </c>
      <c r="E216" s="34">
        <v>1</v>
      </c>
      <c r="F216" s="34">
        <v>0</v>
      </c>
      <c r="G216" s="34">
        <v>1</v>
      </c>
      <c r="H216" s="34">
        <v>1.0100000000093132</v>
      </c>
      <c r="I216" s="34">
        <v>1.9899999999906868</v>
      </c>
      <c r="J216" s="34">
        <v>2</v>
      </c>
    </row>
    <row r="217" spans="1:10">
      <c r="A217" s="32">
        <v>46000.666666666664</v>
      </c>
      <c r="B217" s="34">
        <v>3.9458329999999999</v>
      </c>
      <c r="C217" s="34">
        <v>0</v>
      </c>
      <c r="D217" s="34">
        <v>0</v>
      </c>
      <c r="E217" s="34">
        <v>0</v>
      </c>
      <c r="F217" s="34">
        <v>1</v>
      </c>
      <c r="G217" s="34">
        <v>0</v>
      </c>
      <c r="H217" s="34">
        <v>1</v>
      </c>
      <c r="I217" s="34">
        <v>1.0000000009313226E-2</v>
      </c>
      <c r="J217" s="34">
        <v>0</v>
      </c>
    </row>
    <row r="218" spans="1:10">
      <c r="A218" s="32">
        <v>46000.708333333336</v>
      </c>
      <c r="B218" s="34">
        <v>4.1666669999999998E-3</v>
      </c>
      <c r="C218" s="34">
        <v>0</v>
      </c>
      <c r="D218" s="34">
        <v>0</v>
      </c>
      <c r="E218" s="34">
        <v>5.8207660913467407E-11</v>
      </c>
      <c r="F218" s="34">
        <v>5.8207660913467407E-11</v>
      </c>
      <c r="G218" s="34">
        <v>5.8207660913467407E-11</v>
      </c>
      <c r="H218" s="34">
        <v>-1.1641532182693481E-10</v>
      </c>
      <c r="I218" s="34">
        <v>0</v>
      </c>
      <c r="J218" s="34">
        <v>0</v>
      </c>
    </row>
    <row r="219" spans="1:10">
      <c r="A219" s="32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</row>
    <row r="220" spans="1:10">
      <c r="A220" s="32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</row>
    <row r="221" spans="1:10">
      <c r="A221" s="32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</row>
    <row r="222" spans="1:10">
      <c r="A222" s="32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</row>
    <row r="223" spans="1:10">
      <c r="A223" s="32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</row>
    <row r="224" spans="1:10">
      <c r="A224" s="32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</row>
    <row r="225" spans="1:10">
      <c r="A225" s="32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</row>
    <row r="226" spans="1:10">
      <c r="A226" s="32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</row>
    <row r="227" spans="1:10">
      <c r="A227" s="32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</row>
    <row r="228" spans="1:10">
      <c r="A228" s="32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</row>
    <row r="229" spans="1:10">
      <c r="A229" s="32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</row>
    <row r="230" spans="1:10">
      <c r="A230" s="32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</row>
    <row r="231" spans="1:10">
      <c r="A231" s="32">
        <v>46001.25</v>
      </c>
      <c r="B231" s="34">
        <v>4.1666669999999998E-3</v>
      </c>
      <c r="C231" s="33"/>
      <c r="D231" s="33"/>
      <c r="E231" s="33"/>
      <c r="F231" s="33"/>
      <c r="G231" s="33"/>
      <c r="H231" s="33"/>
      <c r="I231" s="33"/>
      <c r="J231" s="33"/>
    </row>
    <row r="232" spans="1:10">
      <c r="A232" s="32">
        <v>46001.291666666664</v>
      </c>
      <c r="B232" s="34">
        <v>6.1583319999999997</v>
      </c>
      <c r="C232" s="34">
        <v>0</v>
      </c>
      <c r="D232" s="34">
        <v>1</v>
      </c>
      <c r="E232" s="34">
        <v>-5.8207660913467407E-11</v>
      </c>
      <c r="F232" s="34">
        <v>-5.8207660913467407E-11</v>
      </c>
      <c r="G232" s="34">
        <v>-5.8207660913467407E-11</v>
      </c>
      <c r="H232" s="34">
        <v>1.1641532182693481E-10</v>
      </c>
      <c r="I232" s="34">
        <v>0</v>
      </c>
      <c r="J232" s="34">
        <v>0</v>
      </c>
    </row>
    <row r="233" spans="1:10">
      <c r="A233" s="32">
        <v>46001.333333333336</v>
      </c>
      <c r="B233" s="34">
        <v>44.262500000000003</v>
      </c>
      <c r="C233" s="34">
        <v>3</v>
      </c>
      <c r="D233" s="34">
        <v>3</v>
      </c>
      <c r="E233" s="34">
        <v>2</v>
      </c>
      <c r="F233" s="34">
        <v>2</v>
      </c>
      <c r="G233" s="34">
        <v>1.9933333333465271</v>
      </c>
      <c r="H233" s="34">
        <v>3.9899999999906868</v>
      </c>
      <c r="I233" s="34">
        <v>3.9899999999906868</v>
      </c>
      <c r="J233" s="34">
        <v>3.9899665551492944</v>
      </c>
    </row>
    <row r="234" spans="1:10">
      <c r="A234" s="32">
        <v>46001.375</v>
      </c>
      <c r="B234" s="34">
        <v>77.45</v>
      </c>
      <c r="C234" s="34">
        <v>4.9966777409426868</v>
      </c>
      <c r="D234" s="34">
        <v>5</v>
      </c>
      <c r="E234" s="34">
        <v>3.9933554817107506</v>
      </c>
      <c r="F234" s="34">
        <v>3</v>
      </c>
      <c r="G234" s="34">
        <v>3.0066666666534729</v>
      </c>
      <c r="H234" s="34">
        <v>6</v>
      </c>
      <c r="I234" s="34">
        <v>5.0100000000093132</v>
      </c>
      <c r="J234" s="34">
        <v>5.0100334448507056</v>
      </c>
    </row>
    <row r="235" spans="1:10">
      <c r="A235" s="32">
        <v>46001.416666666664</v>
      </c>
      <c r="B235" s="34">
        <v>100.5292</v>
      </c>
      <c r="C235" s="34">
        <v>6.0033222590573132</v>
      </c>
      <c r="D235" s="34">
        <v>6.9966666667023674</v>
      </c>
      <c r="E235" s="34">
        <v>4.0066445182892494</v>
      </c>
      <c r="F235" s="34">
        <v>5</v>
      </c>
      <c r="G235" s="34">
        <v>4.9933333333465271</v>
      </c>
      <c r="H235" s="34">
        <v>8</v>
      </c>
      <c r="I235" s="34">
        <v>7</v>
      </c>
      <c r="J235" s="34">
        <v>7.9866666666930541</v>
      </c>
    </row>
    <row r="236" spans="1:10">
      <c r="A236" s="32">
        <v>46001.458333333336</v>
      </c>
      <c r="B236" s="34">
        <v>109.5</v>
      </c>
      <c r="C236" s="34">
        <v>7</v>
      </c>
      <c r="D236" s="34">
        <v>6.9999999998835847</v>
      </c>
      <c r="E236" s="34">
        <v>4.9933554817107506</v>
      </c>
      <c r="F236" s="34">
        <v>4.9900332225952297</v>
      </c>
      <c r="G236" s="34">
        <v>4.9934216335532255</v>
      </c>
      <c r="H236" s="34">
        <v>7.993498349795118</v>
      </c>
      <c r="I236" s="34">
        <v>7.9801980198244564</v>
      </c>
      <c r="J236" s="34">
        <v>7.960874316864647</v>
      </c>
    </row>
    <row r="237" spans="1:10">
      <c r="A237" s="32">
        <v>46001.5</v>
      </c>
      <c r="B237" s="34">
        <v>112.3541</v>
      </c>
      <c r="C237" s="34">
        <v>6.9923371647018939</v>
      </c>
      <c r="D237" s="34">
        <v>7.9917948718648404</v>
      </c>
      <c r="E237" s="34">
        <v>5.3304014243767597</v>
      </c>
      <c r="F237" s="34">
        <v>5.3308047046302818</v>
      </c>
      <c r="G237" s="34">
        <v>4.6725614608731121</v>
      </c>
      <c r="H237" s="34">
        <v>9.0165016502141953</v>
      </c>
      <c r="I237" s="34">
        <v>8.0198019801755436</v>
      </c>
      <c r="J237" s="34">
        <v>8.0091519298730418</v>
      </c>
    </row>
    <row r="238" spans="1:10">
      <c r="A238" s="32">
        <v>46001.541666666664</v>
      </c>
      <c r="B238" s="34">
        <v>98.670829999999995</v>
      </c>
      <c r="C238" s="34">
        <v>6.0076628352981061</v>
      </c>
      <c r="D238" s="34">
        <v>6.0115384615492076</v>
      </c>
      <c r="E238" s="34">
        <v>3.6762430939124897</v>
      </c>
      <c r="F238" s="34">
        <v>4.6791620727744885</v>
      </c>
      <c r="G238" s="34">
        <v>4.3406835722271353</v>
      </c>
      <c r="H238" s="34">
        <v>7.9931506848661229</v>
      </c>
      <c r="I238" s="34">
        <v>7</v>
      </c>
      <c r="J238" s="34">
        <v>7.0330331140430644</v>
      </c>
    </row>
    <row r="239" spans="1:10">
      <c r="A239" s="32">
        <v>46001.583333333336</v>
      </c>
      <c r="B239" s="34">
        <v>71.75</v>
      </c>
      <c r="C239" s="34">
        <v>5</v>
      </c>
      <c r="D239" s="34">
        <v>5</v>
      </c>
      <c r="E239" s="34">
        <v>4</v>
      </c>
      <c r="F239" s="34">
        <v>3</v>
      </c>
      <c r="G239" s="34">
        <v>3</v>
      </c>
      <c r="H239" s="34">
        <v>5.0068493151338771</v>
      </c>
      <c r="I239" s="34">
        <v>5</v>
      </c>
      <c r="J239" s="34">
        <v>5.0000350646441802</v>
      </c>
    </row>
    <row r="240" spans="1:10">
      <c r="A240" s="32">
        <v>46001.625</v>
      </c>
      <c r="B240" s="34">
        <v>36.587499999999999</v>
      </c>
      <c r="C240" s="34">
        <v>2</v>
      </c>
      <c r="D240" s="34">
        <v>2</v>
      </c>
      <c r="E240" s="34">
        <v>1</v>
      </c>
      <c r="F240" s="34">
        <v>2</v>
      </c>
      <c r="G240" s="34">
        <v>2</v>
      </c>
      <c r="H240" s="34">
        <v>3</v>
      </c>
      <c r="I240" s="34">
        <v>3</v>
      </c>
      <c r="J240" s="34">
        <v>2.0102389078820124</v>
      </c>
    </row>
    <row r="241" spans="1:10">
      <c r="A241" s="32">
        <v>46001.666666666664</v>
      </c>
      <c r="B241" s="34">
        <v>6.5416660000000002</v>
      </c>
      <c r="C241" s="34">
        <v>0</v>
      </c>
      <c r="D241" s="34">
        <v>1</v>
      </c>
      <c r="E241" s="34">
        <v>1</v>
      </c>
      <c r="F241" s="34">
        <v>0</v>
      </c>
      <c r="G241" s="34">
        <v>0</v>
      </c>
      <c r="H241" s="34">
        <v>1</v>
      </c>
      <c r="I241" s="34">
        <v>0.99999999994179234</v>
      </c>
      <c r="J241" s="34">
        <v>1</v>
      </c>
    </row>
    <row r="242" spans="1:10">
      <c r="A242" s="32">
        <v>46001.708333333336</v>
      </c>
      <c r="B242" s="34">
        <v>8.3333350000000007E-3</v>
      </c>
      <c r="C242" s="34">
        <v>0</v>
      </c>
      <c r="D242" s="34">
        <v>1.1641532182693481E-10</v>
      </c>
      <c r="E242" s="34">
        <v>0</v>
      </c>
      <c r="F242" s="34">
        <v>0</v>
      </c>
      <c r="G242" s="34">
        <v>0</v>
      </c>
      <c r="H242" s="34">
        <v>0</v>
      </c>
      <c r="I242" s="34">
        <v>5.8207660913467407E-11</v>
      </c>
      <c r="J242" s="34">
        <v>0</v>
      </c>
    </row>
    <row r="243" spans="1:10">
      <c r="A243" s="32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</row>
    <row r="244" spans="1:10">
      <c r="A244" s="32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</row>
    <row r="245" spans="1:10">
      <c r="A245" s="32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</row>
    <row r="246" spans="1:10">
      <c r="A246" s="32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</row>
    <row r="247" spans="1:10">
      <c r="A247" s="32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</row>
    <row r="248" spans="1:10">
      <c r="A248" s="32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</row>
    <row r="249" spans="1:10">
      <c r="A249" s="32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</row>
    <row r="250" spans="1:10">
      <c r="A250" s="32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</row>
    <row r="251" spans="1:10">
      <c r="A251" s="32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</row>
    <row r="252" spans="1:10">
      <c r="A252" s="32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</row>
    <row r="253" spans="1:10">
      <c r="A253" s="32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</row>
    <row r="254" spans="1:10">
      <c r="A254" s="32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</row>
    <row r="255" spans="1:10">
      <c r="A255" s="32">
        <v>46002.25</v>
      </c>
      <c r="B255" s="34">
        <v>8.3333350000000007E-3</v>
      </c>
      <c r="C255" s="33"/>
      <c r="D255" s="33"/>
      <c r="E255" s="33"/>
      <c r="F255" s="33"/>
      <c r="G255" s="33"/>
      <c r="H255" s="33"/>
      <c r="I255" s="33"/>
      <c r="J255" s="33"/>
    </row>
    <row r="256" spans="1:10">
      <c r="A256" s="32">
        <v>46002.291666666664</v>
      </c>
      <c r="B256" s="34">
        <v>5.5458340000000002</v>
      </c>
      <c r="C256" s="34">
        <v>0</v>
      </c>
      <c r="D256" s="34">
        <v>-1.1641532182693481E-10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</row>
    <row r="257" spans="1:10">
      <c r="A257" s="32">
        <v>46002.333333333336</v>
      </c>
      <c r="B257" s="34">
        <v>26.533329999999999</v>
      </c>
      <c r="C257" s="34">
        <v>2</v>
      </c>
      <c r="D257" s="34">
        <v>2</v>
      </c>
      <c r="E257" s="34">
        <v>1</v>
      </c>
      <c r="F257" s="34">
        <v>1</v>
      </c>
      <c r="G257" s="34">
        <v>1</v>
      </c>
      <c r="H257" s="34">
        <v>2.9931972789345309</v>
      </c>
      <c r="I257" s="34">
        <v>2</v>
      </c>
      <c r="J257" s="34">
        <v>2</v>
      </c>
    </row>
    <row r="258" spans="1:10">
      <c r="A258" s="32">
        <v>46002.375</v>
      </c>
      <c r="B258" s="34">
        <v>60.45</v>
      </c>
      <c r="C258" s="34">
        <v>3</v>
      </c>
      <c r="D258" s="34">
        <v>4</v>
      </c>
      <c r="E258" s="34">
        <v>2</v>
      </c>
      <c r="F258" s="34">
        <v>3</v>
      </c>
      <c r="G258" s="34">
        <v>3</v>
      </c>
      <c r="H258" s="34">
        <v>4.0068027210654691</v>
      </c>
      <c r="I258" s="34">
        <v>4</v>
      </c>
      <c r="J258" s="34">
        <v>4.9897610921179876</v>
      </c>
    </row>
    <row r="259" spans="1:10">
      <c r="A259" s="32">
        <v>46002.416666666664</v>
      </c>
      <c r="B259" s="34">
        <v>83.258330000000001</v>
      </c>
      <c r="C259" s="34">
        <v>5</v>
      </c>
      <c r="D259" s="34">
        <v>5.9966666667023674</v>
      </c>
      <c r="E259" s="34">
        <v>4</v>
      </c>
      <c r="F259" s="34">
        <v>4</v>
      </c>
      <c r="G259" s="34">
        <v>3</v>
      </c>
      <c r="H259" s="34">
        <v>6.9897610921179876</v>
      </c>
      <c r="I259" s="34">
        <v>6</v>
      </c>
      <c r="J259" s="34">
        <v>5.9999649353558198</v>
      </c>
    </row>
    <row r="260" spans="1:10">
      <c r="A260" s="32">
        <v>46002.458333333336</v>
      </c>
      <c r="B260" s="34">
        <v>105.72920000000001</v>
      </c>
      <c r="C260" s="34">
        <v>7</v>
      </c>
      <c r="D260" s="34">
        <v>7</v>
      </c>
      <c r="E260" s="34">
        <v>5</v>
      </c>
      <c r="F260" s="34">
        <v>5</v>
      </c>
      <c r="G260" s="34">
        <v>5</v>
      </c>
      <c r="H260" s="34">
        <v>8.0102389078820124</v>
      </c>
      <c r="I260" s="34">
        <v>7.9897959184017964</v>
      </c>
      <c r="J260" s="34">
        <v>7.0102739725261927</v>
      </c>
    </row>
    <row r="261" spans="1:10">
      <c r="A261" s="32">
        <v>46002.5</v>
      </c>
      <c r="B261" s="34">
        <v>108.9333</v>
      </c>
      <c r="C261" s="34">
        <v>7</v>
      </c>
      <c r="D261" s="34">
        <v>7.0033333332976326</v>
      </c>
      <c r="E261" s="34">
        <v>5</v>
      </c>
      <c r="F261" s="34">
        <v>5</v>
      </c>
      <c r="G261" s="34">
        <v>5</v>
      </c>
      <c r="H261" s="34">
        <v>8.99312714766711</v>
      </c>
      <c r="I261" s="34">
        <v>7.9999301090138033</v>
      </c>
      <c r="J261" s="34">
        <v>8</v>
      </c>
    </row>
    <row r="262" spans="1:10">
      <c r="A262" s="32">
        <v>46002.541666666664</v>
      </c>
      <c r="B262" s="34">
        <v>94.145830000000004</v>
      </c>
      <c r="C262" s="34">
        <v>5.996666666585952</v>
      </c>
      <c r="D262" s="34">
        <v>6</v>
      </c>
      <c r="E262" s="34">
        <v>4</v>
      </c>
      <c r="F262" s="34">
        <v>4</v>
      </c>
      <c r="G262" s="34">
        <v>4</v>
      </c>
      <c r="H262" s="34">
        <v>7.00687285233289</v>
      </c>
      <c r="I262" s="34">
        <v>6.0102739725844003</v>
      </c>
      <c r="J262" s="34">
        <v>6.989726027357392</v>
      </c>
    </row>
    <row r="263" spans="1:10">
      <c r="A263" s="32">
        <v>46002.583333333336</v>
      </c>
      <c r="B263" s="34">
        <v>66.116669999999999</v>
      </c>
      <c r="C263" s="34">
        <v>4.003333333414048</v>
      </c>
      <c r="D263" s="34">
        <v>5</v>
      </c>
      <c r="E263" s="34">
        <v>3</v>
      </c>
      <c r="F263" s="34">
        <v>4</v>
      </c>
      <c r="G263" s="34">
        <v>3</v>
      </c>
      <c r="H263" s="34">
        <v>5</v>
      </c>
      <c r="I263" s="34">
        <v>5</v>
      </c>
      <c r="J263" s="34">
        <v>5.0000350647605956</v>
      </c>
    </row>
    <row r="264" spans="1:10">
      <c r="A264" s="32">
        <v>46002.625</v>
      </c>
      <c r="B264" s="34">
        <v>35.241669999999999</v>
      </c>
      <c r="C264" s="34">
        <v>2</v>
      </c>
      <c r="D264" s="34">
        <v>2</v>
      </c>
      <c r="E264" s="34">
        <v>2</v>
      </c>
      <c r="F264" s="34">
        <v>1</v>
      </c>
      <c r="G264" s="34">
        <v>2</v>
      </c>
      <c r="H264" s="34">
        <v>3</v>
      </c>
      <c r="I264" s="34">
        <v>3</v>
      </c>
      <c r="J264" s="34">
        <v>2.0102389078820124</v>
      </c>
    </row>
    <row r="265" spans="1:10">
      <c r="A265" s="32">
        <v>46002.666666666664</v>
      </c>
      <c r="B265" s="34">
        <v>6.0541679999999998</v>
      </c>
      <c r="C265" s="34">
        <v>0</v>
      </c>
      <c r="D265" s="34">
        <v>1</v>
      </c>
      <c r="E265" s="34">
        <v>0</v>
      </c>
      <c r="F265" s="34">
        <v>1</v>
      </c>
      <c r="G265" s="34">
        <v>0</v>
      </c>
      <c r="H265" s="34">
        <v>1</v>
      </c>
      <c r="I265" s="34">
        <v>0</v>
      </c>
      <c r="J265" s="34">
        <v>1.0000000001164153</v>
      </c>
    </row>
    <row r="266" spans="1:10">
      <c r="A266" s="32">
        <v>46002.708333333336</v>
      </c>
      <c r="B266" s="34">
        <v>0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-1.1641532182693481E-10</v>
      </c>
    </row>
    <row r="267" spans="1:10">
      <c r="A267" s="32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</row>
    <row r="268" spans="1:10">
      <c r="A268" s="32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</row>
    <row r="269" spans="1:10">
      <c r="A269" s="32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</row>
    <row r="270" spans="1:10">
      <c r="A270" s="32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</row>
    <row r="271" spans="1:10">
      <c r="A271" s="32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</row>
    <row r="272" spans="1:10">
      <c r="A272" s="32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</row>
    <row r="273" spans="1:10">
      <c r="A273" s="32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</row>
    <row r="274" spans="1:10">
      <c r="A274" s="32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</row>
    <row r="275" spans="1:10">
      <c r="A275" s="32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</row>
    <row r="276" spans="1:10">
      <c r="A276" s="32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</row>
    <row r="277" spans="1:10">
      <c r="A277" s="32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</row>
    <row r="278" spans="1:10">
      <c r="A278" s="32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</row>
    <row r="279" spans="1:10">
      <c r="A279" s="32">
        <v>46003.25</v>
      </c>
      <c r="B279" s="34">
        <v>4.1666669999999998E-3</v>
      </c>
      <c r="C279" s="33"/>
      <c r="D279" s="33"/>
      <c r="E279" s="33"/>
      <c r="F279" s="33"/>
      <c r="G279" s="33"/>
      <c r="H279" s="33"/>
      <c r="I279" s="33"/>
      <c r="J279" s="33"/>
    </row>
    <row r="280" spans="1:10">
      <c r="A280" s="32">
        <v>46003.291666666664</v>
      </c>
      <c r="B280" s="34">
        <v>6.3208330000000004</v>
      </c>
      <c r="C280" s="34">
        <v>0</v>
      </c>
      <c r="D280" s="34">
        <v>0</v>
      </c>
      <c r="E280" s="34">
        <v>0</v>
      </c>
      <c r="F280" s="34">
        <v>0</v>
      </c>
      <c r="G280" s="34">
        <v>0</v>
      </c>
      <c r="H280" s="34">
        <v>0</v>
      </c>
      <c r="I280" s="34">
        <v>1</v>
      </c>
      <c r="J280" s="34">
        <v>0</v>
      </c>
    </row>
    <row r="281" spans="1:10">
      <c r="A281" s="32">
        <v>46003.333333333336</v>
      </c>
      <c r="B281" s="34">
        <v>29.83334</v>
      </c>
      <c r="C281" s="34">
        <v>2</v>
      </c>
      <c r="D281" s="34">
        <v>2</v>
      </c>
      <c r="E281" s="34">
        <v>1</v>
      </c>
      <c r="F281" s="34">
        <v>1</v>
      </c>
      <c r="G281" s="34">
        <v>1</v>
      </c>
      <c r="H281" s="34">
        <v>2.9768211920745671</v>
      </c>
      <c r="I281" s="34">
        <v>2</v>
      </c>
      <c r="J281" s="34">
        <v>2</v>
      </c>
    </row>
    <row r="282" spans="1:10">
      <c r="A282" s="32">
        <v>46003.375</v>
      </c>
      <c r="B282" s="34">
        <v>52.7</v>
      </c>
      <c r="C282" s="34">
        <v>3</v>
      </c>
      <c r="D282" s="34">
        <v>4</v>
      </c>
      <c r="E282" s="34">
        <v>2.9933554817107506</v>
      </c>
      <c r="F282" s="34">
        <v>2</v>
      </c>
      <c r="G282" s="34">
        <v>3</v>
      </c>
      <c r="H282" s="34">
        <v>4.0231788079254329</v>
      </c>
      <c r="I282" s="34">
        <v>3.9735973597271368</v>
      </c>
      <c r="J282" s="34">
        <v>4</v>
      </c>
    </row>
    <row r="283" spans="1:10">
      <c r="A283" s="32">
        <v>46003.416666666664</v>
      </c>
      <c r="B283" s="34">
        <v>75.479159999999993</v>
      </c>
      <c r="C283" s="34">
        <v>5</v>
      </c>
      <c r="D283" s="34">
        <v>4.9966666667023674</v>
      </c>
      <c r="E283" s="34">
        <v>3.0033000367111526</v>
      </c>
      <c r="F283" s="34">
        <v>3.9867549668997526</v>
      </c>
      <c r="G283" s="34">
        <v>3</v>
      </c>
      <c r="H283" s="34">
        <v>5.9768211919581518</v>
      </c>
      <c r="I283" s="34">
        <v>5.0264026402728632</v>
      </c>
      <c r="J283" s="34">
        <v>5.976744186016731</v>
      </c>
    </row>
    <row r="284" spans="1:10">
      <c r="A284" s="32">
        <v>46003.458333333336</v>
      </c>
      <c r="B284" s="34">
        <v>92.95</v>
      </c>
      <c r="C284" s="34">
        <v>6</v>
      </c>
      <c r="D284" s="34">
        <v>6.0033333332976326</v>
      </c>
      <c r="E284" s="34">
        <v>4.0033444815780967</v>
      </c>
      <c r="F284" s="34">
        <v>4.0132450331002474</v>
      </c>
      <c r="G284" s="34">
        <v>4</v>
      </c>
      <c r="H284" s="34">
        <v>7.0231788080418482</v>
      </c>
      <c r="I284" s="34">
        <v>6.9735973597271368</v>
      </c>
      <c r="J284" s="34">
        <v>6.023255813983269</v>
      </c>
    </row>
    <row r="285" spans="1:10">
      <c r="A285" s="32">
        <v>46003.5</v>
      </c>
      <c r="B285" s="34">
        <v>95.845830000000007</v>
      </c>
      <c r="C285" s="34">
        <v>6</v>
      </c>
      <c r="D285" s="34">
        <v>6.9966666667023674</v>
      </c>
      <c r="E285" s="34">
        <v>4.9966666667023674</v>
      </c>
      <c r="F285" s="34">
        <v>4.9706840390572324</v>
      </c>
      <c r="G285" s="34">
        <v>4</v>
      </c>
      <c r="H285" s="34">
        <v>7.9736842104466632</v>
      </c>
      <c r="I285" s="34">
        <v>7</v>
      </c>
      <c r="J285" s="34">
        <v>7</v>
      </c>
    </row>
    <row r="286" spans="1:10">
      <c r="A286" s="32">
        <v>46003.541666666664</v>
      </c>
      <c r="B286" s="34">
        <v>98.520840000000007</v>
      </c>
      <c r="C286" s="34">
        <v>6</v>
      </c>
      <c r="D286" s="34">
        <v>6.0033333332976326</v>
      </c>
      <c r="E286" s="34">
        <v>3.9999999999417923</v>
      </c>
      <c r="F286" s="34">
        <v>4.0293159609427676</v>
      </c>
      <c r="G286" s="34">
        <v>5</v>
      </c>
      <c r="H286" s="34">
        <v>8.0063822347437963</v>
      </c>
      <c r="I286" s="34">
        <v>7.0031468262895942</v>
      </c>
      <c r="J286" s="34">
        <v>7.9767441861331463</v>
      </c>
    </row>
    <row r="287" spans="1:10">
      <c r="A287" s="32">
        <v>46003.583333333336</v>
      </c>
      <c r="B287" s="34">
        <v>73.145840000000007</v>
      </c>
      <c r="C287" s="34">
        <v>4.9966777409426868</v>
      </c>
      <c r="D287" s="34">
        <v>5</v>
      </c>
      <c r="E287" s="34">
        <v>3.0033333333558403</v>
      </c>
      <c r="F287" s="34">
        <v>4</v>
      </c>
      <c r="G287" s="34">
        <v>3</v>
      </c>
      <c r="H287" s="34">
        <v>5.0199335548095405</v>
      </c>
      <c r="I287" s="34">
        <v>5.023255813983269</v>
      </c>
      <c r="J287" s="34">
        <v>4.9935528435744345</v>
      </c>
    </row>
    <row r="288" spans="1:10">
      <c r="A288" s="32">
        <v>46003.625</v>
      </c>
      <c r="B288" s="34">
        <v>35.441670000000002</v>
      </c>
      <c r="C288" s="34">
        <v>2.0033222590573132</v>
      </c>
      <c r="D288" s="34">
        <v>2</v>
      </c>
      <c r="E288" s="34">
        <v>2</v>
      </c>
      <c r="F288" s="34">
        <v>1</v>
      </c>
      <c r="G288" s="34">
        <v>2</v>
      </c>
      <c r="H288" s="34">
        <v>3</v>
      </c>
      <c r="I288" s="34">
        <v>2.9735973597271368</v>
      </c>
      <c r="J288" s="34">
        <v>2.0297029702924192</v>
      </c>
    </row>
    <row r="289" spans="1:10">
      <c r="A289" s="32">
        <v>46003.666666666664</v>
      </c>
      <c r="B289" s="34">
        <v>6.2333350000000003</v>
      </c>
      <c r="C289" s="34">
        <v>0</v>
      </c>
      <c r="D289" s="34">
        <v>1</v>
      </c>
      <c r="E289" s="34">
        <v>0</v>
      </c>
      <c r="F289" s="34">
        <v>1</v>
      </c>
      <c r="G289" s="34">
        <v>0</v>
      </c>
      <c r="H289" s="34">
        <v>0.99999999988358468</v>
      </c>
      <c r="I289" s="34">
        <v>2.640264033107087E-2</v>
      </c>
      <c r="J289" s="34">
        <v>1</v>
      </c>
    </row>
    <row r="290" spans="1:10">
      <c r="A290" s="32">
        <v>46003.708333333336</v>
      </c>
      <c r="B290" s="34">
        <v>8.3333350000000007E-3</v>
      </c>
      <c r="C290" s="34">
        <v>0</v>
      </c>
      <c r="D290" s="34">
        <v>0</v>
      </c>
      <c r="E290" s="34">
        <v>0</v>
      </c>
      <c r="F290" s="34">
        <v>0</v>
      </c>
      <c r="G290" s="34">
        <v>-5.8207660913467407E-11</v>
      </c>
      <c r="H290" s="34">
        <v>1.1641532182693481E-10</v>
      </c>
      <c r="I290" s="34">
        <v>-5.8207660913467407E-11</v>
      </c>
      <c r="J290" s="34">
        <v>0</v>
      </c>
    </row>
    <row r="291" spans="1:10">
      <c r="A291" s="32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</row>
    <row r="292" spans="1:10">
      <c r="A292" s="32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</row>
    <row r="293" spans="1:10">
      <c r="A293" s="32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</row>
    <row r="294" spans="1:10">
      <c r="A294" s="32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</row>
    <row r="295" spans="1:10">
      <c r="A295" s="32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</row>
    <row r="296" spans="1:10">
      <c r="A296" s="32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</row>
    <row r="297" spans="1:10">
      <c r="A297" s="32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</row>
    <row r="298" spans="1:10">
      <c r="A298" s="32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</row>
    <row r="299" spans="1:10">
      <c r="A299" s="32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</row>
    <row r="300" spans="1:10">
      <c r="A300" s="32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</row>
    <row r="301" spans="1:10">
      <c r="A301" s="32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</row>
    <row r="302" spans="1:10">
      <c r="A302" s="32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</row>
    <row r="303" spans="1:10">
      <c r="A303" s="32">
        <v>46004.25</v>
      </c>
      <c r="B303" s="34">
        <v>4.1666669999999998E-3</v>
      </c>
      <c r="C303" s="33"/>
      <c r="D303" s="33"/>
      <c r="E303" s="33"/>
      <c r="F303" s="33"/>
      <c r="G303" s="33"/>
      <c r="H303" s="33"/>
      <c r="I303" s="33"/>
      <c r="J303" s="33"/>
    </row>
    <row r="304" spans="1:10">
      <c r="A304" s="32">
        <v>46004.291666666664</v>
      </c>
      <c r="B304" s="34">
        <v>5.8791659999999997</v>
      </c>
      <c r="C304" s="34">
        <v>0</v>
      </c>
      <c r="D304" s="34">
        <v>0</v>
      </c>
      <c r="E304" s="34">
        <v>0</v>
      </c>
      <c r="F304" s="34">
        <v>0</v>
      </c>
      <c r="G304" s="34">
        <v>5.8207660913467407E-11</v>
      </c>
      <c r="H304" s="34">
        <v>0</v>
      </c>
      <c r="I304" s="34">
        <v>0.97674418607493863</v>
      </c>
      <c r="J304" s="34">
        <v>0</v>
      </c>
    </row>
    <row r="305" spans="1:10">
      <c r="A305" s="32">
        <v>46004.333333333336</v>
      </c>
      <c r="B305" s="34">
        <v>33.220840000000003</v>
      </c>
      <c r="C305" s="34">
        <v>2</v>
      </c>
      <c r="D305" s="34">
        <v>2.9966666667023674</v>
      </c>
      <c r="E305" s="34">
        <v>1.9966666666441597</v>
      </c>
      <c r="F305" s="34">
        <v>1</v>
      </c>
      <c r="G305" s="34">
        <v>1.9866666666348465</v>
      </c>
      <c r="H305" s="34">
        <v>3</v>
      </c>
      <c r="I305" s="34">
        <v>2.0232558139250614</v>
      </c>
      <c r="J305" s="34">
        <v>3</v>
      </c>
    </row>
    <row r="306" spans="1:10">
      <c r="A306" s="32">
        <v>46004.375</v>
      </c>
      <c r="B306" s="34">
        <v>73.075000000000003</v>
      </c>
      <c r="C306" s="34">
        <v>5</v>
      </c>
      <c r="D306" s="34">
        <v>4.9999999998835847</v>
      </c>
      <c r="E306" s="34">
        <v>2.9999888517777435</v>
      </c>
      <c r="F306" s="34">
        <v>3</v>
      </c>
      <c r="G306" s="34">
        <v>2.9967220376711339</v>
      </c>
      <c r="H306" s="34">
        <v>5.9800664451904595</v>
      </c>
      <c r="I306" s="34">
        <v>5</v>
      </c>
      <c r="J306" s="34">
        <v>5</v>
      </c>
    </row>
    <row r="307" spans="1:10">
      <c r="A307" s="32">
        <v>46004.416666666664</v>
      </c>
      <c r="B307" s="34">
        <v>91.733339999999998</v>
      </c>
      <c r="C307" s="34">
        <v>6</v>
      </c>
      <c r="D307" s="34">
        <v>6.0000000001164153</v>
      </c>
      <c r="E307" s="34">
        <v>4</v>
      </c>
      <c r="F307" s="34">
        <v>5</v>
      </c>
      <c r="G307" s="34">
        <v>4</v>
      </c>
      <c r="H307" s="34">
        <v>6.9968312446726486</v>
      </c>
      <c r="I307" s="34">
        <v>6.9768211920745671</v>
      </c>
      <c r="J307" s="34">
        <v>6.9768211919581518</v>
      </c>
    </row>
    <row r="308" spans="1:10">
      <c r="A308" s="32">
        <v>46004.458333333336</v>
      </c>
      <c r="B308" s="34">
        <v>102.45829999999999</v>
      </c>
      <c r="C308" s="34">
        <v>6</v>
      </c>
      <c r="D308" s="34">
        <v>6.9999999998835847</v>
      </c>
      <c r="E308" s="34">
        <v>5.0000111482804641</v>
      </c>
      <c r="F308" s="34">
        <v>5</v>
      </c>
      <c r="G308" s="34">
        <v>5</v>
      </c>
      <c r="H308" s="34">
        <v>8.0231023101368919</v>
      </c>
      <c r="I308" s="34">
        <v>7.0231788079254329</v>
      </c>
      <c r="J308" s="34">
        <v>7.0231788080418482</v>
      </c>
    </row>
    <row r="309" spans="1:10">
      <c r="A309" s="32">
        <v>46004.5</v>
      </c>
      <c r="B309" s="34">
        <v>108.66249999999999</v>
      </c>
      <c r="C309" s="34">
        <v>6.9966666667023674</v>
      </c>
      <c r="D309" s="34">
        <v>7</v>
      </c>
      <c r="E309" s="34">
        <v>4.9966888150083832</v>
      </c>
      <c r="F309" s="34">
        <v>5</v>
      </c>
      <c r="G309" s="34">
        <v>5.0000550042605028</v>
      </c>
      <c r="H309" s="34">
        <v>8.9768976897466928</v>
      </c>
      <c r="I309" s="34">
        <v>7.9768211920745671</v>
      </c>
      <c r="J309" s="34">
        <v>7.9768211920745671</v>
      </c>
    </row>
    <row r="310" spans="1:10">
      <c r="A310" s="32">
        <v>46004.541666666664</v>
      </c>
      <c r="B310" s="34">
        <v>106.1208</v>
      </c>
      <c r="C310" s="34">
        <v>7</v>
      </c>
      <c r="D310" s="34">
        <v>7.003333333414048</v>
      </c>
      <c r="E310" s="34">
        <v>5.0033000367111526</v>
      </c>
      <c r="F310" s="34">
        <v>5</v>
      </c>
      <c r="G310" s="34">
        <v>4.0165562914335169</v>
      </c>
      <c r="H310" s="34">
        <v>8.0231023102533072</v>
      </c>
      <c r="I310" s="34">
        <v>7.9999229940003715</v>
      </c>
      <c r="J310" s="34">
        <v>7.9966887417249382</v>
      </c>
    </row>
    <row r="311" spans="1:10">
      <c r="A311" s="32">
        <v>46004.583333333336</v>
      </c>
      <c r="B311" s="34">
        <v>76.658330000000007</v>
      </c>
      <c r="C311" s="34">
        <v>5.0033333332976326</v>
      </c>
      <c r="D311" s="34">
        <v>5</v>
      </c>
      <c r="E311" s="34">
        <v>3</v>
      </c>
      <c r="F311" s="34">
        <v>3</v>
      </c>
      <c r="G311" s="34">
        <v>3.9833887043059804</v>
      </c>
      <c r="H311" s="34">
        <v>6</v>
      </c>
      <c r="I311" s="34">
        <v>5.0232558139250614</v>
      </c>
      <c r="J311" s="34">
        <v>5.0264900662004948</v>
      </c>
    </row>
    <row r="312" spans="1:10">
      <c r="A312" s="32">
        <v>46004.625</v>
      </c>
      <c r="B312" s="34">
        <v>38.3125</v>
      </c>
      <c r="C312" s="34">
        <v>2</v>
      </c>
      <c r="D312" s="34">
        <v>3</v>
      </c>
      <c r="E312" s="34">
        <v>2</v>
      </c>
      <c r="F312" s="34">
        <v>2</v>
      </c>
      <c r="G312" s="34">
        <v>1.0166112956940196</v>
      </c>
      <c r="H312" s="34">
        <v>3</v>
      </c>
      <c r="I312" s="34">
        <v>3</v>
      </c>
      <c r="J312" s="34">
        <v>3</v>
      </c>
    </row>
    <row r="313" spans="1:10">
      <c r="A313" s="32">
        <v>46004.666666666664</v>
      </c>
      <c r="B313" s="34">
        <v>6.2791680000000003</v>
      </c>
      <c r="C313" s="34">
        <v>0</v>
      </c>
      <c r="D313" s="34">
        <v>0</v>
      </c>
      <c r="E313" s="34">
        <v>3.3444815780967474E-3</v>
      </c>
      <c r="F313" s="34">
        <v>1</v>
      </c>
      <c r="G313" s="34">
        <v>1</v>
      </c>
      <c r="H313" s="34">
        <v>1</v>
      </c>
      <c r="I313" s="34">
        <v>1</v>
      </c>
      <c r="J313" s="34">
        <v>1</v>
      </c>
    </row>
    <row r="314" spans="1:10">
      <c r="A314" s="32">
        <v>46004.708333333336</v>
      </c>
      <c r="B314" s="34">
        <v>4.1666669999999998E-3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</row>
    <row r="315" spans="1:10">
      <c r="A315" s="32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</row>
    <row r="316" spans="1:10">
      <c r="A316" s="32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</row>
    <row r="317" spans="1:10">
      <c r="A317" s="32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</row>
    <row r="318" spans="1:10">
      <c r="A318" s="32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</row>
    <row r="319" spans="1:10">
      <c r="A319" s="32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</row>
    <row r="320" spans="1:10">
      <c r="A320" s="32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</row>
    <row r="321" spans="1:10">
      <c r="A321" s="32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</row>
    <row r="322" spans="1:10">
      <c r="A322" s="32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</row>
    <row r="323" spans="1:10">
      <c r="A323" s="32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</row>
    <row r="324" spans="1:10">
      <c r="A324" s="32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</row>
    <row r="325" spans="1:10">
      <c r="A325" s="32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</row>
    <row r="326" spans="1:10">
      <c r="A326" s="32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</row>
    <row r="327" spans="1:10">
      <c r="A327" s="32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</row>
    <row r="328" spans="1:10">
      <c r="A328" s="32">
        <v>46005.291666666664</v>
      </c>
      <c r="B328" s="34">
        <v>4.3458329999999998</v>
      </c>
      <c r="C328" s="34">
        <v>0</v>
      </c>
      <c r="D328" s="34">
        <v>1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</row>
    <row r="329" spans="1:10">
      <c r="A329" s="32">
        <v>46005.333333333336</v>
      </c>
      <c r="B329" s="34">
        <v>25.787500000000001</v>
      </c>
      <c r="C329" s="34">
        <v>2</v>
      </c>
      <c r="D329" s="34">
        <v>1.9966666667023674</v>
      </c>
      <c r="E329" s="34">
        <v>1</v>
      </c>
      <c r="F329" s="34">
        <v>1</v>
      </c>
      <c r="G329" s="34">
        <v>1</v>
      </c>
      <c r="H329" s="34">
        <v>2</v>
      </c>
      <c r="I329" s="34">
        <v>2</v>
      </c>
      <c r="J329" s="34">
        <v>2</v>
      </c>
    </row>
    <row r="330" spans="1:10">
      <c r="A330" s="32">
        <v>46005.375</v>
      </c>
      <c r="B330" s="34">
        <v>48.183329999999998</v>
      </c>
      <c r="C330" s="34">
        <v>3</v>
      </c>
      <c r="D330" s="34">
        <v>3.0033333332976326</v>
      </c>
      <c r="E330" s="34">
        <v>2</v>
      </c>
      <c r="F330" s="34">
        <v>2</v>
      </c>
      <c r="G330" s="34">
        <v>2</v>
      </c>
      <c r="H330" s="34">
        <v>4</v>
      </c>
      <c r="I330" s="34">
        <v>3</v>
      </c>
      <c r="J330" s="34">
        <v>3</v>
      </c>
    </row>
    <row r="331" spans="1:10">
      <c r="A331" s="32">
        <v>46005.416666666664</v>
      </c>
      <c r="B331" s="34">
        <v>72.491669999999999</v>
      </c>
      <c r="C331" s="34">
        <v>4</v>
      </c>
      <c r="D331" s="34">
        <v>4.996666666585952</v>
      </c>
      <c r="E331" s="34">
        <v>3</v>
      </c>
      <c r="F331" s="34">
        <v>3</v>
      </c>
      <c r="G331" s="34">
        <v>3</v>
      </c>
      <c r="H331" s="34">
        <v>5.9931506848661229</v>
      </c>
      <c r="I331" s="34">
        <v>5.9897610921761952</v>
      </c>
      <c r="J331" s="34">
        <v>5.9897610921179876</v>
      </c>
    </row>
    <row r="332" spans="1:10">
      <c r="A332" s="32">
        <v>46005.458333333336</v>
      </c>
      <c r="B332" s="34">
        <v>100.02079999999999</v>
      </c>
      <c r="C332" s="34">
        <v>6</v>
      </c>
      <c r="D332" s="34">
        <v>7.0000000001164153</v>
      </c>
      <c r="E332" s="34">
        <v>5</v>
      </c>
      <c r="F332" s="34">
        <v>5</v>
      </c>
      <c r="G332" s="34">
        <v>4</v>
      </c>
      <c r="H332" s="34">
        <v>8.0000000001164153</v>
      </c>
      <c r="I332" s="34">
        <v>6.9999999999417923</v>
      </c>
      <c r="J332" s="34">
        <v>7</v>
      </c>
    </row>
    <row r="333" spans="1:10">
      <c r="A333" s="32">
        <v>46005.5</v>
      </c>
      <c r="B333" s="34">
        <v>91.754170000000002</v>
      </c>
      <c r="C333" s="34">
        <v>6</v>
      </c>
      <c r="D333" s="34">
        <v>5.9999999998835847</v>
      </c>
      <c r="E333" s="34">
        <v>4</v>
      </c>
      <c r="F333" s="34">
        <v>4</v>
      </c>
      <c r="G333" s="34">
        <v>5</v>
      </c>
      <c r="H333" s="34">
        <v>7.0068493150174618</v>
      </c>
      <c r="I333" s="34">
        <v>7.0000348262838088</v>
      </c>
      <c r="J333" s="34">
        <v>6.9966334656346589</v>
      </c>
    </row>
    <row r="334" spans="1:10">
      <c r="A334" s="32">
        <v>46005.541666666664</v>
      </c>
      <c r="B334" s="34">
        <v>87.162499999999994</v>
      </c>
      <c r="C334" s="34">
        <v>5.9966777408262715</v>
      </c>
      <c r="D334" s="34">
        <v>5.003333333414048</v>
      </c>
      <c r="E334" s="34">
        <v>4</v>
      </c>
      <c r="F334" s="34">
        <v>4</v>
      </c>
      <c r="G334" s="34">
        <v>4</v>
      </c>
      <c r="H334" s="34">
        <v>7</v>
      </c>
      <c r="I334" s="34">
        <v>5.9966905681067146</v>
      </c>
      <c r="J334" s="34">
        <v>6.0000461202580482</v>
      </c>
    </row>
    <row r="335" spans="1:10">
      <c r="A335" s="32">
        <v>46005.583333333336</v>
      </c>
      <c r="B335" s="34">
        <v>78.612499999999997</v>
      </c>
      <c r="C335" s="34">
        <v>5.0033222591737285</v>
      </c>
      <c r="D335" s="34">
        <v>5.9966666667023674</v>
      </c>
      <c r="E335" s="34">
        <v>3</v>
      </c>
      <c r="F335" s="34">
        <v>4</v>
      </c>
      <c r="G335" s="34">
        <v>3</v>
      </c>
      <c r="H335" s="34">
        <v>6</v>
      </c>
      <c r="I335" s="34">
        <v>5.013513513491489</v>
      </c>
      <c r="J335" s="34">
        <v>6</v>
      </c>
    </row>
    <row r="336" spans="1:10">
      <c r="A336" s="32">
        <v>46005.625</v>
      </c>
      <c r="B336" s="34">
        <v>43.658340000000003</v>
      </c>
      <c r="C336" s="34">
        <v>2</v>
      </c>
      <c r="D336" s="34">
        <v>3.0033333332976326</v>
      </c>
      <c r="E336" s="34">
        <v>2</v>
      </c>
      <c r="F336" s="34">
        <v>2</v>
      </c>
      <c r="G336" s="34">
        <v>2</v>
      </c>
      <c r="H336" s="34">
        <v>4</v>
      </c>
      <c r="I336" s="34">
        <v>3.9864406778942794</v>
      </c>
      <c r="J336" s="34">
        <v>3.0135593219893053</v>
      </c>
    </row>
    <row r="337" spans="1:10">
      <c r="A337" s="32">
        <v>46005.666666666664</v>
      </c>
      <c r="B337" s="34">
        <v>6.2333340000000002</v>
      </c>
      <c r="C337" s="34">
        <v>0</v>
      </c>
      <c r="D337" s="34">
        <v>0</v>
      </c>
      <c r="E337" s="34">
        <v>1</v>
      </c>
      <c r="F337" s="34">
        <v>5.8207660913467407E-11</v>
      </c>
      <c r="G337" s="34">
        <v>0</v>
      </c>
      <c r="H337" s="34">
        <v>0</v>
      </c>
      <c r="I337" s="34">
        <v>1.3559322105720639E-2</v>
      </c>
      <c r="J337" s="34">
        <v>0</v>
      </c>
    </row>
    <row r="338" spans="1:10">
      <c r="A338" s="32">
        <v>46005.708333333336</v>
      </c>
      <c r="B338" s="34">
        <v>8.3333350000000007E-3</v>
      </c>
      <c r="C338" s="34">
        <v>0</v>
      </c>
      <c r="D338" s="34">
        <v>0</v>
      </c>
      <c r="E338" s="34">
        <v>0</v>
      </c>
      <c r="F338" s="34">
        <v>-5.8207660913467407E-11</v>
      </c>
      <c r="G338" s="34">
        <v>0</v>
      </c>
      <c r="H338" s="34">
        <v>0</v>
      </c>
      <c r="I338" s="34">
        <v>0</v>
      </c>
      <c r="J338" s="34">
        <v>0</v>
      </c>
    </row>
    <row r="339" spans="1:10">
      <c r="A339" s="32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</row>
    <row r="340" spans="1:10">
      <c r="A340" s="32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</row>
    <row r="341" spans="1:10">
      <c r="A341" s="32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</row>
    <row r="342" spans="1:10">
      <c r="A342" s="32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</row>
    <row r="343" spans="1:10">
      <c r="A343" s="32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</row>
    <row r="344" spans="1:10">
      <c r="A344" s="32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</row>
    <row r="345" spans="1:10">
      <c r="A345" s="32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</row>
    <row r="346" spans="1:10">
      <c r="A346" s="32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</row>
    <row r="347" spans="1:10">
      <c r="A347" s="32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</row>
    <row r="348" spans="1:10">
      <c r="A348" s="32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</row>
    <row r="349" spans="1:10">
      <c r="A349" s="32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</row>
    <row r="350" spans="1:10">
      <c r="A350" s="32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</row>
    <row r="351" spans="1:10">
      <c r="A351" s="32">
        <v>46006.25</v>
      </c>
      <c r="B351" s="34">
        <v>8.3333350000000007E-3</v>
      </c>
      <c r="C351" s="33"/>
      <c r="D351" s="33"/>
      <c r="E351" s="33"/>
      <c r="F351" s="33"/>
      <c r="G351" s="33"/>
      <c r="H351" s="33"/>
      <c r="I351" s="33"/>
      <c r="J351" s="33"/>
    </row>
    <row r="352" spans="1:10">
      <c r="A352" s="32">
        <v>46006.291666666664</v>
      </c>
      <c r="B352" s="34">
        <v>10.883330000000001</v>
      </c>
      <c r="C352" s="34">
        <v>1</v>
      </c>
      <c r="D352" s="34">
        <v>1</v>
      </c>
      <c r="E352" s="34">
        <v>0</v>
      </c>
      <c r="F352" s="34">
        <v>1</v>
      </c>
      <c r="G352" s="34">
        <v>1</v>
      </c>
      <c r="H352" s="34">
        <v>1</v>
      </c>
      <c r="I352" s="34">
        <v>1</v>
      </c>
      <c r="J352" s="34">
        <v>1</v>
      </c>
    </row>
    <row r="353" spans="1:10">
      <c r="A353" s="32">
        <v>46006.333333333336</v>
      </c>
      <c r="B353" s="34">
        <v>34.654170000000001</v>
      </c>
      <c r="C353" s="34">
        <v>2</v>
      </c>
      <c r="D353" s="34">
        <v>2</v>
      </c>
      <c r="E353" s="34">
        <v>1</v>
      </c>
      <c r="F353" s="34">
        <v>1</v>
      </c>
      <c r="G353" s="34">
        <v>1</v>
      </c>
      <c r="H353" s="34">
        <v>3</v>
      </c>
      <c r="I353" s="34">
        <v>2.9897959184017964</v>
      </c>
      <c r="J353" s="34">
        <v>2.9897610921179876</v>
      </c>
    </row>
    <row r="354" spans="1:10">
      <c r="A354" s="32">
        <v>46006.375</v>
      </c>
      <c r="B354" s="34">
        <v>81.841669999999993</v>
      </c>
      <c r="C354" s="34">
        <v>5</v>
      </c>
      <c r="D354" s="34">
        <v>6</v>
      </c>
      <c r="E354" s="34">
        <v>4</v>
      </c>
      <c r="F354" s="34">
        <v>4</v>
      </c>
      <c r="G354" s="34">
        <v>4</v>
      </c>
      <c r="H354" s="34">
        <v>6.9931506849825382</v>
      </c>
      <c r="I354" s="34">
        <v>5.9999301089555956</v>
      </c>
      <c r="J354" s="34">
        <v>6.0102389078820124</v>
      </c>
    </row>
    <row r="355" spans="1:10">
      <c r="A355" s="32">
        <v>46006.416666666664</v>
      </c>
      <c r="B355" s="34">
        <v>103.9333</v>
      </c>
      <c r="C355" s="34">
        <v>7</v>
      </c>
      <c r="D355" s="34">
        <v>6.9966666667023674</v>
      </c>
      <c r="E355" s="34">
        <v>4</v>
      </c>
      <c r="F355" s="34">
        <v>5</v>
      </c>
      <c r="G355" s="34">
        <v>4</v>
      </c>
      <c r="H355" s="34">
        <v>7.9999999998835847</v>
      </c>
      <c r="I355" s="34">
        <v>7.0000350647605956</v>
      </c>
      <c r="J355" s="34">
        <v>6.9897260274738073</v>
      </c>
    </row>
    <row r="356" spans="1:10">
      <c r="A356" s="32">
        <v>46006.458333333336</v>
      </c>
      <c r="B356" s="34">
        <v>109.0583</v>
      </c>
      <c r="C356" s="34">
        <v>7</v>
      </c>
      <c r="D356" s="34">
        <v>7.0033333332976326</v>
      </c>
      <c r="E356" s="34">
        <v>6</v>
      </c>
      <c r="F356" s="34">
        <v>5</v>
      </c>
      <c r="G356" s="34">
        <v>5</v>
      </c>
      <c r="H356" s="34">
        <v>9.0000233765458688</v>
      </c>
      <c r="I356" s="34">
        <v>8</v>
      </c>
      <c r="J356" s="34">
        <v>8.0102739725261927</v>
      </c>
    </row>
    <row r="357" spans="1:10">
      <c r="A357" s="32">
        <v>46006.5</v>
      </c>
      <c r="B357" s="34">
        <v>110.70829999999999</v>
      </c>
      <c r="C357" s="34">
        <v>6.9966777408262715</v>
      </c>
      <c r="D357" s="34">
        <v>7.996666666585952</v>
      </c>
      <c r="E357" s="34">
        <v>5</v>
      </c>
      <c r="F357" s="34">
        <v>5</v>
      </c>
      <c r="G357" s="34">
        <v>5</v>
      </c>
      <c r="H357" s="34">
        <v>7.9999766235705465</v>
      </c>
      <c r="I357" s="34">
        <v>7.9999649352976121</v>
      </c>
      <c r="J357" s="34">
        <v>7.989726027357392</v>
      </c>
    </row>
    <row r="358" spans="1:10">
      <c r="A358" s="32">
        <v>46006.541666666664</v>
      </c>
      <c r="B358" s="34">
        <v>103.7375</v>
      </c>
      <c r="C358" s="34">
        <v>6.0033222591737285</v>
      </c>
      <c r="D358" s="34">
        <v>6.003333333414048</v>
      </c>
      <c r="E358" s="34">
        <v>4</v>
      </c>
      <c r="F358" s="34">
        <v>5</v>
      </c>
      <c r="G358" s="34">
        <v>5</v>
      </c>
      <c r="H358" s="34">
        <v>8.0068493150174618</v>
      </c>
      <c r="I358" s="34">
        <v>7.0000350647605956</v>
      </c>
      <c r="J358" s="34">
        <v>7.010273972642608</v>
      </c>
    </row>
    <row r="359" spans="1:10">
      <c r="A359" s="32">
        <v>46006.583333333336</v>
      </c>
      <c r="B359" s="34">
        <v>65.854159999999993</v>
      </c>
      <c r="C359" s="34">
        <v>4.9966777408262715</v>
      </c>
      <c r="D359" s="34">
        <v>5</v>
      </c>
      <c r="E359" s="34">
        <v>4</v>
      </c>
      <c r="F359" s="34">
        <v>4</v>
      </c>
      <c r="G359" s="34">
        <v>3</v>
      </c>
      <c r="H359" s="34">
        <v>5.9898305084789172</v>
      </c>
      <c r="I359" s="34">
        <v>5.0102389078238048</v>
      </c>
      <c r="J359" s="34">
        <v>5.9864406780106947</v>
      </c>
    </row>
    <row r="360" spans="1:10">
      <c r="A360" s="32">
        <v>46006.625</v>
      </c>
      <c r="B360" s="34">
        <v>28.804169999999999</v>
      </c>
      <c r="C360" s="34">
        <v>1.0033222591737285</v>
      </c>
      <c r="D360" s="34">
        <v>2</v>
      </c>
      <c r="E360" s="34">
        <v>1</v>
      </c>
      <c r="F360" s="34">
        <v>1</v>
      </c>
      <c r="G360" s="34">
        <v>2</v>
      </c>
      <c r="H360" s="34">
        <v>2.0101694915210828</v>
      </c>
      <c r="I360" s="34">
        <v>2</v>
      </c>
      <c r="J360" s="34">
        <v>2.0135593219893053</v>
      </c>
    </row>
    <row r="361" spans="1:10">
      <c r="A361" s="32">
        <v>46006.666666666664</v>
      </c>
      <c r="B361" s="34">
        <v>5.1958339999999996</v>
      </c>
      <c r="C361" s="34">
        <v>0</v>
      </c>
      <c r="D361" s="34">
        <v>0.99420565087348223</v>
      </c>
      <c r="E361" s="34">
        <v>0</v>
      </c>
      <c r="F361" s="34">
        <v>0</v>
      </c>
      <c r="G361" s="34">
        <v>0</v>
      </c>
      <c r="H361" s="34">
        <v>0.99432781711220741</v>
      </c>
      <c r="I361" s="34">
        <v>1.0000000000582077</v>
      </c>
      <c r="J361" s="34">
        <v>0</v>
      </c>
    </row>
    <row r="362" spans="1:10">
      <c r="A362" s="32">
        <v>46006.708333333336</v>
      </c>
      <c r="B362" s="34">
        <v>4.1666669999999998E-3</v>
      </c>
      <c r="C362" s="34">
        <v>1.1641532182693481E-10</v>
      </c>
      <c r="D362" s="34">
        <v>-1.7441184376366436E-2</v>
      </c>
      <c r="E362" s="34">
        <v>0</v>
      </c>
      <c r="F362" s="34">
        <v>0</v>
      </c>
      <c r="G362" s="34">
        <v>0</v>
      </c>
      <c r="H362" s="34">
        <v>-1.7542833811603487E-2</v>
      </c>
      <c r="I362" s="34">
        <v>-1.1641532182693481E-10</v>
      </c>
      <c r="J362" s="34">
        <v>0</v>
      </c>
    </row>
    <row r="363" spans="1:10">
      <c r="A363" s="32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</row>
    <row r="364" spans="1:10">
      <c r="A364" s="32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</row>
    <row r="365" spans="1:10">
      <c r="A365" s="32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</row>
    <row r="366" spans="1:10">
      <c r="A366" s="32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</row>
    <row r="367" spans="1:10">
      <c r="A367" s="32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</row>
    <row r="368" spans="1:10">
      <c r="A368" s="32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</row>
    <row r="369" spans="1:10">
      <c r="A369" s="32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</row>
    <row r="370" spans="1:10">
      <c r="A370" s="32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</row>
    <row r="371" spans="1:10">
      <c r="A371" s="32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</row>
    <row r="372" spans="1:10">
      <c r="A372" s="32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</row>
    <row r="373" spans="1:10">
      <c r="A373" s="32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</row>
    <row r="374" spans="1:10">
      <c r="A374" s="32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</row>
    <row r="375" spans="1:10">
      <c r="A375" s="32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</row>
    <row r="376" spans="1:10">
      <c r="A376" s="32">
        <v>46007.291666666664</v>
      </c>
      <c r="B376" s="34">
        <v>7.612501</v>
      </c>
      <c r="C376" s="34">
        <v>0.99999999988358468</v>
      </c>
      <c r="D376" s="34">
        <v>2.3235533502884209E-2</v>
      </c>
      <c r="E376" s="34">
        <v>0.99666666670236737</v>
      </c>
      <c r="F376" s="34">
        <v>1</v>
      </c>
      <c r="G376" s="34">
        <v>0</v>
      </c>
      <c r="H376" s="34">
        <v>2.3215016699396074E-2</v>
      </c>
      <c r="I376" s="34">
        <v>5.8207660913467407E-11</v>
      </c>
      <c r="J376" s="34">
        <v>1</v>
      </c>
    </row>
    <row r="377" spans="1:10">
      <c r="A377" s="32">
        <v>46007.333333333336</v>
      </c>
      <c r="B377" s="34">
        <v>44.904159999999997</v>
      </c>
      <c r="C377" s="34">
        <v>2</v>
      </c>
      <c r="D377" s="34">
        <v>3</v>
      </c>
      <c r="E377" s="34">
        <v>1.0033333332976326</v>
      </c>
      <c r="F377" s="34">
        <v>1</v>
      </c>
      <c r="G377" s="34">
        <v>2</v>
      </c>
      <c r="H377" s="34">
        <v>3.9800664451904595</v>
      </c>
      <c r="I377" s="34">
        <v>3</v>
      </c>
      <c r="J377" s="34">
        <v>3</v>
      </c>
    </row>
    <row r="378" spans="1:10">
      <c r="A378" s="32">
        <v>46007.375</v>
      </c>
      <c r="B378" s="34">
        <v>88.195819999999998</v>
      </c>
      <c r="C378" s="34">
        <v>5.9966666667023674</v>
      </c>
      <c r="D378" s="34">
        <v>5.996666666585952</v>
      </c>
      <c r="E378" s="34">
        <v>4.9933110367855988</v>
      </c>
      <c r="F378" s="34">
        <v>4</v>
      </c>
      <c r="G378" s="34">
        <v>3.9866666666930541</v>
      </c>
      <c r="H378" s="34">
        <v>7.0000660051591694</v>
      </c>
      <c r="I378" s="34">
        <v>6.9768211920745671</v>
      </c>
      <c r="J378" s="34">
        <v>5.9768211919581518</v>
      </c>
    </row>
    <row r="379" spans="1:10">
      <c r="A379" s="32">
        <v>46007.416666666664</v>
      </c>
      <c r="B379" s="34">
        <v>104.6833</v>
      </c>
      <c r="C379" s="34">
        <v>7.0000110741239041</v>
      </c>
      <c r="D379" s="34">
        <v>7.003333333414048</v>
      </c>
      <c r="E379" s="34">
        <v>4.0066889632144012</v>
      </c>
      <c r="F379" s="34">
        <v>6</v>
      </c>
      <c r="G379" s="34">
        <v>5.0000442967866547</v>
      </c>
      <c r="H379" s="34">
        <v>7.9967652395134792</v>
      </c>
      <c r="I379" s="34">
        <v>7.0231788079254329</v>
      </c>
      <c r="J379" s="34">
        <v>8.0000764979049563</v>
      </c>
    </row>
    <row r="380" spans="1:10">
      <c r="A380" s="32">
        <v>46007.458333333336</v>
      </c>
      <c r="B380" s="34">
        <v>111.19580000000001</v>
      </c>
      <c r="C380" s="34">
        <v>6.0033222591737285</v>
      </c>
      <c r="D380" s="34">
        <v>7</v>
      </c>
      <c r="E380" s="34">
        <v>5</v>
      </c>
      <c r="F380" s="34">
        <v>5</v>
      </c>
      <c r="G380" s="34">
        <v>4.9999557031551376</v>
      </c>
      <c r="H380" s="34">
        <v>8.0231023101368919</v>
      </c>
      <c r="I380" s="34">
        <v>8</v>
      </c>
      <c r="J380" s="34">
        <v>7.9999235020950437</v>
      </c>
    </row>
    <row r="381" spans="1:10">
      <c r="A381" s="32">
        <v>46007.5</v>
      </c>
      <c r="B381" s="34">
        <v>184.33750000000001</v>
      </c>
      <c r="C381" s="34">
        <v>12</v>
      </c>
      <c r="D381" s="34">
        <v>13</v>
      </c>
      <c r="E381" s="34">
        <v>8.9933333333465271</v>
      </c>
      <c r="F381" s="34">
        <v>8</v>
      </c>
      <c r="G381" s="34">
        <v>8.0000000000582077</v>
      </c>
      <c r="H381" s="34">
        <v>14.976821192074567</v>
      </c>
      <c r="I381" s="34">
        <v>12.976821192074567</v>
      </c>
      <c r="J381" s="34">
        <v>13.000000000116415</v>
      </c>
    </row>
    <row r="382" spans="1:10">
      <c r="A382" s="32">
        <v>46007.541666666664</v>
      </c>
      <c r="B382" s="34">
        <v>378.49579999999997</v>
      </c>
      <c r="C382" s="34">
        <v>21</v>
      </c>
      <c r="D382" s="34">
        <v>20.996666666702367</v>
      </c>
      <c r="E382" s="34">
        <v>15</v>
      </c>
      <c r="F382" s="34">
        <v>16</v>
      </c>
      <c r="G382" s="34">
        <v>15.986666666634846</v>
      </c>
      <c r="H382" s="34">
        <v>25.003311258275062</v>
      </c>
      <c r="I382" s="34">
        <v>23.003245253115892</v>
      </c>
      <c r="J382" s="34">
        <v>23</v>
      </c>
    </row>
    <row r="383" spans="1:10">
      <c r="A383" s="32">
        <v>46007.583333333336</v>
      </c>
      <c r="B383" s="34">
        <v>200.26249999999999</v>
      </c>
      <c r="C383" s="34">
        <v>12</v>
      </c>
      <c r="D383" s="34">
        <v>12</v>
      </c>
      <c r="E383" s="34">
        <v>9.0033333332976326</v>
      </c>
      <c r="F383" s="34">
        <v>9</v>
      </c>
      <c r="G383" s="34">
        <v>8.0133333333651535</v>
      </c>
      <c r="H383" s="34">
        <v>15.003256253898144</v>
      </c>
      <c r="I383" s="34">
        <v>14.003322259115521</v>
      </c>
      <c r="J383" s="34">
        <v>13.006512141204439</v>
      </c>
    </row>
    <row r="384" spans="1:10">
      <c r="A384" s="32">
        <v>46007.625</v>
      </c>
      <c r="B384" s="34">
        <v>101.5667</v>
      </c>
      <c r="C384" s="34">
        <v>6</v>
      </c>
      <c r="D384" s="34">
        <v>7</v>
      </c>
      <c r="E384" s="34">
        <v>5</v>
      </c>
      <c r="F384" s="34">
        <v>5</v>
      </c>
      <c r="G384" s="34">
        <v>5</v>
      </c>
      <c r="H384" s="34">
        <v>7.9966777409426868</v>
      </c>
      <c r="I384" s="34">
        <v>6.9934324877103791</v>
      </c>
      <c r="J384" s="34">
        <v>6.9934878587955609</v>
      </c>
    </row>
    <row r="385" spans="1:10">
      <c r="A385" s="32">
        <v>46007.666666666664</v>
      </c>
      <c r="B385" s="34">
        <v>30.35416</v>
      </c>
      <c r="C385" s="34">
        <v>2</v>
      </c>
      <c r="D385" s="34">
        <v>2.0033333332976326</v>
      </c>
      <c r="E385" s="34">
        <v>1.0033333333558403</v>
      </c>
      <c r="F385" s="34">
        <v>2</v>
      </c>
      <c r="G385" s="34">
        <v>1.0133333333069459</v>
      </c>
      <c r="H385" s="34">
        <v>2.0199335548095405</v>
      </c>
      <c r="I385" s="34">
        <v>2.0231788079836406</v>
      </c>
      <c r="J385" s="34">
        <v>2.0231788079254329</v>
      </c>
    </row>
    <row r="386" spans="1:10">
      <c r="A386" s="32">
        <v>46007.708333333336</v>
      </c>
      <c r="B386" s="34">
        <v>3.333332E-2</v>
      </c>
      <c r="C386" s="34">
        <v>-1.1641532182693481E-10</v>
      </c>
      <c r="D386" s="34">
        <v>1.1641532182693481E-10</v>
      </c>
      <c r="E386" s="34">
        <v>0</v>
      </c>
      <c r="F386" s="34">
        <v>0</v>
      </c>
      <c r="G386" s="34">
        <v>5.8207660913467407E-11</v>
      </c>
      <c r="H386" s="34">
        <v>0</v>
      </c>
      <c r="I386" s="34">
        <v>0</v>
      </c>
      <c r="J386" s="34">
        <v>0</v>
      </c>
    </row>
    <row r="387" spans="1:10">
      <c r="A387" s="32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</row>
    <row r="388" spans="1:10">
      <c r="A388" s="32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</row>
    <row r="389" spans="1:10">
      <c r="A389" s="32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</row>
    <row r="390" spans="1:10">
      <c r="A390" s="32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</row>
    <row r="391" spans="1:10">
      <c r="A391" s="32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</row>
    <row r="392" spans="1:10">
      <c r="A392" s="32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</row>
    <row r="393" spans="1:10">
      <c r="A393" s="32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</row>
    <row r="394" spans="1:10">
      <c r="A394" s="32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</row>
    <row r="395" spans="1:10">
      <c r="A395" s="32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</row>
    <row r="396" spans="1:10">
      <c r="A396" s="32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</row>
    <row r="397" spans="1:10">
      <c r="A397" s="32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</row>
    <row r="398" spans="1:10">
      <c r="A398" s="32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</row>
    <row r="399" spans="1:10">
      <c r="A399" s="32">
        <v>46008.25</v>
      </c>
      <c r="B399" s="34">
        <v>4.1666669999999998E-3</v>
      </c>
      <c r="C399" s="33"/>
      <c r="D399" s="33"/>
      <c r="E399" s="33"/>
      <c r="F399" s="33"/>
      <c r="G399" s="33"/>
      <c r="H399" s="33"/>
      <c r="I399" s="33"/>
      <c r="J399" s="33"/>
    </row>
    <row r="400" spans="1:10">
      <c r="A400" s="32">
        <v>46008.291666666664</v>
      </c>
      <c r="B400" s="34">
        <v>4.3791669999999998</v>
      </c>
      <c r="C400" s="34">
        <v>1.1641532182693481E-10</v>
      </c>
      <c r="D400" s="34">
        <v>-1.1641532182693481E-10</v>
      </c>
      <c r="E400" s="34">
        <v>0</v>
      </c>
      <c r="F400" s="34">
        <v>0</v>
      </c>
      <c r="G400" s="34">
        <v>-5.8207660913467407E-11</v>
      </c>
      <c r="H400" s="34">
        <v>1</v>
      </c>
      <c r="I400" s="34">
        <v>0</v>
      </c>
      <c r="J400" s="34">
        <v>0</v>
      </c>
    </row>
    <row r="401" spans="1:10">
      <c r="A401" s="32">
        <v>46008.333333333336</v>
      </c>
      <c r="B401" s="34">
        <v>29.5625</v>
      </c>
      <c r="C401" s="34">
        <v>2</v>
      </c>
      <c r="D401" s="34">
        <v>2</v>
      </c>
      <c r="E401" s="34">
        <v>1</v>
      </c>
      <c r="F401" s="34">
        <v>1</v>
      </c>
      <c r="G401" s="34">
        <v>1</v>
      </c>
      <c r="H401" s="34">
        <v>2</v>
      </c>
      <c r="I401" s="34">
        <v>2</v>
      </c>
      <c r="J401" s="34">
        <v>2.9897610921179876</v>
      </c>
    </row>
    <row r="402" spans="1:10">
      <c r="A402" s="32">
        <v>46008.375</v>
      </c>
      <c r="B402" s="34">
        <v>125.1292</v>
      </c>
      <c r="C402" s="34">
        <v>8</v>
      </c>
      <c r="D402" s="34">
        <v>7.9966777408262715</v>
      </c>
      <c r="E402" s="34">
        <v>5</v>
      </c>
      <c r="F402" s="34">
        <v>5</v>
      </c>
      <c r="G402" s="34">
        <v>5</v>
      </c>
      <c r="H402" s="34">
        <v>9.9864406780106947</v>
      </c>
      <c r="I402" s="34">
        <v>8.9932203390053473</v>
      </c>
      <c r="J402" s="34">
        <v>8.9898999248398468</v>
      </c>
    </row>
    <row r="403" spans="1:10">
      <c r="A403" s="32">
        <v>46008.416666666664</v>
      </c>
      <c r="B403" s="34">
        <v>241.94579999999999</v>
      </c>
      <c r="C403" s="34">
        <v>13.993333333288319</v>
      </c>
      <c r="D403" s="34">
        <v>14.996655592578463</v>
      </c>
      <c r="E403" s="34">
        <v>10</v>
      </c>
      <c r="F403" s="34">
        <v>10</v>
      </c>
      <c r="G403" s="34">
        <v>10</v>
      </c>
      <c r="H403" s="34">
        <v>16.99322033894714</v>
      </c>
      <c r="I403" s="34">
        <v>15.986440677952487</v>
      </c>
      <c r="J403" s="34">
        <v>15</v>
      </c>
    </row>
    <row r="404" spans="1:10">
      <c r="A404" s="32">
        <v>46008.458333333336</v>
      </c>
      <c r="B404" s="34">
        <v>535.87919999999997</v>
      </c>
      <c r="C404" s="34">
        <v>31.006666666711681</v>
      </c>
      <c r="D404" s="34">
        <v>32.006666666595265</v>
      </c>
      <c r="E404" s="34">
        <v>22</v>
      </c>
      <c r="F404" s="34">
        <v>23</v>
      </c>
      <c r="G404" s="34">
        <v>22</v>
      </c>
      <c r="H404" s="34">
        <v>37.999930819729343</v>
      </c>
      <c r="I404" s="34">
        <v>33.999930819787551</v>
      </c>
      <c r="J404" s="34">
        <v>34.989726738072932</v>
      </c>
    </row>
    <row r="405" spans="1:10">
      <c r="A405" s="32">
        <v>46008.5</v>
      </c>
      <c r="B405" s="34">
        <v>528.66660000000002</v>
      </c>
      <c r="C405" s="34">
        <v>32</v>
      </c>
      <c r="D405" s="34">
        <v>29</v>
      </c>
      <c r="E405" s="34">
        <v>23</v>
      </c>
      <c r="F405" s="34">
        <v>23</v>
      </c>
      <c r="G405" s="34">
        <v>22</v>
      </c>
      <c r="H405" s="34">
        <v>38.966354109230451</v>
      </c>
      <c r="I405" s="34">
        <v>34.97986762272194</v>
      </c>
      <c r="J405" s="34">
        <v>33.990071704378352</v>
      </c>
    </row>
    <row r="406" spans="1:10">
      <c r="A406" s="32">
        <v>46008.541666666664</v>
      </c>
      <c r="B406" s="34">
        <v>287.54579999999999</v>
      </c>
      <c r="C406" s="34">
        <v>17.996666666585952</v>
      </c>
      <c r="D406" s="34">
        <v>18.993333333288319</v>
      </c>
      <c r="E406" s="34">
        <v>14</v>
      </c>
      <c r="F406" s="34">
        <v>14</v>
      </c>
      <c r="G406" s="34">
        <v>14</v>
      </c>
      <c r="H406" s="34">
        <v>21.033715071040206</v>
      </c>
      <c r="I406" s="34">
        <v>20.020201557490509</v>
      </c>
      <c r="J406" s="34">
        <v>19.02013237727806</v>
      </c>
    </row>
    <row r="407" spans="1:10">
      <c r="A407" s="32">
        <v>46008.583333333336</v>
      </c>
      <c r="B407" s="34">
        <v>246.08750000000001</v>
      </c>
      <c r="C407" s="34">
        <v>16.003333333414048</v>
      </c>
      <c r="D407" s="34">
        <v>15.003333333297633</v>
      </c>
      <c r="E407" s="34">
        <v>12</v>
      </c>
      <c r="F407" s="34">
        <v>12</v>
      </c>
      <c r="G407" s="34">
        <v>11</v>
      </c>
      <c r="H407" s="34">
        <v>18.006733540911227</v>
      </c>
      <c r="I407" s="34">
        <v>16.010169491521083</v>
      </c>
      <c r="J407" s="34">
        <v>15.01023867179174</v>
      </c>
    </row>
    <row r="408" spans="1:10">
      <c r="A408" s="32">
        <v>46008.625</v>
      </c>
      <c r="B408" s="34">
        <v>198.76669999999999</v>
      </c>
      <c r="C408" s="34">
        <v>12</v>
      </c>
      <c r="D408" s="34">
        <v>13.003333333414048</v>
      </c>
      <c r="E408" s="34">
        <v>9</v>
      </c>
      <c r="F408" s="34">
        <v>10</v>
      </c>
      <c r="G408" s="34">
        <v>6</v>
      </c>
      <c r="H408" s="34">
        <v>14.013605442130938</v>
      </c>
      <c r="I408" s="34">
        <v>12.010169491521083</v>
      </c>
      <c r="J408" s="34">
        <v>11.010169491521083</v>
      </c>
    </row>
    <row r="409" spans="1:10">
      <c r="A409" s="32">
        <v>46008.666666666664</v>
      </c>
      <c r="B409" s="34">
        <v>23.55416</v>
      </c>
      <c r="C409" s="34">
        <v>1</v>
      </c>
      <c r="D409" s="34">
        <v>1</v>
      </c>
      <c r="E409" s="34">
        <v>1</v>
      </c>
      <c r="F409" s="34">
        <v>1</v>
      </c>
      <c r="G409" s="34">
        <v>1</v>
      </c>
      <c r="H409" s="34">
        <v>2</v>
      </c>
      <c r="I409" s="34">
        <v>2</v>
      </c>
      <c r="J409" s="34">
        <v>2</v>
      </c>
    </row>
    <row r="410" spans="1:10">
      <c r="A410" s="32">
        <v>46008.708333333336</v>
      </c>
      <c r="B410" s="34">
        <v>0.17083329999999999</v>
      </c>
      <c r="C410" s="34">
        <v>0</v>
      </c>
      <c r="D410" s="34">
        <v>0</v>
      </c>
      <c r="E410" s="34">
        <v>-5.8207660913467407E-11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</row>
    <row r="411" spans="1:10">
      <c r="A411" s="32">
        <v>46008.75</v>
      </c>
      <c r="B411" s="34">
        <v>8.3333350000000007E-3</v>
      </c>
      <c r="C411" s="33"/>
      <c r="D411" s="33"/>
      <c r="E411" s="33"/>
      <c r="F411" s="33"/>
      <c r="G411" s="33"/>
      <c r="H411" s="33"/>
      <c r="I411" s="33"/>
      <c r="J411" s="33"/>
    </row>
    <row r="412" spans="1:10">
      <c r="A412" s="32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</row>
    <row r="413" spans="1:10">
      <c r="A413" s="32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</row>
    <row r="414" spans="1:10">
      <c r="A414" s="32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</row>
    <row r="415" spans="1:10">
      <c r="A415" s="32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</row>
    <row r="416" spans="1:10">
      <c r="A416" s="32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</row>
    <row r="417" spans="1:10">
      <c r="A417" s="32">
        <v>46009</v>
      </c>
      <c r="B417" s="34">
        <v>8.3333350000000007E-3</v>
      </c>
      <c r="C417" s="33"/>
      <c r="D417" s="33"/>
      <c r="E417" s="33"/>
      <c r="F417" s="33"/>
      <c r="G417" s="33"/>
      <c r="H417" s="33"/>
      <c r="I417" s="33"/>
      <c r="J417" s="33"/>
    </row>
    <row r="418" spans="1:10">
      <c r="A418" s="32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</row>
    <row r="419" spans="1:10">
      <c r="A419" s="32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</row>
    <row r="420" spans="1:10">
      <c r="A420" s="32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</row>
    <row r="421" spans="1:10">
      <c r="A421" s="32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</row>
    <row r="422" spans="1:10">
      <c r="A422" s="32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</row>
    <row r="423" spans="1:10">
      <c r="A423" s="32">
        <v>46009.25</v>
      </c>
      <c r="B423" s="34">
        <v>8.3333350000000007E-3</v>
      </c>
      <c r="C423" s="33"/>
      <c r="D423" s="33"/>
      <c r="E423" s="33"/>
      <c r="F423" s="33"/>
      <c r="G423" s="33"/>
      <c r="H423" s="33"/>
      <c r="I423" s="33"/>
      <c r="J423" s="33"/>
    </row>
    <row r="424" spans="1:10">
      <c r="A424" s="32">
        <v>46009.291666666664</v>
      </c>
      <c r="B424" s="34">
        <v>8.1500009999999996</v>
      </c>
      <c r="C424" s="34">
        <v>1</v>
      </c>
      <c r="D424" s="34">
        <v>1</v>
      </c>
      <c r="E424" s="34">
        <v>1.0000000000582077</v>
      </c>
      <c r="F424" s="34">
        <v>0</v>
      </c>
      <c r="G424" s="34">
        <v>1</v>
      </c>
      <c r="H424" s="34">
        <v>0.99322033894713968</v>
      </c>
      <c r="I424" s="34">
        <v>0</v>
      </c>
      <c r="J424" s="34">
        <v>0</v>
      </c>
    </row>
    <row r="425" spans="1:10">
      <c r="A425" s="32">
        <v>46009.333333333336</v>
      </c>
      <c r="B425" s="34">
        <v>33.804160000000003</v>
      </c>
      <c r="C425" s="34">
        <v>2</v>
      </c>
      <c r="D425" s="34">
        <v>2</v>
      </c>
      <c r="E425" s="34">
        <v>1</v>
      </c>
      <c r="F425" s="34">
        <v>1</v>
      </c>
      <c r="G425" s="34">
        <v>1</v>
      </c>
      <c r="H425" s="34">
        <v>2.0067796610528603</v>
      </c>
      <c r="I425" s="34">
        <v>3</v>
      </c>
      <c r="J425" s="34">
        <v>2.9897610921179876</v>
      </c>
    </row>
    <row r="426" spans="1:10">
      <c r="A426" s="32">
        <v>46009.375</v>
      </c>
      <c r="B426" s="34">
        <v>53.891669999999998</v>
      </c>
      <c r="C426" s="34">
        <v>3</v>
      </c>
      <c r="D426" s="34">
        <v>3.9966666667023674</v>
      </c>
      <c r="E426" s="34">
        <v>2</v>
      </c>
      <c r="F426" s="34">
        <v>3</v>
      </c>
      <c r="G426" s="34">
        <v>2</v>
      </c>
      <c r="H426" s="34">
        <v>4</v>
      </c>
      <c r="I426" s="34">
        <v>3.9931506849243306</v>
      </c>
      <c r="J426" s="34">
        <v>4.0033895927481353</v>
      </c>
    </row>
    <row r="427" spans="1:10">
      <c r="A427" s="32">
        <v>46009.416666666664</v>
      </c>
      <c r="B427" s="34">
        <v>79.416659999999993</v>
      </c>
      <c r="C427" s="34">
        <v>4</v>
      </c>
      <c r="D427" s="34">
        <v>4.9999999998835847</v>
      </c>
      <c r="E427" s="34">
        <v>3</v>
      </c>
      <c r="F427" s="34">
        <v>3</v>
      </c>
      <c r="G427" s="34">
        <v>3</v>
      </c>
      <c r="H427" s="34">
        <v>6</v>
      </c>
      <c r="I427" s="34">
        <v>5.0068493150756694</v>
      </c>
      <c r="J427" s="34">
        <v>5.0068493151338771</v>
      </c>
    </row>
    <row r="428" spans="1:10">
      <c r="A428" s="32">
        <v>46009.458333333336</v>
      </c>
      <c r="B428" s="34">
        <v>138.08330000000001</v>
      </c>
      <c r="C428" s="34">
        <v>9</v>
      </c>
      <c r="D428" s="34">
        <v>7.9966888151830062</v>
      </c>
      <c r="E428" s="34">
        <v>6</v>
      </c>
      <c r="F428" s="34">
        <v>6</v>
      </c>
      <c r="G428" s="34">
        <v>6</v>
      </c>
      <c r="H428" s="34">
        <v>10.989795918343589</v>
      </c>
      <c r="I428" s="34">
        <v>9.9897610921761952</v>
      </c>
      <c r="J428" s="34">
        <v>9.9863945577526465</v>
      </c>
    </row>
    <row r="429" spans="1:10">
      <c r="A429" s="32">
        <v>46009.5</v>
      </c>
      <c r="B429" s="34">
        <v>190.3083</v>
      </c>
      <c r="C429" s="34">
        <v>12</v>
      </c>
      <c r="D429" s="34">
        <v>13.003311184933409</v>
      </c>
      <c r="E429" s="34">
        <v>9</v>
      </c>
      <c r="F429" s="34">
        <v>9</v>
      </c>
      <c r="G429" s="34">
        <v>9</v>
      </c>
      <c r="H429" s="34">
        <v>14.003354766522534</v>
      </c>
      <c r="I429" s="34">
        <v>13.003389592748135</v>
      </c>
      <c r="J429" s="34">
        <v>13.006756127229892</v>
      </c>
    </row>
    <row r="430" spans="1:10">
      <c r="A430" s="32">
        <v>46009.541666666664</v>
      </c>
      <c r="B430" s="34">
        <v>139.1541</v>
      </c>
      <c r="C430" s="34">
        <v>8</v>
      </c>
      <c r="D430" s="34">
        <v>8</v>
      </c>
      <c r="E430" s="34">
        <v>6</v>
      </c>
      <c r="F430" s="34">
        <v>6</v>
      </c>
      <c r="G430" s="34">
        <v>6</v>
      </c>
      <c r="H430" s="34">
        <v>10.000023376662284</v>
      </c>
      <c r="I430" s="34">
        <v>9</v>
      </c>
      <c r="J430" s="34">
        <v>9</v>
      </c>
    </row>
    <row r="431" spans="1:10">
      <c r="A431" s="32">
        <v>46009.583333333336</v>
      </c>
      <c r="B431" s="34">
        <v>151.1875</v>
      </c>
      <c r="C431" s="34">
        <v>9</v>
      </c>
      <c r="D431" s="34">
        <v>10.000011074123904</v>
      </c>
      <c r="E431" s="34">
        <v>6</v>
      </c>
      <c r="F431" s="34">
        <v>7</v>
      </c>
      <c r="G431" s="34">
        <v>6</v>
      </c>
      <c r="H431" s="34">
        <v>11</v>
      </c>
      <c r="I431" s="34">
        <v>10.000023376487661</v>
      </c>
      <c r="J431" s="34">
        <v>10.000023376545869</v>
      </c>
    </row>
    <row r="432" spans="1:10">
      <c r="A432" s="32">
        <v>46009.625</v>
      </c>
      <c r="B432" s="34">
        <v>106.0042</v>
      </c>
      <c r="C432" s="34">
        <v>6</v>
      </c>
      <c r="D432" s="34">
        <v>5.9999889258760959</v>
      </c>
      <c r="E432" s="34">
        <v>5</v>
      </c>
      <c r="F432" s="34">
        <v>4</v>
      </c>
      <c r="G432" s="34">
        <v>4</v>
      </c>
      <c r="H432" s="34">
        <v>7.006825938471593</v>
      </c>
      <c r="I432" s="34">
        <v>6.0068259385880083</v>
      </c>
      <c r="J432" s="34">
        <v>6.006825938471593</v>
      </c>
    </row>
    <row r="433" spans="1:10">
      <c r="A433" s="32">
        <v>46009.666666666664</v>
      </c>
      <c r="B433" s="34">
        <v>26.004169999999998</v>
      </c>
      <c r="C433" s="34">
        <v>1</v>
      </c>
      <c r="D433" s="34">
        <v>1.0033333332976326</v>
      </c>
      <c r="E433" s="34">
        <v>1</v>
      </c>
      <c r="F433" s="34">
        <v>2</v>
      </c>
      <c r="G433" s="34">
        <v>1</v>
      </c>
      <c r="H433" s="34">
        <v>2</v>
      </c>
      <c r="I433" s="34">
        <v>2</v>
      </c>
      <c r="J433" s="34">
        <v>2</v>
      </c>
    </row>
    <row r="434" spans="1:10">
      <c r="A434" s="32">
        <v>46009.708333333336</v>
      </c>
      <c r="B434" s="34">
        <v>0.3124999</v>
      </c>
      <c r="C434" s="34">
        <v>0</v>
      </c>
      <c r="D434" s="34">
        <v>0</v>
      </c>
      <c r="E434" s="34">
        <v>0</v>
      </c>
      <c r="F434" s="34">
        <v>0</v>
      </c>
      <c r="G434" s="34">
        <v>5.8207660913467407E-11</v>
      </c>
      <c r="H434" s="34">
        <v>-1.1641532182693481E-10</v>
      </c>
      <c r="I434" s="34">
        <v>0</v>
      </c>
      <c r="J434" s="34">
        <v>0</v>
      </c>
    </row>
    <row r="435" spans="1:10">
      <c r="A435" s="32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</row>
    <row r="436" spans="1:10">
      <c r="A436" s="32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</row>
    <row r="437" spans="1:10">
      <c r="A437" s="32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</row>
    <row r="438" spans="1:10">
      <c r="A438" s="32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</row>
    <row r="439" spans="1:10">
      <c r="A439" s="32">
        <v>46009.916666666664</v>
      </c>
      <c r="B439" s="34">
        <v>8.3333350000000007E-3</v>
      </c>
      <c r="C439" s="33"/>
      <c r="D439" s="33"/>
      <c r="E439" s="33"/>
      <c r="F439" s="33"/>
      <c r="G439" s="33"/>
      <c r="H439" s="33"/>
      <c r="I439" s="33"/>
      <c r="J439" s="33"/>
    </row>
    <row r="440" spans="1:10">
      <c r="A440" s="32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</row>
    <row r="441" spans="1:10">
      <c r="A441" s="32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</row>
    <row r="442" spans="1:10">
      <c r="A442" s="32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</row>
    <row r="443" spans="1:10">
      <c r="A443" s="32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</row>
    <row r="444" spans="1:10">
      <c r="A444" s="32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</row>
    <row r="445" spans="1:10">
      <c r="A445" s="32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</row>
    <row r="446" spans="1:10">
      <c r="A446" s="32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</row>
    <row r="447" spans="1:10">
      <c r="A447" s="32">
        <v>46010.25</v>
      </c>
      <c r="B447" s="34">
        <v>4.1666669999999998E-3</v>
      </c>
      <c r="C447" s="33"/>
      <c r="D447" s="33"/>
      <c r="E447" s="33"/>
      <c r="F447" s="33"/>
      <c r="G447" s="33"/>
      <c r="H447" s="33"/>
      <c r="I447" s="33"/>
      <c r="J447" s="33"/>
    </row>
    <row r="448" spans="1:10">
      <c r="A448" s="32">
        <v>46010.291666666664</v>
      </c>
      <c r="B448" s="34">
        <v>3.9750000000000001</v>
      </c>
      <c r="C448" s="34">
        <v>0</v>
      </c>
      <c r="D448" s="34">
        <v>1</v>
      </c>
      <c r="E448" s="34">
        <v>0</v>
      </c>
      <c r="F448" s="34">
        <v>0</v>
      </c>
      <c r="G448" s="34">
        <v>-5.8207660913467407E-11</v>
      </c>
      <c r="H448" s="34">
        <v>1.0000000001164153</v>
      </c>
      <c r="I448" s="34">
        <v>0</v>
      </c>
      <c r="J448" s="34">
        <v>0</v>
      </c>
    </row>
    <row r="449" spans="1:10">
      <c r="A449" s="32">
        <v>46010.333333333336</v>
      </c>
      <c r="B449" s="34">
        <v>28.7</v>
      </c>
      <c r="C449" s="34">
        <v>2</v>
      </c>
      <c r="D449" s="34">
        <v>1.996666666585952</v>
      </c>
      <c r="E449" s="34">
        <v>1</v>
      </c>
      <c r="F449" s="34">
        <v>1</v>
      </c>
      <c r="G449" s="34">
        <v>1</v>
      </c>
      <c r="H449" s="34">
        <v>2</v>
      </c>
      <c r="I449" s="34">
        <v>2</v>
      </c>
      <c r="J449" s="34">
        <v>2</v>
      </c>
    </row>
    <row r="450" spans="1:10">
      <c r="A450" s="32">
        <v>46010.375</v>
      </c>
      <c r="B450" s="34">
        <v>74.554169999999999</v>
      </c>
      <c r="C450" s="34">
        <v>4</v>
      </c>
      <c r="D450" s="34">
        <v>4.003333333414048</v>
      </c>
      <c r="E450" s="34">
        <v>3</v>
      </c>
      <c r="F450" s="34">
        <v>3</v>
      </c>
      <c r="G450" s="34">
        <v>3</v>
      </c>
      <c r="H450" s="34">
        <v>5.9931972789345309</v>
      </c>
      <c r="I450" s="34">
        <v>5</v>
      </c>
      <c r="J450" s="34">
        <v>5</v>
      </c>
    </row>
    <row r="451" spans="1:10">
      <c r="A451" s="32">
        <v>46010.416666666664</v>
      </c>
      <c r="B451" s="34">
        <v>80.895840000000007</v>
      </c>
      <c r="C451" s="34">
        <v>5</v>
      </c>
      <c r="D451" s="34">
        <v>5</v>
      </c>
      <c r="E451" s="34">
        <v>3</v>
      </c>
      <c r="F451" s="34">
        <v>4</v>
      </c>
      <c r="G451" s="34">
        <v>4</v>
      </c>
      <c r="H451" s="34">
        <v>5.9999999998835847</v>
      </c>
      <c r="I451" s="34">
        <v>5.9898305084789172</v>
      </c>
      <c r="J451" s="34">
        <v>5.9898305084789172</v>
      </c>
    </row>
    <row r="452" spans="1:10">
      <c r="A452" s="32">
        <v>46010.458333333336</v>
      </c>
      <c r="B452" s="34">
        <v>56.375</v>
      </c>
      <c r="C452" s="34">
        <v>4</v>
      </c>
      <c r="D452" s="34">
        <v>4</v>
      </c>
      <c r="E452" s="34">
        <v>3</v>
      </c>
      <c r="F452" s="34">
        <v>2</v>
      </c>
      <c r="G452" s="34">
        <v>2</v>
      </c>
      <c r="H452" s="34">
        <v>3.9966332296608016</v>
      </c>
      <c r="I452" s="34">
        <v>3.9999654099228792</v>
      </c>
      <c r="J452" s="34">
        <v>3.9999654098646715</v>
      </c>
    </row>
    <row r="453" spans="1:10">
      <c r="A453" s="32">
        <v>46010.5</v>
      </c>
      <c r="B453" s="34">
        <v>107.74169999999999</v>
      </c>
      <c r="C453" s="34">
        <v>6</v>
      </c>
      <c r="D453" s="34">
        <v>6.996666666585952</v>
      </c>
      <c r="E453" s="34">
        <v>4</v>
      </c>
      <c r="F453" s="34">
        <v>5</v>
      </c>
      <c r="G453" s="34">
        <v>4</v>
      </c>
      <c r="H453" s="34">
        <v>8</v>
      </c>
      <c r="I453" s="34">
        <v>7.0102040815982036</v>
      </c>
      <c r="J453" s="34">
        <v>7</v>
      </c>
    </row>
    <row r="454" spans="1:10">
      <c r="A454" s="32">
        <v>46010.541666666664</v>
      </c>
      <c r="B454" s="34">
        <v>78.441670000000002</v>
      </c>
      <c r="C454" s="34">
        <v>5</v>
      </c>
      <c r="D454" s="34">
        <v>5.003333333414048</v>
      </c>
      <c r="E454" s="34">
        <v>4</v>
      </c>
      <c r="F454" s="34">
        <v>4</v>
      </c>
      <c r="G454" s="34">
        <v>4</v>
      </c>
      <c r="H454" s="34">
        <v>6.0101694915210828</v>
      </c>
      <c r="I454" s="34">
        <v>5.9898648648522794</v>
      </c>
      <c r="J454" s="34">
        <v>6.0000689465086907</v>
      </c>
    </row>
    <row r="455" spans="1:10">
      <c r="A455" s="32">
        <v>46010.583333333336</v>
      </c>
      <c r="B455" s="34">
        <v>51.991660000000003</v>
      </c>
      <c r="C455" s="34">
        <v>2.9966777409426868</v>
      </c>
      <c r="D455" s="34">
        <v>3</v>
      </c>
      <c r="E455" s="34">
        <v>2</v>
      </c>
      <c r="F455" s="34">
        <v>2</v>
      </c>
      <c r="G455" s="34">
        <v>2</v>
      </c>
      <c r="H455" s="34">
        <v>3.9898989899083972</v>
      </c>
      <c r="I455" s="34">
        <v>3.0101351351477206</v>
      </c>
      <c r="J455" s="34">
        <v>3.0101351351477206</v>
      </c>
    </row>
    <row r="456" spans="1:10">
      <c r="A456" s="32">
        <v>46010.625</v>
      </c>
      <c r="B456" s="34">
        <v>34.6875</v>
      </c>
      <c r="C456" s="34">
        <v>2.0033222590573132</v>
      </c>
      <c r="D456" s="34">
        <v>3</v>
      </c>
      <c r="E456" s="34">
        <v>2</v>
      </c>
      <c r="F456" s="34">
        <v>1</v>
      </c>
      <c r="G456" s="34">
        <v>2</v>
      </c>
      <c r="H456" s="34">
        <v>2.0101010100916028</v>
      </c>
      <c r="I456" s="34">
        <v>2.9898305084789172</v>
      </c>
      <c r="J456" s="34">
        <v>2.9898305084789172</v>
      </c>
    </row>
    <row r="457" spans="1:10">
      <c r="A457" s="32">
        <v>46010.666666666664</v>
      </c>
      <c r="B457" s="34">
        <v>8.733333</v>
      </c>
      <c r="C457" s="34">
        <v>0</v>
      </c>
      <c r="D457" s="34">
        <v>0</v>
      </c>
      <c r="E457" s="34">
        <v>0</v>
      </c>
      <c r="F457" s="34">
        <v>1</v>
      </c>
      <c r="G457" s="34">
        <v>0</v>
      </c>
      <c r="H457" s="34">
        <v>1.0000000001164153</v>
      </c>
      <c r="I457" s="34">
        <v>1.0169491521082819E-2</v>
      </c>
      <c r="J457" s="34">
        <v>1.0169491521082819E-2</v>
      </c>
    </row>
    <row r="458" spans="1:10">
      <c r="A458" s="32">
        <v>46010.708333333336</v>
      </c>
      <c r="B458" s="34">
        <v>8.3333350000000007E-3</v>
      </c>
      <c r="C458" s="34">
        <v>0</v>
      </c>
      <c r="D458" s="34">
        <v>0</v>
      </c>
      <c r="E458" s="34">
        <v>5.8207660913467407E-11</v>
      </c>
      <c r="F458" s="34">
        <v>0</v>
      </c>
      <c r="G458" s="34">
        <v>0</v>
      </c>
      <c r="H458" s="34">
        <v>-1.1641532182693481E-10</v>
      </c>
      <c r="I458" s="34">
        <v>0</v>
      </c>
      <c r="J458" s="34">
        <v>0</v>
      </c>
    </row>
    <row r="459" spans="1:10">
      <c r="A459" s="32">
        <v>46010.75</v>
      </c>
      <c r="B459" s="34">
        <v>8.3333350000000007E-3</v>
      </c>
      <c r="C459" s="33"/>
      <c r="D459" s="33"/>
      <c r="E459" s="33"/>
      <c r="F459" s="33"/>
      <c r="G459" s="33"/>
      <c r="H459" s="33"/>
      <c r="I459" s="33"/>
      <c r="J459" s="33"/>
    </row>
    <row r="460" spans="1:10">
      <c r="A460" s="32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</row>
    <row r="461" spans="1:10">
      <c r="A461" s="32">
        <v>46010.833333333336</v>
      </c>
      <c r="B461" s="34">
        <v>8.3333350000000007E-3</v>
      </c>
      <c r="C461" s="33"/>
      <c r="D461" s="33"/>
      <c r="E461" s="33"/>
      <c r="F461" s="33"/>
      <c r="G461" s="33"/>
      <c r="H461" s="33"/>
      <c r="I461" s="33"/>
      <c r="J461" s="33"/>
    </row>
    <row r="462" spans="1:10">
      <c r="A462" s="32">
        <v>46010.875</v>
      </c>
      <c r="B462" s="34">
        <v>8.3333350000000007E-3</v>
      </c>
      <c r="C462" s="33"/>
      <c r="D462" s="33"/>
      <c r="E462" s="33"/>
      <c r="F462" s="33"/>
      <c r="G462" s="33"/>
      <c r="H462" s="33"/>
      <c r="I462" s="33"/>
      <c r="J462" s="33"/>
    </row>
    <row r="463" spans="1:10">
      <c r="A463" s="32">
        <v>46010.916666666664</v>
      </c>
      <c r="B463" s="34">
        <v>8.3333350000000007E-3</v>
      </c>
      <c r="C463" s="33"/>
      <c r="D463" s="33"/>
      <c r="E463" s="33"/>
      <c r="F463" s="33"/>
      <c r="G463" s="33"/>
      <c r="H463" s="33"/>
      <c r="I463" s="33"/>
      <c r="J463" s="33"/>
    </row>
    <row r="464" spans="1:10">
      <c r="A464" s="32">
        <v>46010.958333333336</v>
      </c>
      <c r="B464" s="34">
        <v>1.6666670000000001E-2</v>
      </c>
      <c r="C464" s="33"/>
      <c r="D464" s="33"/>
      <c r="E464" s="33"/>
      <c r="F464" s="33"/>
      <c r="G464" s="33"/>
      <c r="H464" s="33"/>
      <c r="I464" s="33"/>
      <c r="J464" s="33"/>
    </row>
    <row r="465" spans="1:10">
      <c r="A465" s="32">
        <v>46011</v>
      </c>
      <c r="B465" s="34">
        <v>2.5000000000000001E-2</v>
      </c>
      <c r="C465" s="33"/>
      <c r="D465" s="33"/>
      <c r="E465" s="33"/>
      <c r="F465" s="33"/>
      <c r="G465" s="33"/>
      <c r="H465" s="33"/>
      <c r="I465" s="33"/>
      <c r="J465" s="33"/>
    </row>
    <row r="466" spans="1:10">
      <c r="A466" s="32">
        <v>46011.041666666664</v>
      </c>
      <c r="B466" s="34">
        <v>2.5000000000000001E-2</v>
      </c>
      <c r="C466" s="33"/>
      <c r="D466" s="33"/>
      <c r="E466" s="33"/>
      <c r="F466" s="33"/>
      <c r="G466" s="33"/>
      <c r="H466" s="33"/>
      <c r="I466" s="33"/>
      <c r="J466" s="33"/>
    </row>
    <row r="467" spans="1:10">
      <c r="A467" s="32">
        <v>46011.083333333336</v>
      </c>
      <c r="B467" s="34">
        <v>4.1666670000000003E-2</v>
      </c>
      <c r="C467" s="33"/>
      <c r="D467" s="33"/>
      <c r="E467" s="33"/>
      <c r="F467" s="33"/>
      <c r="G467" s="33"/>
      <c r="H467" s="33"/>
      <c r="I467" s="33"/>
      <c r="J467" s="33"/>
    </row>
    <row r="468" spans="1:10">
      <c r="A468" s="32">
        <v>46011.125</v>
      </c>
      <c r="B468" s="34">
        <v>2.5000000000000001E-2</v>
      </c>
      <c r="C468" s="33"/>
      <c r="D468" s="33"/>
      <c r="E468" s="33"/>
      <c r="F468" s="33"/>
      <c r="G468" s="33"/>
      <c r="H468" s="33"/>
      <c r="I468" s="33"/>
      <c r="J468" s="33"/>
    </row>
    <row r="469" spans="1:10">
      <c r="A469" s="32">
        <v>46011.166666666664</v>
      </c>
      <c r="B469" s="34">
        <v>1.6666670000000001E-2</v>
      </c>
      <c r="C469" s="33"/>
      <c r="D469" s="33"/>
      <c r="E469" s="33"/>
      <c r="F469" s="33"/>
      <c r="G469" s="33"/>
      <c r="H469" s="33"/>
      <c r="I469" s="33"/>
      <c r="J469" s="33"/>
    </row>
    <row r="470" spans="1:10">
      <c r="A470" s="32">
        <v>46011.208333333336</v>
      </c>
      <c r="B470" s="34">
        <v>8.3333350000000007E-3</v>
      </c>
      <c r="C470" s="33"/>
      <c r="D470" s="33"/>
      <c r="E470" s="33"/>
      <c r="F470" s="33"/>
      <c r="G470" s="33"/>
      <c r="H470" s="33"/>
      <c r="I470" s="33"/>
      <c r="J470" s="33"/>
    </row>
    <row r="471" spans="1:10">
      <c r="A471" s="32">
        <v>46011.25</v>
      </c>
      <c r="B471" s="34">
        <v>2.5000000000000001E-2</v>
      </c>
      <c r="C471" s="33"/>
      <c r="D471" s="33"/>
      <c r="E471" s="33"/>
      <c r="F471" s="33"/>
      <c r="G471" s="33"/>
      <c r="H471" s="33"/>
      <c r="I471" s="33"/>
      <c r="J471" s="33"/>
    </row>
    <row r="472" spans="1:10">
      <c r="A472" s="32">
        <v>46011.291666666664</v>
      </c>
      <c r="B472" s="34">
        <v>5.949999</v>
      </c>
      <c r="C472" s="34">
        <v>0</v>
      </c>
      <c r="D472" s="34">
        <v>0.99666666670236737</v>
      </c>
      <c r="E472" s="34">
        <v>-5.8207660913467407E-11</v>
      </c>
      <c r="F472" s="34">
        <v>0</v>
      </c>
      <c r="G472" s="34">
        <v>0</v>
      </c>
      <c r="H472" s="34">
        <v>0.97682119207456708</v>
      </c>
      <c r="I472" s="34">
        <v>1</v>
      </c>
      <c r="J472" s="34">
        <v>1</v>
      </c>
    </row>
    <row r="473" spans="1:10">
      <c r="A473" s="32">
        <v>46011.333333333336</v>
      </c>
      <c r="B473" s="34">
        <v>58.508330000000001</v>
      </c>
      <c r="C473" s="34">
        <v>4</v>
      </c>
      <c r="D473" s="34">
        <v>3.0033333332976326</v>
      </c>
      <c r="E473" s="34">
        <v>2.9966666666441597</v>
      </c>
      <c r="F473" s="34">
        <v>2.9867549668997526</v>
      </c>
      <c r="G473" s="34">
        <v>2</v>
      </c>
      <c r="H473" s="34">
        <v>4.0033112581586465</v>
      </c>
      <c r="I473" s="34">
        <v>3.9768976898049004</v>
      </c>
      <c r="J473" s="34">
        <v>3.9768976897466928</v>
      </c>
    </row>
    <row r="474" spans="1:10">
      <c r="A474" s="32">
        <v>46011.375</v>
      </c>
      <c r="B474" s="34">
        <v>82.691659999999999</v>
      </c>
      <c r="C474" s="34">
        <v>5</v>
      </c>
      <c r="D474" s="34">
        <v>5.9966666667023674</v>
      </c>
      <c r="E474" s="34">
        <v>3.0033333333558403</v>
      </c>
      <c r="F474" s="34">
        <v>2.9999999999417923</v>
      </c>
      <c r="G474" s="34">
        <v>4</v>
      </c>
      <c r="H474" s="34">
        <v>6.0198675497667864</v>
      </c>
      <c r="I474" s="34">
        <v>5.0231023101950996</v>
      </c>
      <c r="J474" s="34">
        <v>5.996699669980444</v>
      </c>
    </row>
    <row r="475" spans="1:10">
      <c r="A475" s="32">
        <v>46011.416666666664</v>
      </c>
      <c r="B475" s="34">
        <v>120.92919999999999</v>
      </c>
      <c r="C475" s="34">
        <v>7</v>
      </c>
      <c r="D475" s="34">
        <v>7.0033333332976326</v>
      </c>
      <c r="E475" s="34">
        <v>5.9966666667023674</v>
      </c>
      <c r="F475" s="34">
        <v>6.0032782557536848</v>
      </c>
      <c r="G475" s="34">
        <v>5</v>
      </c>
      <c r="H475" s="34">
        <v>9</v>
      </c>
      <c r="I475" s="34">
        <v>8.9833333333372138</v>
      </c>
      <c r="J475" s="34">
        <v>8.0097359736682847</v>
      </c>
    </row>
    <row r="476" spans="1:10">
      <c r="A476" s="32">
        <v>46011.458333333336</v>
      </c>
      <c r="B476" s="34">
        <v>135.79169999999999</v>
      </c>
      <c r="C476" s="34">
        <v>9</v>
      </c>
      <c r="D476" s="34">
        <v>8.9966666667023674</v>
      </c>
      <c r="E476" s="34">
        <v>5.9966666666441597</v>
      </c>
      <c r="F476" s="34">
        <v>5.9967217443045229</v>
      </c>
      <c r="G476" s="34">
        <v>6</v>
      </c>
      <c r="H476" s="34">
        <v>10.976821192074567</v>
      </c>
      <c r="I476" s="34">
        <v>8.9934878587373532</v>
      </c>
      <c r="J476" s="34">
        <v>8.9902640263317153</v>
      </c>
    </row>
    <row r="477" spans="1:10">
      <c r="A477" s="32">
        <v>46011.5</v>
      </c>
      <c r="B477" s="34">
        <v>117.0292</v>
      </c>
      <c r="C477" s="34">
        <v>7</v>
      </c>
      <c r="D477" s="34">
        <v>8</v>
      </c>
      <c r="E477" s="34">
        <v>5.0033333333558403</v>
      </c>
      <c r="F477" s="34">
        <v>5.0132450331002474</v>
      </c>
      <c r="G477" s="34">
        <v>5</v>
      </c>
      <c r="H477" s="34">
        <v>8.9999999998835847</v>
      </c>
      <c r="I477" s="34">
        <v>8.0231788079254329</v>
      </c>
      <c r="J477" s="34">
        <v>9</v>
      </c>
    </row>
    <row r="478" spans="1:10">
      <c r="A478" s="32">
        <v>46011.541666666664</v>
      </c>
      <c r="B478" s="34">
        <v>101.325</v>
      </c>
      <c r="C478" s="34">
        <v>6</v>
      </c>
      <c r="D478" s="34">
        <v>6.0033333332976326</v>
      </c>
      <c r="E478" s="34">
        <v>4.0033333332976326</v>
      </c>
      <c r="F478" s="34">
        <v>5</v>
      </c>
      <c r="G478" s="34">
        <v>5</v>
      </c>
      <c r="H478" s="34">
        <v>7.0231788080418482</v>
      </c>
      <c r="I478" s="34">
        <v>7</v>
      </c>
      <c r="J478" s="34">
        <v>7.0264026402728632</v>
      </c>
    </row>
    <row r="479" spans="1:10">
      <c r="A479" s="32">
        <v>46011.583333333336</v>
      </c>
      <c r="B479" s="34">
        <v>67.129170000000002</v>
      </c>
      <c r="C479" s="34">
        <v>4</v>
      </c>
      <c r="D479" s="34">
        <v>4.9966666667023674</v>
      </c>
      <c r="E479" s="34">
        <v>3</v>
      </c>
      <c r="F479" s="34">
        <v>2.9867986798635684</v>
      </c>
      <c r="G479" s="34">
        <v>3</v>
      </c>
      <c r="H479" s="34">
        <v>5.9801324503496289</v>
      </c>
      <c r="I479" s="34">
        <v>5</v>
      </c>
      <c r="J479" s="34">
        <v>4</v>
      </c>
    </row>
    <row r="480" spans="1:10">
      <c r="A480" s="32">
        <v>46011.625</v>
      </c>
      <c r="B480" s="34">
        <v>39.454169999999998</v>
      </c>
      <c r="C480" s="34">
        <v>2</v>
      </c>
      <c r="D480" s="34">
        <v>2.0033333332976326</v>
      </c>
      <c r="E480" s="34">
        <v>2</v>
      </c>
      <c r="F480" s="34">
        <v>1.9999562870361842</v>
      </c>
      <c r="G480" s="34">
        <v>1</v>
      </c>
      <c r="H480" s="34">
        <v>2.0198675496503711</v>
      </c>
      <c r="I480" s="34">
        <v>2.9768976897466928</v>
      </c>
      <c r="J480" s="34">
        <v>3</v>
      </c>
    </row>
    <row r="481" spans="1:10">
      <c r="A481" s="32">
        <v>46011.666666666664</v>
      </c>
      <c r="B481" s="34">
        <v>8.9791659999999993</v>
      </c>
      <c r="C481" s="34">
        <v>1</v>
      </c>
      <c r="D481" s="34">
        <v>1</v>
      </c>
      <c r="E481" s="34">
        <v>0</v>
      </c>
      <c r="F481" s="34">
        <v>1.3245033100247383E-2</v>
      </c>
      <c r="G481" s="34">
        <v>1</v>
      </c>
      <c r="H481" s="34">
        <v>1</v>
      </c>
      <c r="I481" s="34">
        <v>2.3102310311514884E-2</v>
      </c>
      <c r="J481" s="34">
        <v>1.0000000001164153</v>
      </c>
    </row>
    <row r="482" spans="1:10">
      <c r="A482" s="32">
        <v>46011.708333333336</v>
      </c>
      <c r="B482" s="34">
        <v>3.750001E-2</v>
      </c>
      <c r="C482" s="34">
        <v>0</v>
      </c>
      <c r="D482" s="34">
        <v>0</v>
      </c>
      <c r="E482" s="34">
        <v>0</v>
      </c>
      <c r="F482" s="34">
        <v>-5.8207660913467407E-11</v>
      </c>
      <c r="G482" s="34">
        <v>0</v>
      </c>
      <c r="H482" s="34">
        <v>1.1641532182693481E-10</v>
      </c>
      <c r="I482" s="34">
        <v>-5.8207660913467407E-11</v>
      </c>
      <c r="J482" s="34">
        <v>0</v>
      </c>
    </row>
    <row r="483" spans="1:10">
      <c r="A483" s="32">
        <v>46011.75</v>
      </c>
      <c r="B483" s="34">
        <v>3.7499999999999999E-2</v>
      </c>
      <c r="C483" s="33"/>
      <c r="D483" s="33"/>
      <c r="E483" s="33"/>
      <c r="F483" s="33"/>
      <c r="G483" s="33"/>
      <c r="H483" s="33"/>
      <c r="I483" s="33"/>
      <c r="J483" s="33"/>
    </row>
    <row r="484" spans="1:10">
      <c r="A484" s="32">
        <v>46011.791666666664</v>
      </c>
      <c r="B484" s="34">
        <v>2.0833339999999999E-2</v>
      </c>
      <c r="C484" s="33"/>
      <c r="D484" s="33"/>
      <c r="E484" s="33"/>
      <c r="F484" s="33"/>
      <c r="G484" s="33"/>
      <c r="H484" s="33"/>
      <c r="I484" s="33"/>
      <c r="J484" s="33"/>
    </row>
    <row r="485" spans="1:10">
      <c r="A485" s="32">
        <v>46011.833333333336</v>
      </c>
      <c r="B485" s="34">
        <v>1.2500000000000001E-2</v>
      </c>
      <c r="C485" s="33"/>
      <c r="D485" s="33"/>
      <c r="E485" s="33"/>
      <c r="F485" s="33"/>
      <c r="G485" s="33"/>
      <c r="H485" s="33"/>
      <c r="I485" s="33"/>
      <c r="J485" s="33"/>
    </row>
    <row r="486" spans="1:10">
      <c r="A486" s="32">
        <v>46011.875</v>
      </c>
      <c r="B486" s="34">
        <v>2.9166669999999999E-2</v>
      </c>
      <c r="C486" s="33"/>
      <c r="D486" s="33"/>
      <c r="E486" s="33"/>
      <c r="F486" s="33"/>
      <c r="G486" s="33"/>
      <c r="H486" s="33"/>
      <c r="I486" s="33"/>
      <c r="J486" s="33"/>
    </row>
    <row r="487" spans="1:10">
      <c r="A487" s="32">
        <v>46011.916666666664</v>
      </c>
      <c r="B487" s="34">
        <v>1.6666670000000001E-2</v>
      </c>
      <c r="C487" s="33"/>
      <c r="D487" s="33"/>
      <c r="E487" s="33"/>
      <c r="F487" s="33"/>
      <c r="G487" s="33"/>
      <c r="H487" s="33"/>
      <c r="I487" s="33"/>
      <c r="J487" s="33"/>
    </row>
    <row r="488" spans="1:10">
      <c r="A488" s="32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</row>
    <row r="489" spans="1:10">
      <c r="A489" s="32">
        <v>46012</v>
      </c>
      <c r="B489" s="34">
        <v>8.3333350000000007E-3</v>
      </c>
      <c r="C489" s="33"/>
      <c r="D489" s="33"/>
      <c r="E489" s="33"/>
      <c r="F489" s="33"/>
      <c r="G489" s="33"/>
      <c r="H489" s="33"/>
      <c r="I489" s="33"/>
      <c r="J489" s="33"/>
    </row>
    <row r="490" spans="1:10">
      <c r="A490" s="32">
        <v>46012.041666666664</v>
      </c>
      <c r="B490" s="34">
        <v>1.6666670000000001E-2</v>
      </c>
      <c r="C490" s="33"/>
      <c r="D490" s="33"/>
      <c r="E490" s="33"/>
      <c r="F490" s="33"/>
      <c r="G490" s="33"/>
      <c r="H490" s="33"/>
      <c r="I490" s="33"/>
      <c r="J490" s="33"/>
    </row>
    <row r="491" spans="1:10">
      <c r="A491" s="32">
        <v>46012.083333333336</v>
      </c>
      <c r="B491" s="34">
        <v>1.6666670000000001E-2</v>
      </c>
      <c r="C491" s="33"/>
      <c r="D491" s="33"/>
      <c r="E491" s="33"/>
      <c r="F491" s="33"/>
      <c r="G491" s="33"/>
      <c r="H491" s="33"/>
      <c r="I491" s="33"/>
      <c r="J491" s="33"/>
    </row>
    <row r="492" spans="1:10">
      <c r="A492" s="32">
        <v>46012.125</v>
      </c>
      <c r="B492" s="34">
        <v>5.416667E-2</v>
      </c>
      <c r="C492" s="33"/>
      <c r="D492" s="33"/>
      <c r="E492" s="33"/>
      <c r="F492" s="33"/>
      <c r="G492" s="33"/>
      <c r="H492" s="33"/>
      <c r="I492" s="33"/>
      <c r="J492" s="33"/>
    </row>
    <row r="493" spans="1:10">
      <c r="A493" s="32">
        <v>46012.166666666664</v>
      </c>
      <c r="B493" s="34">
        <v>3.750001E-2</v>
      </c>
      <c r="C493" s="33"/>
      <c r="D493" s="33"/>
      <c r="E493" s="33"/>
      <c r="F493" s="33"/>
      <c r="G493" s="33"/>
      <c r="H493" s="33"/>
      <c r="I493" s="33"/>
      <c r="J493" s="33"/>
    </row>
    <row r="494" spans="1:10">
      <c r="A494" s="32">
        <v>46012.208333333336</v>
      </c>
      <c r="B494" s="34">
        <v>1.6666670000000001E-2</v>
      </c>
      <c r="C494" s="33"/>
      <c r="D494" s="33"/>
      <c r="E494" s="33"/>
      <c r="F494" s="33"/>
      <c r="G494" s="33"/>
      <c r="H494" s="33"/>
      <c r="I494" s="33"/>
      <c r="J494" s="33"/>
    </row>
    <row r="495" spans="1:10">
      <c r="A495" s="32">
        <v>46012.25</v>
      </c>
      <c r="B495" s="34">
        <v>2.5000000000000001E-2</v>
      </c>
      <c r="C495" s="33"/>
      <c r="D495" s="33"/>
      <c r="E495" s="33"/>
      <c r="F495" s="33"/>
      <c r="G495" s="33"/>
      <c r="H495" s="33"/>
      <c r="I495" s="33"/>
      <c r="J495" s="33"/>
    </row>
    <row r="496" spans="1:10">
      <c r="A496" s="32">
        <v>46012.291666666664</v>
      </c>
      <c r="B496" s="34">
        <v>6.5708339999999996</v>
      </c>
      <c r="C496" s="34">
        <v>0</v>
      </c>
      <c r="D496" s="34">
        <v>0</v>
      </c>
      <c r="E496" s="34">
        <v>0</v>
      </c>
      <c r="F496" s="34">
        <v>5.8207660913467407E-11</v>
      </c>
      <c r="G496" s="34">
        <v>0</v>
      </c>
      <c r="H496" s="34">
        <v>0.99999999988358468</v>
      </c>
      <c r="I496" s="34">
        <v>1</v>
      </c>
      <c r="J496" s="34">
        <v>-1.1641532182693481E-10</v>
      </c>
    </row>
    <row r="497" spans="1:10">
      <c r="A497" s="32">
        <v>46012.333333333336</v>
      </c>
      <c r="B497" s="34">
        <v>42.016669999999998</v>
      </c>
      <c r="C497" s="34">
        <v>2</v>
      </c>
      <c r="D497" s="34">
        <v>3</v>
      </c>
      <c r="E497" s="34">
        <v>2</v>
      </c>
      <c r="F497" s="34">
        <v>2</v>
      </c>
      <c r="G497" s="34">
        <v>1.9931972788763233</v>
      </c>
      <c r="H497" s="34">
        <v>3</v>
      </c>
      <c r="I497" s="34">
        <v>2.986486486508511</v>
      </c>
      <c r="J497" s="34">
        <v>3</v>
      </c>
    </row>
    <row r="498" spans="1:10">
      <c r="A498" s="32">
        <v>46012.375</v>
      </c>
      <c r="B498" s="34">
        <v>84.470830000000007</v>
      </c>
      <c r="C498" s="34">
        <v>5</v>
      </c>
      <c r="D498" s="34">
        <v>5</v>
      </c>
      <c r="E498" s="34">
        <v>3</v>
      </c>
      <c r="F498" s="34">
        <v>4</v>
      </c>
      <c r="G498" s="34">
        <v>3.0068027211236767</v>
      </c>
      <c r="H498" s="34">
        <v>6</v>
      </c>
      <c r="I498" s="34">
        <v>5.013513513491489</v>
      </c>
      <c r="J498" s="34">
        <v>6</v>
      </c>
    </row>
    <row r="499" spans="1:10">
      <c r="A499" s="32">
        <v>46012.416666666664</v>
      </c>
      <c r="B499" s="34">
        <v>69.8125</v>
      </c>
      <c r="C499" s="34">
        <v>4</v>
      </c>
      <c r="D499" s="34">
        <v>4.996666666585952</v>
      </c>
      <c r="E499" s="34">
        <v>3</v>
      </c>
      <c r="F499" s="34">
        <v>2</v>
      </c>
      <c r="G499" s="34">
        <v>3</v>
      </c>
      <c r="H499" s="34">
        <v>5</v>
      </c>
      <c r="I499" s="34">
        <v>5</v>
      </c>
      <c r="J499" s="34">
        <v>4.9766666665673256</v>
      </c>
    </row>
    <row r="500" spans="1:10">
      <c r="A500" s="32">
        <v>46012.458333333336</v>
      </c>
      <c r="B500" s="34">
        <v>103.96250000000001</v>
      </c>
      <c r="C500" s="34">
        <v>6.9966777409426868</v>
      </c>
      <c r="D500" s="34">
        <v>7.0000000001164153</v>
      </c>
      <c r="E500" s="34">
        <v>5</v>
      </c>
      <c r="F500" s="34">
        <v>5</v>
      </c>
      <c r="G500" s="34">
        <v>4.9899328859173693</v>
      </c>
      <c r="H500" s="34">
        <v>8</v>
      </c>
      <c r="I500" s="34">
        <v>7</v>
      </c>
      <c r="J500" s="34">
        <v>7.003333333414048</v>
      </c>
    </row>
    <row r="501" spans="1:10">
      <c r="A501" s="32">
        <v>46012.5</v>
      </c>
      <c r="B501" s="34">
        <v>180.7458</v>
      </c>
      <c r="C501" s="34">
        <v>11.003322259057313</v>
      </c>
      <c r="D501" s="34">
        <v>10.996666666702367</v>
      </c>
      <c r="E501" s="34">
        <v>7</v>
      </c>
      <c r="F501" s="34">
        <v>7</v>
      </c>
      <c r="G501" s="34">
        <v>7.9965536005911417</v>
      </c>
      <c r="H501" s="34">
        <v>13.966442953096703</v>
      </c>
      <c r="I501" s="34">
        <v>12.966442953038495</v>
      </c>
      <c r="J501" s="34">
        <v>12.959799331147224</v>
      </c>
    </row>
    <row r="502" spans="1:10">
      <c r="A502" s="32">
        <v>46012.541666666664</v>
      </c>
      <c r="B502" s="34">
        <v>173.95830000000001</v>
      </c>
      <c r="C502" s="34">
        <v>10.996677740942687</v>
      </c>
      <c r="D502" s="34">
        <v>11.006666666595265</v>
      </c>
      <c r="E502" s="34">
        <v>9</v>
      </c>
      <c r="F502" s="34">
        <v>9</v>
      </c>
      <c r="G502" s="34">
        <v>8.0000454999972135</v>
      </c>
      <c r="H502" s="34">
        <v>13.016834638896398</v>
      </c>
      <c r="I502" s="34">
        <v>12.016834638954606</v>
      </c>
      <c r="J502" s="34">
        <v>12.040200668852776</v>
      </c>
    </row>
    <row r="503" spans="1:10">
      <c r="A503" s="32">
        <v>46012.583333333336</v>
      </c>
      <c r="B503" s="34">
        <v>122.02500000000001</v>
      </c>
      <c r="C503" s="34">
        <v>7.0033222590573132</v>
      </c>
      <c r="D503" s="34">
        <v>8</v>
      </c>
      <c r="E503" s="34">
        <v>5</v>
      </c>
      <c r="F503" s="34">
        <v>6</v>
      </c>
      <c r="G503" s="34">
        <v>5.0067340068053454</v>
      </c>
      <c r="H503" s="34">
        <v>10</v>
      </c>
      <c r="I503" s="34">
        <v>8.0167224080068991</v>
      </c>
      <c r="J503" s="34">
        <v>8.0200000000186265</v>
      </c>
    </row>
    <row r="504" spans="1:10">
      <c r="A504" s="32">
        <v>46012.625</v>
      </c>
      <c r="B504" s="34">
        <v>35.35416</v>
      </c>
      <c r="C504" s="34">
        <v>2</v>
      </c>
      <c r="D504" s="34">
        <v>2.9966666667023674</v>
      </c>
      <c r="E504" s="34">
        <v>2</v>
      </c>
      <c r="F504" s="34">
        <v>2</v>
      </c>
      <c r="G504" s="34">
        <v>1.0067340066889301</v>
      </c>
      <c r="H504" s="34">
        <v>2.0167224080068991</v>
      </c>
      <c r="I504" s="34">
        <v>3</v>
      </c>
      <c r="J504" s="34">
        <v>3</v>
      </c>
    </row>
    <row r="505" spans="1:10">
      <c r="A505" s="32">
        <v>46012.666666666664</v>
      </c>
      <c r="B505" s="34">
        <v>7.8541670000000003</v>
      </c>
      <c r="C505" s="34">
        <v>0</v>
      </c>
      <c r="D505" s="34">
        <v>3.3333332976326346E-3</v>
      </c>
      <c r="E505" s="34">
        <v>0</v>
      </c>
      <c r="F505" s="34">
        <v>0</v>
      </c>
      <c r="G505" s="34">
        <v>1</v>
      </c>
      <c r="H505" s="34">
        <v>1</v>
      </c>
      <c r="I505" s="34">
        <v>-5.8207660913467407E-11</v>
      </c>
      <c r="J505" s="34">
        <v>0</v>
      </c>
    </row>
    <row r="506" spans="1:10">
      <c r="A506" s="32">
        <v>46012.708333333336</v>
      </c>
      <c r="B506" s="34">
        <v>2.9166669999999999E-2</v>
      </c>
      <c r="C506" s="34">
        <v>0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5.8207660913467407E-11</v>
      </c>
      <c r="J506" s="34">
        <v>0</v>
      </c>
    </row>
    <row r="507" spans="1:10">
      <c r="A507" s="32">
        <v>46012.75</v>
      </c>
      <c r="B507" s="34">
        <v>8.3333350000000007E-3</v>
      </c>
      <c r="C507" s="33"/>
      <c r="D507" s="33"/>
      <c r="E507" s="33"/>
      <c r="F507" s="33"/>
      <c r="G507" s="33"/>
      <c r="H507" s="33"/>
      <c r="I507" s="33"/>
      <c r="J507" s="33"/>
    </row>
    <row r="508" spans="1:10">
      <c r="A508" s="32">
        <v>46012.791666666664</v>
      </c>
      <c r="B508" s="34">
        <v>1.6666670000000001E-2</v>
      </c>
      <c r="C508" s="33"/>
      <c r="D508" s="33"/>
      <c r="E508" s="33"/>
      <c r="F508" s="33"/>
      <c r="G508" s="33"/>
      <c r="H508" s="33"/>
      <c r="I508" s="33"/>
      <c r="J508" s="33"/>
    </row>
    <row r="509" spans="1:10">
      <c r="A509" s="32">
        <v>46012.833333333336</v>
      </c>
      <c r="B509" s="34">
        <v>2.0833339999999999E-2</v>
      </c>
      <c r="C509" s="33"/>
      <c r="D509" s="33"/>
      <c r="E509" s="33"/>
      <c r="F509" s="33"/>
      <c r="G509" s="33"/>
      <c r="H509" s="33"/>
      <c r="I509" s="33"/>
      <c r="J509" s="33"/>
    </row>
    <row r="510" spans="1:10">
      <c r="A510" s="32">
        <v>46012.875</v>
      </c>
      <c r="B510" s="34">
        <v>2.0833339999999999E-2</v>
      </c>
      <c r="C510" s="33"/>
      <c r="D510" s="33"/>
      <c r="E510" s="33"/>
      <c r="F510" s="33"/>
      <c r="G510" s="33"/>
      <c r="H510" s="33"/>
      <c r="I510" s="33"/>
      <c r="J510" s="33"/>
    </row>
    <row r="511" spans="1:10">
      <c r="A511" s="32">
        <v>46012.916666666664</v>
      </c>
      <c r="B511" s="34">
        <v>1.6666670000000001E-2</v>
      </c>
      <c r="C511" s="33"/>
      <c r="D511" s="33"/>
      <c r="E511" s="33"/>
      <c r="F511" s="33"/>
      <c r="G511" s="33"/>
      <c r="H511" s="33"/>
      <c r="I511" s="33"/>
      <c r="J511" s="33"/>
    </row>
    <row r="512" spans="1:10">
      <c r="A512" s="32">
        <v>46012.958333333336</v>
      </c>
      <c r="B512" s="34">
        <v>3.3333340000000003E-2</v>
      </c>
      <c r="C512" s="33"/>
      <c r="D512" s="33"/>
      <c r="E512" s="33"/>
      <c r="F512" s="33"/>
      <c r="G512" s="33"/>
      <c r="H512" s="33"/>
      <c r="I512" s="33"/>
      <c r="J512" s="33"/>
    </row>
    <row r="513" spans="1:10">
      <c r="A513" s="32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</row>
    <row r="514" spans="1:10">
      <c r="A514" s="32">
        <v>46013.041666666664</v>
      </c>
      <c r="B514" s="34">
        <v>2.0833339999999999E-2</v>
      </c>
      <c r="C514" s="33"/>
      <c r="D514" s="33"/>
      <c r="E514" s="33"/>
      <c r="F514" s="33"/>
      <c r="G514" s="33"/>
      <c r="H514" s="33"/>
      <c r="I514" s="33"/>
      <c r="J514" s="33"/>
    </row>
    <row r="515" spans="1:10">
      <c r="A515" s="32">
        <v>46013.083333333336</v>
      </c>
      <c r="B515" s="34">
        <v>2.9166669999999999E-2</v>
      </c>
      <c r="C515" s="33"/>
      <c r="D515" s="33"/>
      <c r="E515" s="33"/>
      <c r="F515" s="33"/>
      <c r="G515" s="33"/>
      <c r="H515" s="33"/>
      <c r="I515" s="33"/>
      <c r="J515" s="33"/>
    </row>
    <row r="516" spans="1:10">
      <c r="A516" s="32">
        <v>46013.125</v>
      </c>
      <c r="B516" s="34">
        <v>2.5000000000000001E-2</v>
      </c>
      <c r="C516" s="33"/>
      <c r="D516" s="33"/>
      <c r="E516" s="33"/>
      <c r="F516" s="33"/>
      <c r="G516" s="33"/>
      <c r="H516" s="33"/>
      <c r="I516" s="33"/>
      <c r="J516" s="33"/>
    </row>
    <row r="517" spans="1:10">
      <c r="A517" s="32">
        <v>46013.166666666664</v>
      </c>
      <c r="B517" s="34">
        <v>8.3333350000000007E-3</v>
      </c>
      <c r="C517" s="33"/>
      <c r="D517" s="33"/>
      <c r="E517" s="33"/>
      <c r="F517" s="33"/>
      <c r="G517" s="33"/>
      <c r="H517" s="33"/>
      <c r="I517" s="33"/>
      <c r="J517" s="33"/>
    </row>
    <row r="518" spans="1:10">
      <c r="A518" s="32">
        <v>46013.208333333336</v>
      </c>
      <c r="B518" s="34">
        <v>1.6666670000000001E-2</v>
      </c>
      <c r="C518" s="33"/>
      <c r="D518" s="33"/>
      <c r="E518" s="33"/>
      <c r="F518" s="33"/>
      <c r="G518" s="33"/>
      <c r="H518" s="33"/>
      <c r="I518" s="33"/>
      <c r="J518" s="33"/>
    </row>
    <row r="519" spans="1:10">
      <c r="A519" s="32">
        <v>46013.25</v>
      </c>
      <c r="B519" s="34">
        <v>8.3333350000000007E-3</v>
      </c>
      <c r="C519" s="33"/>
      <c r="D519" s="33"/>
      <c r="E519" s="33"/>
      <c r="F519" s="33"/>
      <c r="G519" s="33"/>
      <c r="H519" s="33"/>
      <c r="I519" s="33"/>
      <c r="J519" s="33"/>
    </row>
    <row r="520" spans="1:10">
      <c r="A520" s="32">
        <v>46013.291666666664</v>
      </c>
      <c r="B520" s="34">
        <v>2.3333330000000001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1</v>
      </c>
    </row>
    <row r="521" spans="1:10">
      <c r="A521" s="32">
        <v>46013.333333333336</v>
      </c>
      <c r="B521" s="34">
        <v>4.3958329999999997</v>
      </c>
      <c r="C521" s="34">
        <v>1</v>
      </c>
      <c r="D521" s="34">
        <v>1</v>
      </c>
      <c r="E521" s="34">
        <v>0</v>
      </c>
      <c r="F521" s="34">
        <v>0</v>
      </c>
      <c r="G521" s="34">
        <v>0</v>
      </c>
      <c r="H521" s="34">
        <v>0</v>
      </c>
      <c r="I521" s="34">
        <v>1</v>
      </c>
      <c r="J521" s="34">
        <v>0</v>
      </c>
    </row>
    <row r="522" spans="1:10">
      <c r="A522" s="32">
        <v>46013.375</v>
      </c>
      <c r="B522" s="34">
        <v>11.65</v>
      </c>
      <c r="C522" s="34">
        <v>0</v>
      </c>
      <c r="D522" s="34">
        <v>0</v>
      </c>
      <c r="E522" s="34">
        <v>1</v>
      </c>
      <c r="F522" s="34">
        <v>1</v>
      </c>
      <c r="G522" s="34">
        <v>0</v>
      </c>
      <c r="H522" s="34">
        <v>1</v>
      </c>
      <c r="I522" s="34">
        <v>1</v>
      </c>
      <c r="J522" s="34">
        <v>1</v>
      </c>
    </row>
    <row r="523" spans="1:10">
      <c r="A523" s="32">
        <v>46013.416666666664</v>
      </c>
      <c r="B523" s="34">
        <v>60.424999999999997</v>
      </c>
      <c r="C523" s="34">
        <v>3.9966777408262715</v>
      </c>
      <c r="D523" s="34">
        <v>4</v>
      </c>
      <c r="E523" s="34">
        <v>2</v>
      </c>
      <c r="F523" s="34">
        <v>2</v>
      </c>
      <c r="G523" s="34">
        <v>3</v>
      </c>
      <c r="H523" s="34">
        <v>5</v>
      </c>
      <c r="I523" s="34">
        <v>4</v>
      </c>
      <c r="J523" s="34">
        <v>4</v>
      </c>
    </row>
    <row r="524" spans="1:10">
      <c r="A524" s="32">
        <v>46013.458333333336</v>
      </c>
      <c r="B524" s="34">
        <v>98.958330000000004</v>
      </c>
      <c r="C524" s="34">
        <v>6.0033222591737285</v>
      </c>
      <c r="D524" s="34">
        <v>6.996666666585952</v>
      </c>
      <c r="E524" s="34">
        <v>4.9966666666441597</v>
      </c>
      <c r="F524" s="34">
        <v>4.9900332225952297</v>
      </c>
      <c r="G524" s="34">
        <v>4</v>
      </c>
      <c r="H524" s="34">
        <v>7.9799999999813735</v>
      </c>
      <c r="I524" s="34">
        <v>6.9799999999813735</v>
      </c>
      <c r="J524" s="34">
        <v>7</v>
      </c>
    </row>
    <row r="525" spans="1:10">
      <c r="A525" s="32">
        <v>46013.5</v>
      </c>
      <c r="B525" s="34">
        <v>129.75</v>
      </c>
      <c r="C525" s="34">
        <v>8</v>
      </c>
      <c r="D525" s="34">
        <v>8.0000000001164153</v>
      </c>
      <c r="E525" s="34">
        <v>5</v>
      </c>
      <c r="F525" s="34">
        <v>5.9967217443045229</v>
      </c>
      <c r="G525" s="34">
        <v>5</v>
      </c>
      <c r="H525" s="34">
        <v>9.9671947195893154</v>
      </c>
      <c r="I525" s="34">
        <v>8.9935973597457632</v>
      </c>
      <c r="J525" s="34">
        <v>8.9735973597271368</v>
      </c>
    </row>
    <row r="526" spans="1:10">
      <c r="A526" s="32">
        <v>46013.541666666664</v>
      </c>
      <c r="B526" s="34">
        <v>169.6833</v>
      </c>
      <c r="C526" s="34">
        <v>10</v>
      </c>
      <c r="D526" s="34">
        <v>10.999999999883585</v>
      </c>
      <c r="E526" s="34">
        <v>7.9772747014649212</v>
      </c>
      <c r="F526" s="34">
        <v>7.9967433829442598</v>
      </c>
      <c r="G526" s="34">
        <v>8</v>
      </c>
      <c r="H526" s="34">
        <v>13.029626472503878</v>
      </c>
      <c r="I526" s="34">
        <v>12.003223832289223</v>
      </c>
      <c r="J526" s="34">
        <v>12</v>
      </c>
    </row>
    <row r="527" spans="1:10">
      <c r="A527" s="32">
        <v>46013.583333333336</v>
      </c>
      <c r="B527" s="34">
        <v>254.3459</v>
      </c>
      <c r="C527" s="34">
        <v>15.996677740826271</v>
      </c>
      <c r="D527" s="34">
        <v>16.000000000116415</v>
      </c>
      <c r="E527" s="34">
        <v>12.019391965237446</v>
      </c>
      <c r="F527" s="34">
        <v>11.990099009941332</v>
      </c>
      <c r="G527" s="34">
        <v>10</v>
      </c>
      <c r="H527" s="34">
        <v>18.983574847574346</v>
      </c>
      <c r="I527" s="34">
        <v>17.003311258275062</v>
      </c>
      <c r="J527" s="34">
        <v>17.006535090622492</v>
      </c>
    </row>
    <row r="528" spans="1:10">
      <c r="A528" s="32">
        <v>46013.625</v>
      </c>
      <c r="B528" s="34">
        <v>87.941659999999999</v>
      </c>
      <c r="C528" s="34">
        <v>5.0033222591737285</v>
      </c>
      <c r="D528" s="34">
        <v>6.0033333332976326</v>
      </c>
      <c r="E528" s="34">
        <v>4.0033333333558403</v>
      </c>
      <c r="F528" s="34">
        <v>4.0132013200782239</v>
      </c>
      <c r="G528" s="34">
        <v>5</v>
      </c>
      <c r="H528" s="34">
        <v>6.0396039603510872</v>
      </c>
      <c r="I528" s="34">
        <v>6.0198675497085787</v>
      </c>
      <c r="J528" s="34">
        <v>6.0198675496503711</v>
      </c>
    </row>
    <row r="529" spans="1:10">
      <c r="A529" s="32">
        <v>46013.666666666664</v>
      </c>
      <c r="B529" s="34">
        <v>13.51667</v>
      </c>
      <c r="C529" s="34">
        <v>1</v>
      </c>
      <c r="D529" s="34">
        <v>1</v>
      </c>
      <c r="E529" s="34">
        <v>3.3333332976326346E-3</v>
      </c>
      <c r="F529" s="34">
        <v>1.3201320136431605E-2</v>
      </c>
      <c r="G529" s="34">
        <v>0</v>
      </c>
      <c r="H529" s="34">
        <v>1</v>
      </c>
      <c r="I529" s="34">
        <v>1</v>
      </c>
      <c r="J529" s="34">
        <v>1</v>
      </c>
    </row>
    <row r="530" spans="1:10">
      <c r="A530" s="32">
        <v>46013.708333333336</v>
      </c>
      <c r="B530" s="34">
        <v>8.3333340000000006E-2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0</v>
      </c>
    </row>
    <row r="531" spans="1:10">
      <c r="A531" s="32">
        <v>46013.75</v>
      </c>
      <c r="B531" s="34">
        <v>3.3333340000000003E-2</v>
      </c>
      <c r="C531" s="33"/>
      <c r="D531" s="33"/>
      <c r="E531" s="33"/>
      <c r="F531" s="33"/>
      <c r="G531" s="33"/>
      <c r="H531" s="33"/>
      <c r="I531" s="33"/>
      <c r="J531" s="33"/>
    </row>
    <row r="532" spans="1:10">
      <c r="A532" s="32">
        <v>46013.791666666664</v>
      </c>
      <c r="B532" s="34">
        <v>1.6666670000000001E-2</v>
      </c>
      <c r="C532" s="33"/>
      <c r="D532" s="33"/>
      <c r="E532" s="33"/>
      <c r="F532" s="33"/>
      <c r="G532" s="33"/>
      <c r="H532" s="33"/>
      <c r="I532" s="33"/>
      <c r="J532" s="33"/>
    </row>
    <row r="533" spans="1:10">
      <c r="A533" s="32">
        <v>46013.833333333336</v>
      </c>
      <c r="B533" s="34">
        <v>1.2500000000000001E-2</v>
      </c>
      <c r="C533" s="33"/>
      <c r="D533" s="33"/>
      <c r="E533" s="33"/>
      <c r="F533" s="33"/>
      <c r="G533" s="33"/>
      <c r="H533" s="33"/>
      <c r="I533" s="33"/>
      <c r="J533" s="33"/>
    </row>
    <row r="534" spans="1:10">
      <c r="A534" s="32">
        <v>46013.875</v>
      </c>
      <c r="B534" s="34">
        <v>2.0833339999999999E-2</v>
      </c>
      <c r="C534" s="33"/>
      <c r="D534" s="33"/>
      <c r="E534" s="33"/>
      <c r="F534" s="33"/>
      <c r="G534" s="33"/>
      <c r="H534" s="33"/>
      <c r="I534" s="33"/>
      <c r="J534" s="33"/>
    </row>
    <row r="535" spans="1:10">
      <c r="A535" s="32">
        <v>46013.916666666664</v>
      </c>
      <c r="B535" s="34">
        <v>4.1666669999999998E-3</v>
      </c>
      <c r="C535" s="33"/>
      <c r="D535" s="33"/>
      <c r="E535" s="33"/>
      <c r="F535" s="33"/>
      <c r="G535" s="33"/>
      <c r="H535" s="33"/>
      <c r="I535" s="33"/>
      <c r="J535" s="33"/>
    </row>
    <row r="536" spans="1:10">
      <c r="A536" s="32">
        <v>46013.958333333336</v>
      </c>
      <c r="B536" s="34">
        <v>1.2500000000000001E-2</v>
      </c>
      <c r="C536" s="33"/>
      <c r="D536" s="33"/>
      <c r="E536" s="33"/>
      <c r="F536" s="33"/>
      <c r="G536" s="33"/>
      <c r="H536" s="33"/>
      <c r="I536" s="33"/>
      <c r="J536" s="33"/>
    </row>
    <row r="537" spans="1:10">
      <c r="A537" s="32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</row>
    <row r="538" spans="1:10">
      <c r="A538" s="32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</row>
    <row r="539" spans="1:10">
      <c r="A539" s="32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</row>
    <row r="540" spans="1:10">
      <c r="A540" s="32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</row>
    <row r="541" spans="1:10">
      <c r="A541" s="32">
        <v>46014.166666666664</v>
      </c>
      <c r="B541" s="34">
        <v>4.1666669999999998E-3</v>
      </c>
      <c r="C541" s="33"/>
      <c r="D541" s="33"/>
      <c r="E541" s="33"/>
      <c r="F541" s="33"/>
      <c r="G541" s="33"/>
      <c r="H541" s="33"/>
      <c r="I541" s="33"/>
      <c r="J541" s="33"/>
    </row>
    <row r="542" spans="1:10">
      <c r="A542" s="32">
        <v>46014.208333333336</v>
      </c>
      <c r="B542" s="34">
        <v>4.1666669999999998E-3</v>
      </c>
      <c r="C542" s="33"/>
      <c r="D542" s="33"/>
      <c r="E542" s="33"/>
      <c r="F542" s="33"/>
      <c r="G542" s="33"/>
      <c r="H542" s="33"/>
      <c r="I542" s="33"/>
      <c r="J542" s="33"/>
    </row>
    <row r="543" spans="1:10">
      <c r="A543" s="32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</row>
    <row r="544" spans="1:10">
      <c r="A544" s="32">
        <v>46014.291666666664</v>
      </c>
      <c r="B544" s="34">
        <v>5.8958329999999997</v>
      </c>
      <c r="C544" s="34">
        <v>0</v>
      </c>
      <c r="D544" s="34">
        <v>0</v>
      </c>
      <c r="E544" s="34">
        <v>0</v>
      </c>
      <c r="F544" s="34">
        <v>0</v>
      </c>
      <c r="G544" s="34">
        <v>0</v>
      </c>
      <c r="H544" s="34">
        <v>1</v>
      </c>
      <c r="I544" s="34">
        <v>0</v>
      </c>
      <c r="J544" s="34">
        <v>0</v>
      </c>
    </row>
    <row r="545" spans="1:10">
      <c r="A545" s="32">
        <v>46014.333333333336</v>
      </c>
      <c r="B545" s="34">
        <v>49.424999999999997</v>
      </c>
      <c r="C545" s="34">
        <v>3</v>
      </c>
      <c r="D545" s="34">
        <v>3</v>
      </c>
      <c r="E545" s="34">
        <v>2</v>
      </c>
      <c r="F545" s="34">
        <v>2.9867986798635684</v>
      </c>
      <c r="G545" s="34">
        <v>2</v>
      </c>
      <c r="H545" s="34">
        <v>3.9705882353009656</v>
      </c>
      <c r="I545" s="34">
        <v>4</v>
      </c>
      <c r="J545" s="34">
        <v>3.9674267100635916</v>
      </c>
    </row>
    <row r="546" spans="1:10">
      <c r="A546" s="32">
        <v>46014.375</v>
      </c>
      <c r="B546" s="34">
        <v>94.358339999999998</v>
      </c>
      <c r="C546" s="34">
        <v>6</v>
      </c>
      <c r="D546" s="34">
        <v>6.996666666585952</v>
      </c>
      <c r="E546" s="34">
        <v>4.9966666666441597</v>
      </c>
      <c r="F546" s="34">
        <v>4.0032675453112461</v>
      </c>
      <c r="G546" s="34">
        <v>4.9802631579223089</v>
      </c>
      <c r="H546" s="34">
        <v>7.0032679738942534</v>
      </c>
      <c r="I546" s="34">
        <v>6.9706840391154401</v>
      </c>
      <c r="J546" s="34">
        <v>7.003161525237374</v>
      </c>
    </row>
    <row r="547" spans="1:10">
      <c r="A547" s="32">
        <v>46014.416666666664</v>
      </c>
      <c r="B547" s="34">
        <v>158.83750000000001</v>
      </c>
      <c r="C547" s="34">
        <v>10</v>
      </c>
      <c r="D547" s="34">
        <v>10</v>
      </c>
      <c r="E547" s="34">
        <v>6.9966666667023674</v>
      </c>
      <c r="F547" s="34">
        <v>6.9966887417249382</v>
      </c>
      <c r="G547" s="34">
        <v>6.9802631578641012</v>
      </c>
      <c r="H547" s="34">
        <v>11.996827829862013</v>
      </c>
      <c r="I547" s="34">
        <v>10.999904196185526</v>
      </c>
      <c r="J547" s="34">
        <v>11</v>
      </c>
    </row>
    <row r="548" spans="1:10">
      <c r="A548" s="32">
        <v>46014.458333333336</v>
      </c>
      <c r="B548" s="34">
        <v>183.79580000000001</v>
      </c>
      <c r="C548" s="34">
        <v>12</v>
      </c>
      <c r="D548" s="34">
        <v>11.996688815183006</v>
      </c>
      <c r="E548" s="34">
        <v>8.0000221484224312</v>
      </c>
      <c r="F548" s="34">
        <v>8.9967976646730676</v>
      </c>
      <c r="G548" s="34">
        <v>8.0133298934088089</v>
      </c>
      <c r="H548" s="34">
        <v>14.958118549897335</v>
      </c>
      <c r="I548" s="34">
        <v>12.993813059176318</v>
      </c>
      <c r="J548" s="34">
        <v>12.990576813230291</v>
      </c>
    </row>
    <row r="549" spans="1:10">
      <c r="A549" s="32">
        <v>46014.5</v>
      </c>
      <c r="B549" s="34">
        <v>209.11250000000001</v>
      </c>
      <c r="C549" s="34">
        <v>13</v>
      </c>
      <c r="D549" s="34">
        <v>14.003311184816994</v>
      </c>
      <c r="E549" s="34">
        <v>9.0033111849334091</v>
      </c>
      <c r="F549" s="34">
        <v>9.9965138136176392</v>
      </c>
      <c r="G549" s="34">
        <v>9.9802421514759772</v>
      </c>
      <c r="H549" s="34">
        <v>16.006262346170843</v>
      </c>
      <c r="I549" s="34">
        <v>13.999884419841692</v>
      </c>
      <c r="J549" s="34">
        <v>14.003120665787719</v>
      </c>
    </row>
    <row r="550" spans="1:10">
      <c r="A550" s="32">
        <v>46014.541666666664</v>
      </c>
      <c r="B550" s="34">
        <v>176.1875</v>
      </c>
      <c r="C550" s="34">
        <v>11</v>
      </c>
      <c r="D550" s="34">
        <v>11.000000000116415</v>
      </c>
      <c r="E550" s="34">
        <v>8</v>
      </c>
      <c r="F550" s="34">
        <v>8.0099667774047703</v>
      </c>
      <c r="G550" s="34">
        <v>7.0261647972511128</v>
      </c>
      <c r="H550" s="34">
        <v>13.038791273953393</v>
      </c>
      <c r="I550" s="34">
        <v>12.035714285681024</v>
      </c>
      <c r="J550" s="34">
        <v>13.00630252098199</v>
      </c>
    </row>
    <row r="551" spans="1:10">
      <c r="A551" s="32">
        <v>46014.583333333336</v>
      </c>
      <c r="B551" s="34">
        <v>87.304159999999996</v>
      </c>
      <c r="C551" s="34">
        <v>5</v>
      </c>
      <c r="D551" s="34">
        <v>6</v>
      </c>
      <c r="E551" s="34">
        <v>4.0033333332976326</v>
      </c>
      <c r="F551" s="34">
        <v>4.0099667774047703</v>
      </c>
      <c r="G551" s="34">
        <v>4.0197368420776911</v>
      </c>
      <c r="H551" s="34">
        <v>6.9968278299784288</v>
      </c>
      <c r="I551" s="34">
        <v>6.9705882353009656</v>
      </c>
      <c r="J551" s="34">
        <v>6.0294117646990344</v>
      </c>
    </row>
    <row r="552" spans="1:10">
      <c r="A552" s="32">
        <v>46014.625</v>
      </c>
      <c r="B552" s="34">
        <v>27.816669999999998</v>
      </c>
      <c r="C552" s="34">
        <v>2</v>
      </c>
      <c r="D552" s="34">
        <v>1.0033333332976326</v>
      </c>
      <c r="E552" s="34">
        <v>1</v>
      </c>
      <c r="F552" s="34">
        <v>1</v>
      </c>
      <c r="G552" s="34">
        <v>1</v>
      </c>
      <c r="H552" s="34">
        <v>2.0293159609427676</v>
      </c>
      <c r="I552" s="34">
        <v>1.0294117646990344</v>
      </c>
      <c r="J552" s="34">
        <v>2</v>
      </c>
    </row>
    <row r="553" spans="1:10">
      <c r="A553" s="32">
        <v>46014.666666666664</v>
      </c>
      <c r="B553" s="34">
        <v>5.5250000000000004</v>
      </c>
      <c r="C553" s="34">
        <v>0</v>
      </c>
      <c r="D553" s="34">
        <v>1</v>
      </c>
      <c r="E553" s="34">
        <v>-5.8207660913467407E-11</v>
      </c>
      <c r="F553" s="34">
        <v>0</v>
      </c>
      <c r="G553" s="34">
        <v>0</v>
      </c>
      <c r="H553" s="34">
        <v>0</v>
      </c>
      <c r="I553" s="34">
        <v>1</v>
      </c>
      <c r="J553" s="34">
        <v>0</v>
      </c>
    </row>
    <row r="554" spans="1:10">
      <c r="A554" s="32">
        <v>46014.708333333336</v>
      </c>
      <c r="B554" s="34">
        <v>3.7499999999999999E-2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  <c r="H554" s="34">
        <v>0</v>
      </c>
      <c r="I554" s="34">
        <v>0</v>
      </c>
      <c r="J554" s="34">
        <v>0</v>
      </c>
    </row>
    <row r="555" spans="1:10">
      <c r="A555" s="32">
        <v>46014.75</v>
      </c>
      <c r="B555" s="34">
        <v>2.0833339999999999E-2</v>
      </c>
      <c r="C555" s="33"/>
      <c r="D555" s="33"/>
      <c r="E555" s="33"/>
      <c r="F555" s="33"/>
      <c r="G555" s="33"/>
      <c r="H555" s="33"/>
      <c r="I555" s="33"/>
      <c r="J555" s="33"/>
    </row>
    <row r="556" spans="1:10">
      <c r="A556" s="32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</row>
    <row r="557" spans="1:10">
      <c r="A557" s="32">
        <v>46014.833333333336</v>
      </c>
      <c r="B557" s="34">
        <v>1.6666670000000001E-2</v>
      </c>
      <c r="C557" s="33"/>
      <c r="D557" s="33"/>
      <c r="E557" s="33"/>
      <c r="F557" s="33"/>
      <c r="G557" s="33"/>
      <c r="H557" s="33"/>
      <c r="I557" s="33"/>
      <c r="J557" s="33"/>
    </row>
    <row r="558" spans="1:10">
      <c r="A558" s="32">
        <v>46014.875</v>
      </c>
      <c r="B558" s="34">
        <v>8.3333350000000007E-3</v>
      </c>
      <c r="C558" s="33"/>
      <c r="D558" s="33"/>
      <c r="E558" s="33"/>
      <c r="F558" s="33"/>
      <c r="G558" s="33"/>
      <c r="H558" s="33"/>
      <c r="I558" s="33"/>
      <c r="J558" s="33"/>
    </row>
    <row r="559" spans="1:10">
      <c r="A559" s="32">
        <v>46014.916666666664</v>
      </c>
      <c r="B559" s="34">
        <v>2.5000000000000001E-2</v>
      </c>
      <c r="C559" s="33"/>
      <c r="D559" s="33"/>
      <c r="E559" s="33"/>
      <c r="F559" s="33"/>
      <c r="G559" s="33"/>
      <c r="H559" s="33"/>
      <c r="I559" s="33"/>
      <c r="J559" s="33"/>
    </row>
    <row r="560" spans="1:10">
      <c r="A560" s="32">
        <v>46014.958333333336</v>
      </c>
      <c r="B560" s="34">
        <v>2.5000000000000001E-2</v>
      </c>
      <c r="C560" s="33"/>
      <c r="D560" s="33"/>
      <c r="E560" s="33"/>
      <c r="F560" s="33"/>
      <c r="G560" s="33"/>
      <c r="H560" s="33"/>
      <c r="I560" s="33"/>
      <c r="J560" s="33"/>
    </row>
    <row r="561" spans="1:10">
      <c r="A561" s="32">
        <v>46015</v>
      </c>
      <c r="B561" s="34">
        <v>5.416667E-2</v>
      </c>
      <c r="C561" s="33"/>
      <c r="D561" s="33"/>
      <c r="E561" s="33"/>
      <c r="F561" s="33"/>
      <c r="G561" s="33"/>
      <c r="H561" s="33"/>
      <c r="I561" s="33"/>
      <c r="J561" s="33"/>
    </row>
    <row r="562" spans="1:10">
      <c r="A562" s="32">
        <v>46015.041666666664</v>
      </c>
      <c r="B562" s="34">
        <v>4.5833329999999999E-2</v>
      </c>
      <c r="C562" s="33"/>
      <c r="D562" s="33"/>
      <c r="E562" s="33"/>
      <c r="F562" s="33"/>
      <c r="G562" s="33"/>
      <c r="H562" s="33"/>
      <c r="I562" s="33"/>
      <c r="J562" s="33"/>
    </row>
    <row r="563" spans="1:10">
      <c r="A563" s="32">
        <v>46015.083333333336</v>
      </c>
      <c r="B563" s="34">
        <v>3.750001E-2</v>
      </c>
      <c r="C563" s="33"/>
      <c r="D563" s="33"/>
      <c r="E563" s="33"/>
      <c r="F563" s="33"/>
      <c r="G563" s="33"/>
      <c r="H563" s="33"/>
      <c r="I563" s="33"/>
      <c r="J563" s="33"/>
    </row>
    <row r="564" spans="1:10">
      <c r="A564" s="32">
        <v>46015.125</v>
      </c>
      <c r="B564" s="34">
        <v>3.3333340000000003E-2</v>
      </c>
      <c r="C564" s="33"/>
      <c r="D564" s="33"/>
      <c r="E564" s="33"/>
      <c r="F564" s="33"/>
      <c r="G564" s="33"/>
      <c r="H564" s="33"/>
      <c r="I564" s="33"/>
      <c r="J564" s="33"/>
    </row>
    <row r="565" spans="1:10">
      <c r="A565" s="32">
        <v>46015.166666666664</v>
      </c>
      <c r="B565" s="34">
        <v>2.0833339999999999E-2</v>
      </c>
      <c r="C565" s="33"/>
      <c r="D565" s="33"/>
      <c r="E565" s="33"/>
      <c r="F565" s="33"/>
      <c r="G565" s="33"/>
      <c r="H565" s="33"/>
      <c r="I565" s="33"/>
      <c r="J565" s="33"/>
    </row>
    <row r="566" spans="1:10">
      <c r="A566" s="32">
        <v>46015.208333333336</v>
      </c>
      <c r="B566" s="34">
        <v>8.3333350000000007E-3</v>
      </c>
      <c r="C566" s="33"/>
      <c r="D566" s="33"/>
      <c r="E566" s="33"/>
      <c r="F566" s="33"/>
      <c r="G566" s="33"/>
      <c r="H566" s="33"/>
      <c r="I566" s="33"/>
      <c r="J566" s="33"/>
    </row>
    <row r="567" spans="1:10">
      <c r="A567" s="32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</row>
    <row r="568" spans="1:10">
      <c r="A568" s="32">
        <v>46015.291666666664</v>
      </c>
      <c r="B568" s="34">
        <v>1.454167</v>
      </c>
      <c r="C568" s="34">
        <v>0</v>
      </c>
      <c r="D568" s="34">
        <v>0</v>
      </c>
      <c r="E568" s="34">
        <v>5.8207660913467407E-11</v>
      </c>
      <c r="F568" s="34">
        <v>0</v>
      </c>
      <c r="G568" s="34">
        <v>0</v>
      </c>
      <c r="H568" s="34">
        <v>0</v>
      </c>
      <c r="I568" s="34">
        <v>0</v>
      </c>
      <c r="J568" s="34">
        <v>0</v>
      </c>
    </row>
    <row r="569" spans="1:10">
      <c r="A569" s="32">
        <v>46015.333333333336</v>
      </c>
      <c r="B569" s="34">
        <v>26.483329999999999</v>
      </c>
      <c r="C569" s="34">
        <v>1</v>
      </c>
      <c r="D569" s="34">
        <v>1.9966666667023674</v>
      </c>
      <c r="E569" s="34">
        <v>1</v>
      </c>
      <c r="F569" s="34">
        <v>1</v>
      </c>
      <c r="G569" s="34">
        <v>1</v>
      </c>
      <c r="H569" s="34">
        <v>2</v>
      </c>
      <c r="I569" s="34">
        <v>2</v>
      </c>
      <c r="J569" s="34">
        <v>2</v>
      </c>
    </row>
    <row r="570" spans="1:10">
      <c r="A570" s="32">
        <v>46015.375</v>
      </c>
      <c r="B570" s="34">
        <v>82.604159999999993</v>
      </c>
      <c r="C570" s="34">
        <v>5</v>
      </c>
      <c r="D570" s="34">
        <v>5.0033333332976326</v>
      </c>
      <c r="E570" s="34">
        <v>4</v>
      </c>
      <c r="F570" s="34">
        <v>4</v>
      </c>
      <c r="G570" s="34">
        <v>4</v>
      </c>
      <c r="H570" s="34">
        <v>6.9931506848661229</v>
      </c>
      <c r="I570" s="34">
        <v>5.9897260274155997</v>
      </c>
      <c r="J570" s="34">
        <v>6</v>
      </c>
    </row>
    <row r="571" spans="1:10">
      <c r="A571" s="32">
        <v>46015.416666666664</v>
      </c>
      <c r="B571" s="34">
        <v>132.9375</v>
      </c>
      <c r="C571" s="34">
        <v>8.9966777408262715</v>
      </c>
      <c r="D571" s="34">
        <v>8.9966666667023674</v>
      </c>
      <c r="E571" s="34">
        <v>6</v>
      </c>
      <c r="F571" s="34">
        <v>6</v>
      </c>
      <c r="G571" s="34">
        <v>5</v>
      </c>
      <c r="H571" s="34">
        <v>9.99661040736828</v>
      </c>
      <c r="I571" s="34">
        <v>9.0000350647023879</v>
      </c>
      <c r="J571" s="34">
        <v>9</v>
      </c>
    </row>
    <row r="572" spans="1:10">
      <c r="A572" s="32">
        <v>46015.458333333336</v>
      </c>
      <c r="B572" s="34">
        <v>137.23750000000001</v>
      </c>
      <c r="C572" s="34">
        <v>8.0033222591737285</v>
      </c>
      <c r="D572" s="34">
        <v>9</v>
      </c>
      <c r="E572" s="34">
        <v>6</v>
      </c>
      <c r="F572" s="34">
        <v>6</v>
      </c>
      <c r="G572" s="34">
        <v>6</v>
      </c>
      <c r="H572" s="34">
        <v>10.000034826109186</v>
      </c>
      <c r="I572" s="34">
        <v>10.000034826283809</v>
      </c>
      <c r="J572" s="34">
        <v>9.989795918460004</v>
      </c>
    </row>
    <row r="573" spans="1:10">
      <c r="A573" s="32">
        <v>46015.5</v>
      </c>
      <c r="B573" s="34">
        <v>251.8459</v>
      </c>
      <c r="C573" s="34">
        <v>15</v>
      </c>
      <c r="D573" s="34">
        <v>14.999999999883585</v>
      </c>
      <c r="E573" s="34">
        <v>10</v>
      </c>
      <c r="F573" s="34">
        <v>11</v>
      </c>
      <c r="G573" s="34">
        <v>11</v>
      </c>
      <c r="H573" s="34">
        <v>18.989795918343589</v>
      </c>
      <c r="I573" s="34">
        <v>16.982993197219912</v>
      </c>
      <c r="J573" s="34">
        <v>16.982993197161704</v>
      </c>
    </row>
    <row r="574" spans="1:10">
      <c r="A574" s="32">
        <v>46015.541666666664</v>
      </c>
      <c r="B574" s="34">
        <v>361.2208</v>
      </c>
      <c r="C574" s="34">
        <v>22.996677740942687</v>
      </c>
      <c r="D574" s="34">
        <v>23.996666666818783</v>
      </c>
      <c r="E574" s="34">
        <v>18</v>
      </c>
      <c r="F574" s="34">
        <v>17</v>
      </c>
      <c r="G574" s="34">
        <v>17</v>
      </c>
      <c r="H574" s="34">
        <v>28.000137893017381</v>
      </c>
      <c r="I574" s="34">
        <v>25.017041392857209</v>
      </c>
      <c r="J574" s="34">
        <v>25.017041392857209</v>
      </c>
    </row>
    <row r="575" spans="1:10">
      <c r="A575" s="32">
        <v>46015.583333333336</v>
      </c>
      <c r="B575" s="34">
        <v>172.2792</v>
      </c>
      <c r="C575" s="34">
        <v>10.003322259057313</v>
      </c>
      <c r="D575" s="34">
        <v>10.006666666595265</v>
      </c>
      <c r="E575" s="34">
        <v>7</v>
      </c>
      <c r="F575" s="34">
        <v>8</v>
      </c>
      <c r="G575" s="34">
        <v>8</v>
      </c>
      <c r="H575" s="34">
        <v>11.020270270295441</v>
      </c>
      <c r="I575" s="34">
        <v>10.999965409864672</v>
      </c>
      <c r="J575" s="34">
        <v>11.010169491521083</v>
      </c>
    </row>
    <row r="576" spans="1:10">
      <c r="A576" s="32">
        <v>46015.625</v>
      </c>
      <c r="B576" s="34">
        <v>34.891669999999998</v>
      </c>
      <c r="C576" s="34">
        <v>2</v>
      </c>
      <c r="D576" s="34">
        <v>2</v>
      </c>
      <c r="E576" s="34">
        <v>2</v>
      </c>
      <c r="F576" s="34">
        <v>2</v>
      </c>
      <c r="G576" s="34">
        <v>1</v>
      </c>
      <c r="H576" s="34">
        <v>3</v>
      </c>
      <c r="I576" s="34">
        <v>2.0102040816564113</v>
      </c>
      <c r="J576" s="34">
        <v>2</v>
      </c>
    </row>
    <row r="577" spans="1:10">
      <c r="A577" s="32">
        <v>46015.666666666664</v>
      </c>
      <c r="B577" s="34">
        <v>8.2958339999999993</v>
      </c>
      <c r="C577" s="34">
        <v>0</v>
      </c>
      <c r="D577" s="34">
        <v>1</v>
      </c>
      <c r="E577" s="34">
        <v>0</v>
      </c>
      <c r="F577" s="34">
        <v>0</v>
      </c>
      <c r="G577" s="34">
        <v>1</v>
      </c>
      <c r="H577" s="34">
        <v>1</v>
      </c>
      <c r="I577" s="34">
        <v>1</v>
      </c>
      <c r="J577" s="34">
        <v>1</v>
      </c>
    </row>
    <row r="578" spans="1:10">
      <c r="A578" s="32">
        <v>46015.708333333336</v>
      </c>
      <c r="B578" s="34">
        <v>0.15</v>
      </c>
      <c r="C578" s="34">
        <v>0</v>
      </c>
      <c r="D578" s="34">
        <v>0</v>
      </c>
      <c r="E578" s="34">
        <v>-5.8207660913467407E-11</v>
      </c>
      <c r="F578" s="34">
        <v>0</v>
      </c>
      <c r="G578" s="34">
        <v>0</v>
      </c>
      <c r="H578" s="34">
        <v>1.1641532182693481E-10</v>
      </c>
      <c r="I578" s="34">
        <v>0</v>
      </c>
      <c r="J578" s="34">
        <v>0</v>
      </c>
    </row>
    <row r="579" spans="1:10">
      <c r="A579" s="32">
        <v>46015.75</v>
      </c>
      <c r="B579" s="34">
        <v>4.1666669999999998E-3</v>
      </c>
      <c r="C579" s="33"/>
      <c r="D579" s="33"/>
      <c r="E579" s="33"/>
      <c r="F579" s="33"/>
      <c r="G579" s="33"/>
      <c r="H579" s="33"/>
      <c r="I579" s="33"/>
      <c r="J579" s="33"/>
    </row>
    <row r="580" spans="1:10">
      <c r="A580" s="32">
        <v>46015.791666666664</v>
      </c>
      <c r="B580" s="34">
        <v>4.1666669999999998E-3</v>
      </c>
      <c r="C580" s="33"/>
      <c r="D580" s="33"/>
      <c r="E580" s="33"/>
      <c r="F580" s="33"/>
      <c r="G580" s="33"/>
      <c r="H580" s="33"/>
      <c r="I580" s="33"/>
      <c r="J580" s="33"/>
    </row>
    <row r="581" spans="1:10">
      <c r="A581" s="32">
        <v>46015.833333333336</v>
      </c>
      <c r="B581" s="34">
        <v>1.6666670000000001E-2</v>
      </c>
      <c r="C581" s="33"/>
      <c r="D581" s="33"/>
      <c r="E581" s="33"/>
      <c r="F581" s="33"/>
      <c r="G581" s="33"/>
      <c r="H581" s="33"/>
      <c r="I581" s="33"/>
      <c r="J581" s="33"/>
    </row>
    <row r="582" spans="1:10">
      <c r="A582" s="32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</row>
    <row r="583" spans="1:10">
      <c r="A583" s="32">
        <v>46015.916666666664</v>
      </c>
      <c r="B583" s="34">
        <v>0.05</v>
      </c>
      <c r="C583" s="33"/>
      <c r="D583" s="33"/>
      <c r="E583" s="33"/>
      <c r="F583" s="33"/>
      <c r="G583" s="33"/>
      <c r="H583" s="33"/>
      <c r="I583" s="33"/>
      <c r="J583" s="33"/>
    </row>
    <row r="584" spans="1:10">
      <c r="A584" s="32">
        <v>46015.958333333336</v>
      </c>
      <c r="B584" s="34">
        <v>1.6666670000000001E-2</v>
      </c>
      <c r="C584" s="33"/>
      <c r="D584" s="33"/>
      <c r="E584" s="33"/>
      <c r="F584" s="33"/>
      <c r="G584" s="33"/>
      <c r="H584" s="33"/>
      <c r="I584" s="33"/>
      <c r="J584" s="33"/>
    </row>
    <row r="585" spans="1:10">
      <c r="A585" s="32">
        <v>46016</v>
      </c>
      <c r="B585" s="34">
        <v>1.6666670000000001E-2</v>
      </c>
      <c r="C585" s="33"/>
      <c r="D585" s="33"/>
      <c r="E585" s="33"/>
      <c r="F585" s="33"/>
      <c r="G585" s="33"/>
      <c r="H585" s="33"/>
      <c r="I585" s="33"/>
      <c r="J585" s="33"/>
    </row>
    <row r="586" spans="1:10">
      <c r="A586" s="32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</row>
    <row r="587" spans="1:10">
      <c r="A587" s="32">
        <v>46016.083333333336</v>
      </c>
      <c r="B587" s="34">
        <v>8.3333350000000007E-3</v>
      </c>
      <c r="C587" s="33"/>
      <c r="D587" s="33"/>
      <c r="E587" s="33"/>
      <c r="F587" s="33"/>
      <c r="G587" s="33"/>
      <c r="H587" s="33"/>
      <c r="I587" s="33"/>
      <c r="J587" s="33"/>
    </row>
    <row r="588" spans="1:10">
      <c r="A588" s="32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</row>
    <row r="589" spans="1:10">
      <c r="A589" s="32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</row>
    <row r="590" spans="1:10">
      <c r="A590" s="32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</row>
    <row r="591" spans="1:10">
      <c r="A591" s="32">
        <v>46016.25</v>
      </c>
      <c r="B591" s="34">
        <v>8.3333350000000007E-3</v>
      </c>
      <c r="C591" s="33"/>
      <c r="D591" s="33"/>
      <c r="E591" s="33"/>
      <c r="F591" s="33"/>
      <c r="G591" s="33"/>
      <c r="H591" s="33"/>
      <c r="I591" s="33"/>
      <c r="J591" s="33"/>
    </row>
    <row r="592" spans="1:10">
      <c r="A592" s="32">
        <v>46016.291666666664</v>
      </c>
      <c r="B592" s="34">
        <v>8.670833</v>
      </c>
      <c r="C592" s="34">
        <v>1</v>
      </c>
      <c r="D592" s="34">
        <v>0</v>
      </c>
      <c r="E592" s="34">
        <v>1.0000000000582077</v>
      </c>
      <c r="F592" s="34">
        <v>1</v>
      </c>
      <c r="G592" s="34">
        <v>0</v>
      </c>
      <c r="H592" s="34">
        <v>0.98310810804832727</v>
      </c>
      <c r="I592" s="34">
        <v>0.9797979798167944</v>
      </c>
      <c r="J592" s="34">
        <v>0.97972972982097417</v>
      </c>
    </row>
    <row r="593" spans="1:10">
      <c r="A593" s="32">
        <v>46016.333333333336</v>
      </c>
      <c r="B593" s="34">
        <v>35.799999999999997</v>
      </c>
      <c r="C593" s="34">
        <v>1</v>
      </c>
      <c r="D593" s="34">
        <v>2</v>
      </c>
      <c r="E593" s="34">
        <v>1</v>
      </c>
      <c r="F593" s="34">
        <v>1</v>
      </c>
      <c r="G593" s="34">
        <v>1</v>
      </c>
      <c r="H593" s="34">
        <v>2.0033783783437684</v>
      </c>
      <c r="I593" s="34">
        <v>2.0033670034026727</v>
      </c>
      <c r="J593" s="34">
        <v>2.0034352532820776</v>
      </c>
    </row>
    <row r="594" spans="1:10">
      <c r="A594" s="32">
        <v>46016.375</v>
      </c>
      <c r="B594" s="34">
        <v>96.61251</v>
      </c>
      <c r="C594" s="34">
        <v>6</v>
      </c>
      <c r="D594" s="34">
        <v>6</v>
      </c>
      <c r="E594" s="34">
        <v>4</v>
      </c>
      <c r="F594" s="34">
        <v>4</v>
      </c>
      <c r="G594" s="34">
        <v>4</v>
      </c>
      <c r="H594" s="34">
        <v>7.013513513491489</v>
      </c>
      <c r="I594" s="34">
        <v>6.0168350167805329</v>
      </c>
      <c r="J594" s="34">
        <v>7.0000000001164153</v>
      </c>
    </row>
    <row r="595" spans="1:10">
      <c r="A595" s="32">
        <v>46016.416666666664</v>
      </c>
      <c r="B595" s="34">
        <v>313.64170000000001</v>
      </c>
      <c r="C595" s="34">
        <v>20</v>
      </c>
      <c r="D595" s="34">
        <v>19.993333333288319</v>
      </c>
      <c r="E595" s="34">
        <v>13</v>
      </c>
      <c r="F595" s="34">
        <v>13</v>
      </c>
      <c r="G595" s="34">
        <v>14.979661016957834</v>
      </c>
      <c r="H595" s="34">
        <v>23.949664429528639</v>
      </c>
      <c r="I595" s="34">
        <v>21.939597315446008</v>
      </c>
      <c r="J595" s="34">
        <v>21.956228956230916</v>
      </c>
    </row>
    <row r="596" spans="1:10">
      <c r="A596" s="32">
        <v>46016.458333333336</v>
      </c>
      <c r="B596" s="34">
        <v>489.42079999999999</v>
      </c>
      <c r="C596" s="34">
        <v>26.996677740826271</v>
      </c>
      <c r="D596" s="34">
        <v>28.003333333414048</v>
      </c>
      <c r="E596" s="34">
        <v>21</v>
      </c>
      <c r="F596" s="34">
        <v>22</v>
      </c>
      <c r="G596" s="34">
        <v>20.006825469550677</v>
      </c>
      <c r="H596" s="34">
        <v>33.03691275161691</v>
      </c>
      <c r="I596" s="34">
        <v>30.043624161102343</v>
      </c>
      <c r="J596" s="34">
        <v>30.043827537097968</v>
      </c>
    </row>
    <row r="597" spans="1:10">
      <c r="A597" s="32">
        <v>46016.5</v>
      </c>
      <c r="B597" s="34">
        <v>307.85829999999999</v>
      </c>
      <c r="C597" s="34">
        <v>18.003322259173729</v>
      </c>
      <c r="D597" s="34">
        <v>18.996666666702367</v>
      </c>
      <c r="E597" s="34">
        <v>14</v>
      </c>
      <c r="F597" s="34">
        <v>14</v>
      </c>
      <c r="G597" s="34">
        <v>13.993174530449323</v>
      </c>
      <c r="H597" s="34">
        <v>22.979865771951154</v>
      </c>
      <c r="I597" s="34">
        <v>20.983221476490144</v>
      </c>
      <c r="J597" s="34">
        <v>20.983108489774168</v>
      </c>
    </row>
    <row r="598" spans="1:10">
      <c r="A598" s="32">
        <v>46016.541666666664</v>
      </c>
      <c r="B598" s="34">
        <v>74.066670000000002</v>
      </c>
      <c r="C598" s="34">
        <v>5</v>
      </c>
      <c r="D598" s="34">
        <v>5.0033333331812173</v>
      </c>
      <c r="E598" s="34">
        <v>4</v>
      </c>
      <c r="F598" s="34">
        <v>4</v>
      </c>
      <c r="G598" s="34">
        <v>3.0135822262964211</v>
      </c>
      <c r="H598" s="34">
        <v>5.0335570469032973</v>
      </c>
      <c r="I598" s="34">
        <v>4.033557046961505</v>
      </c>
      <c r="J598" s="34">
        <v>5.0168915102258325</v>
      </c>
    </row>
    <row r="599" spans="1:10">
      <c r="A599" s="32">
        <v>46016.583333333336</v>
      </c>
      <c r="B599" s="34">
        <v>54.112499999999997</v>
      </c>
      <c r="C599" s="34">
        <v>2.996666666585952</v>
      </c>
      <c r="D599" s="34">
        <v>3.003333333414048</v>
      </c>
      <c r="E599" s="34">
        <v>2</v>
      </c>
      <c r="F599" s="34">
        <v>3</v>
      </c>
      <c r="G599" s="34">
        <v>1.9999540356802754</v>
      </c>
      <c r="H599" s="34">
        <v>4</v>
      </c>
      <c r="I599" s="34">
        <v>4</v>
      </c>
      <c r="J599" s="34">
        <v>3.0167785234516487</v>
      </c>
    </row>
    <row r="600" spans="1:10">
      <c r="A600" s="32">
        <v>46016.625</v>
      </c>
      <c r="B600" s="34">
        <v>65.212500000000006</v>
      </c>
      <c r="C600" s="34">
        <v>3.003333333414048</v>
      </c>
      <c r="D600" s="34">
        <v>4</v>
      </c>
      <c r="E600" s="34">
        <v>3</v>
      </c>
      <c r="F600" s="34">
        <v>2</v>
      </c>
      <c r="G600" s="34">
        <v>2.0068027210654691</v>
      </c>
      <c r="H600" s="34">
        <v>5</v>
      </c>
      <c r="I600" s="34">
        <v>4.986486486508511</v>
      </c>
      <c r="J600" s="34">
        <v>4.9831081081647426</v>
      </c>
    </row>
    <row r="601" spans="1:10">
      <c r="A601" s="32">
        <v>46016.666666666664</v>
      </c>
      <c r="B601" s="34">
        <v>17.887499999999999</v>
      </c>
      <c r="C601" s="34">
        <v>1.0000000001164153</v>
      </c>
      <c r="D601" s="34">
        <v>1</v>
      </c>
      <c r="E601" s="34">
        <v>1</v>
      </c>
      <c r="F601" s="34">
        <v>1</v>
      </c>
      <c r="G601" s="34">
        <v>1</v>
      </c>
      <c r="H601" s="34">
        <v>1</v>
      </c>
      <c r="I601" s="34">
        <v>6.0439079825300723E-2</v>
      </c>
      <c r="J601" s="34">
        <v>1.0168918918352574</v>
      </c>
    </row>
    <row r="602" spans="1:10">
      <c r="A602" s="32">
        <v>46016.708333333336</v>
      </c>
      <c r="B602" s="34">
        <v>6.6666680000000006E-2</v>
      </c>
      <c r="C602" s="34">
        <v>-1.1641532182693481E-10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-4.692556633381173E-2</v>
      </c>
      <c r="J602" s="34">
        <v>0</v>
      </c>
    </row>
    <row r="603" spans="1:10">
      <c r="A603" s="32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</row>
    <row r="604" spans="1:10">
      <c r="A604" s="32">
        <v>46016.791666666664</v>
      </c>
      <c r="B604" s="34">
        <v>3.3333340000000003E-2</v>
      </c>
      <c r="C604" s="33"/>
      <c r="D604" s="33"/>
      <c r="E604" s="33"/>
      <c r="F604" s="33"/>
      <c r="G604" s="33"/>
      <c r="H604" s="33"/>
      <c r="I604" s="33"/>
      <c r="J604" s="33"/>
    </row>
    <row r="605" spans="1:10">
      <c r="A605" s="32">
        <v>46016.833333333336</v>
      </c>
      <c r="B605" s="34">
        <v>8.3333350000000007E-3</v>
      </c>
      <c r="C605" s="33"/>
      <c r="D605" s="33"/>
      <c r="E605" s="33"/>
      <c r="F605" s="33"/>
      <c r="G605" s="33"/>
      <c r="H605" s="33"/>
      <c r="I605" s="33"/>
      <c r="J605" s="33"/>
    </row>
    <row r="606" spans="1:10">
      <c r="A606" s="32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</row>
    <row r="607" spans="1:10">
      <c r="A607" s="32">
        <v>46016.916666666664</v>
      </c>
      <c r="B607" s="34">
        <v>1.6666670000000001E-2</v>
      </c>
      <c r="C607" s="33"/>
      <c r="D607" s="33"/>
      <c r="E607" s="33"/>
      <c r="F607" s="33"/>
      <c r="G607" s="33"/>
      <c r="H607" s="33"/>
      <c r="I607" s="33"/>
      <c r="J607" s="33"/>
    </row>
    <row r="608" spans="1:10">
      <c r="A608" s="32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</row>
    <row r="609" spans="1:10">
      <c r="A609" s="32">
        <v>46017</v>
      </c>
      <c r="B609" s="34">
        <v>8.3333350000000007E-3</v>
      </c>
      <c r="C609" s="33"/>
      <c r="D609" s="33"/>
      <c r="E609" s="33"/>
      <c r="F609" s="33"/>
      <c r="G609" s="33"/>
      <c r="H609" s="33"/>
      <c r="I609" s="33"/>
      <c r="J609" s="33"/>
    </row>
    <row r="610" spans="1:10">
      <c r="A610" s="32">
        <v>46017.041666666664</v>
      </c>
      <c r="B610" s="34">
        <v>2.5000000000000001E-2</v>
      </c>
      <c r="C610" s="33"/>
      <c r="D610" s="33"/>
      <c r="E610" s="33"/>
      <c r="F610" s="33"/>
      <c r="G610" s="33"/>
      <c r="H610" s="33"/>
      <c r="I610" s="33"/>
      <c r="J610" s="33"/>
    </row>
    <row r="611" spans="1:10">
      <c r="A611" s="32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</row>
    <row r="612" spans="1:10">
      <c r="A612" s="32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</row>
    <row r="613" spans="1:10">
      <c r="A613" s="32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</row>
    <row r="614" spans="1:10">
      <c r="A614" s="32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</row>
    <row r="615" spans="1:10">
      <c r="A615" s="32">
        <v>46017.25</v>
      </c>
      <c r="B615" s="34">
        <v>8.3333350000000007E-3</v>
      </c>
      <c r="C615" s="33"/>
      <c r="D615" s="33"/>
      <c r="E615" s="33"/>
      <c r="F615" s="33"/>
      <c r="G615" s="33"/>
      <c r="H615" s="33"/>
      <c r="I615" s="33"/>
      <c r="J615" s="33"/>
    </row>
    <row r="616" spans="1:10">
      <c r="A616" s="32">
        <v>46017.291666666664</v>
      </c>
      <c r="B616" s="34">
        <v>8.1208329999999993</v>
      </c>
      <c r="C616" s="34">
        <v>1</v>
      </c>
      <c r="D616" s="34">
        <v>0.99666666670236737</v>
      </c>
      <c r="E616" s="34">
        <v>0</v>
      </c>
      <c r="F616" s="34">
        <v>0</v>
      </c>
      <c r="G616" s="34">
        <v>0</v>
      </c>
      <c r="H616" s="34">
        <v>1</v>
      </c>
      <c r="I616" s="34">
        <v>1</v>
      </c>
      <c r="J616" s="34">
        <v>0</v>
      </c>
    </row>
    <row r="617" spans="1:10">
      <c r="A617" s="32">
        <v>46017.333333333336</v>
      </c>
      <c r="B617" s="34">
        <v>145.42500000000001</v>
      </c>
      <c r="C617" s="34">
        <v>8</v>
      </c>
      <c r="D617" s="34">
        <v>8.9966666667023674</v>
      </c>
      <c r="E617" s="34">
        <v>6</v>
      </c>
      <c r="F617" s="34">
        <v>6</v>
      </c>
      <c r="G617" s="34">
        <v>6</v>
      </c>
      <c r="H617" s="34">
        <v>10.993174061411992</v>
      </c>
      <c r="I617" s="34">
        <v>7.9931740614119917</v>
      </c>
      <c r="J617" s="34">
        <v>9.9897959183435887</v>
      </c>
    </row>
    <row r="618" spans="1:10">
      <c r="A618" s="32">
        <v>46017.375</v>
      </c>
      <c r="B618" s="34">
        <v>240.51669999999999</v>
      </c>
      <c r="C618" s="34">
        <v>14</v>
      </c>
      <c r="D618" s="34">
        <v>14.006666666595265</v>
      </c>
      <c r="E618" s="34">
        <v>11</v>
      </c>
      <c r="F618" s="34">
        <v>11</v>
      </c>
      <c r="G618" s="34">
        <v>11</v>
      </c>
      <c r="H618" s="34">
        <v>18.000046277535148</v>
      </c>
      <c r="I618" s="34">
        <v>16.000046277535148</v>
      </c>
      <c r="J618" s="34">
        <v>17.000068946508691</v>
      </c>
    </row>
    <row r="619" spans="1:10">
      <c r="A619" s="32">
        <v>46017.416666666664</v>
      </c>
      <c r="B619" s="34">
        <v>332.4667</v>
      </c>
      <c r="C619" s="34">
        <v>24</v>
      </c>
      <c r="D619" s="34">
        <v>23.989999999990687</v>
      </c>
      <c r="E619" s="34">
        <v>16</v>
      </c>
      <c r="F619" s="34">
        <v>16</v>
      </c>
      <c r="G619" s="34">
        <v>15</v>
      </c>
      <c r="H619" s="34">
        <v>27.986371497740038</v>
      </c>
      <c r="I619" s="34">
        <v>24.986371497798245</v>
      </c>
      <c r="J619" s="34">
        <v>24.979626660584472</v>
      </c>
    </row>
    <row r="620" spans="1:10">
      <c r="A620" s="32">
        <v>46017.458333333336</v>
      </c>
      <c r="B620" s="34">
        <v>430.07499999999999</v>
      </c>
      <c r="C620" s="34">
        <v>27</v>
      </c>
      <c r="D620" s="34">
        <v>28.003333333414048</v>
      </c>
      <c r="E620" s="34">
        <v>21</v>
      </c>
      <c r="F620" s="34">
        <v>22</v>
      </c>
      <c r="G620" s="34">
        <v>21</v>
      </c>
      <c r="H620" s="34">
        <v>33.006802721181884</v>
      </c>
      <c r="I620" s="34">
        <v>31.006756286136806</v>
      </c>
      <c r="J620" s="34">
        <v>31.010100311366841</v>
      </c>
    </row>
    <row r="621" spans="1:10">
      <c r="A621" s="32">
        <v>46017.5</v>
      </c>
      <c r="B621" s="34">
        <v>517.28330000000005</v>
      </c>
      <c r="C621" s="34">
        <v>33</v>
      </c>
      <c r="D621" s="34">
        <v>33.999999999883585</v>
      </c>
      <c r="E621" s="34">
        <v>25</v>
      </c>
      <c r="F621" s="34">
        <v>25</v>
      </c>
      <c r="G621" s="34">
        <v>25</v>
      </c>
      <c r="H621" s="34">
        <v>41.006802721065469</v>
      </c>
      <c r="I621" s="34">
        <v>37.003447795519605</v>
      </c>
      <c r="J621" s="34">
        <v>37.010204081539996</v>
      </c>
    </row>
    <row r="622" spans="1:10">
      <c r="A622" s="32">
        <v>46017.541666666664</v>
      </c>
      <c r="B622" s="34">
        <v>288.99579999999997</v>
      </c>
      <c r="C622" s="34">
        <v>18.996666666702367</v>
      </c>
      <c r="D622" s="34">
        <v>18.003333333414048</v>
      </c>
      <c r="E622" s="34">
        <v>13</v>
      </c>
      <c r="F622" s="34">
        <v>14</v>
      </c>
      <c r="G622" s="34">
        <v>13</v>
      </c>
      <c r="H622" s="34">
        <v>22.996598639409058</v>
      </c>
      <c r="I622" s="34">
        <v>20.999999999941792</v>
      </c>
      <c r="J622" s="34">
        <v>20.996598639525473</v>
      </c>
    </row>
    <row r="623" spans="1:10">
      <c r="A623" s="32">
        <v>46017.583333333336</v>
      </c>
      <c r="B623" s="34">
        <v>110.19580000000001</v>
      </c>
      <c r="C623" s="34">
        <v>6.0033333332976326</v>
      </c>
      <c r="D623" s="34">
        <v>7.0033333332976326</v>
      </c>
      <c r="E623" s="34">
        <v>6</v>
      </c>
      <c r="F623" s="34">
        <v>5</v>
      </c>
      <c r="G623" s="34">
        <v>6</v>
      </c>
      <c r="H623" s="34">
        <v>8.0102040816564113</v>
      </c>
      <c r="I623" s="34">
        <v>7.0102040816564113</v>
      </c>
      <c r="J623" s="34">
        <v>8.0034359506098554</v>
      </c>
    </row>
    <row r="624" spans="1:10">
      <c r="A624" s="32">
        <v>46017.625</v>
      </c>
      <c r="B624" s="34">
        <v>49.237499999999997</v>
      </c>
      <c r="C624" s="34">
        <v>3</v>
      </c>
      <c r="D624" s="34">
        <v>4</v>
      </c>
      <c r="E624" s="34">
        <v>2</v>
      </c>
      <c r="F624" s="34">
        <v>3</v>
      </c>
      <c r="G624" s="34">
        <v>2</v>
      </c>
      <c r="H624" s="34">
        <v>4</v>
      </c>
      <c r="I624" s="34">
        <v>4</v>
      </c>
      <c r="J624" s="34">
        <v>3.0101694915210828</v>
      </c>
    </row>
    <row r="625" spans="1:10">
      <c r="A625" s="32">
        <v>46017.666666666664</v>
      </c>
      <c r="B625" s="34">
        <v>9.8374989999999993</v>
      </c>
      <c r="C625" s="34">
        <v>1</v>
      </c>
      <c r="D625" s="34">
        <v>0</v>
      </c>
      <c r="E625" s="34">
        <v>1</v>
      </c>
      <c r="F625" s="34">
        <v>0</v>
      </c>
      <c r="G625" s="34">
        <v>0</v>
      </c>
      <c r="H625" s="34">
        <v>1</v>
      </c>
      <c r="I625" s="34">
        <v>1</v>
      </c>
      <c r="J625" s="34">
        <v>1</v>
      </c>
    </row>
    <row r="626" spans="1:10">
      <c r="A626" s="32">
        <v>46017.708333333336</v>
      </c>
      <c r="B626" s="34">
        <v>7.9166669999999995E-2</v>
      </c>
      <c r="C626" s="34">
        <v>0</v>
      </c>
      <c r="D626" s="34">
        <v>1.1641532182693481E-10</v>
      </c>
      <c r="E626" s="34">
        <v>0</v>
      </c>
      <c r="F626" s="34">
        <v>0</v>
      </c>
      <c r="G626" s="34">
        <v>5.8207660913467407E-11</v>
      </c>
      <c r="H626" s="34">
        <v>0</v>
      </c>
      <c r="I626" s="34">
        <v>-5.8207660913467407E-11</v>
      </c>
      <c r="J626" s="34">
        <v>0</v>
      </c>
    </row>
    <row r="627" spans="1:10">
      <c r="A627" s="32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</row>
    <row r="628" spans="1:10">
      <c r="A628" s="32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</row>
    <row r="629" spans="1:10">
      <c r="A629" s="32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</row>
    <row r="630" spans="1:10">
      <c r="A630" s="32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</row>
    <row r="631" spans="1:10">
      <c r="A631" s="32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</row>
    <row r="632" spans="1:10">
      <c r="A632" s="32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</row>
    <row r="633" spans="1:10">
      <c r="A633" s="32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</row>
    <row r="634" spans="1:10">
      <c r="A634" s="32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</row>
    <row r="635" spans="1:10">
      <c r="A635" s="32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</row>
    <row r="636" spans="1:10">
      <c r="A636" s="32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</row>
    <row r="637" spans="1:10">
      <c r="A637" s="32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</row>
    <row r="638" spans="1:10">
      <c r="A638" s="32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</row>
    <row r="639" spans="1:10">
      <c r="A639" s="32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</row>
    <row r="640" spans="1:10">
      <c r="A640" s="32">
        <v>46018.291666666664</v>
      </c>
      <c r="B640" s="34">
        <v>10.42916</v>
      </c>
      <c r="C640" s="34">
        <v>0</v>
      </c>
      <c r="D640" s="34">
        <v>0.99999999988358468</v>
      </c>
      <c r="E640" s="34">
        <v>0</v>
      </c>
      <c r="F640" s="34">
        <v>1</v>
      </c>
      <c r="G640" s="34">
        <v>0.99999999994179234</v>
      </c>
      <c r="H640" s="34">
        <v>1</v>
      </c>
      <c r="I640" s="34">
        <v>0.97068403917364776</v>
      </c>
      <c r="J640" s="34">
        <v>1</v>
      </c>
    </row>
    <row r="641" spans="1:10">
      <c r="A641" s="32">
        <v>46018.333333333336</v>
      </c>
      <c r="B641" s="34">
        <v>65.837500000000006</v>
      </c>
      <c r="C641" s="34">
        <v>4</v>
      </c>
      <c r="D641" s="34">
        <v>4.996666666585952</v>
      </c>
      <c r="E641" s="34">
        <v>3</v>
      </c>
      <c r="F641" s="34">
        <v>3</v>
      </c>
      <c r="G641" s="34">
        <v>3</v>
      </c>
      <c r="H641" s="34">
        <v>5.96753246744629</v>
      </c>
      <c r="I641" s="34">
        <v>4.0293159608845599</v>
      </c>
      <c r="J641" s="34">
        <v>5</v>
      </c>
    </row>
    <row r="642" spans="1:10">
      <c r="A642" s="32">
        <v>46018.375</v>
      </c>
      <c r="B642" s="34">
        <v>113.4667</v>
      </c>
      <c r="C642" s="34">
        <v>6.9966666667023674</v>
      </c>
      <c r="D642" s="34">
        <v>7.003333333414048</v>
      </c>
      <c r="E642" s="34">
        <v>4.9966666666441597</v>
      </c>
      <c r="F642" s="34">
        <v>4.9867549668997526</v>
      </c>
      <c r="G642" s="34">
        <v>4.9770491803064942</v>
      </c>
      <c r="H642" s="34">
        <v>8.03246753255371</v>
      </c>
      <c r="I642" s="34">
        <v>8</v>
      </c>
      <c r="J642" s="34">
        <v>8</v>
      </c>
    </row>
    <row r="643" spans="1:10">
      <c r="A643" s="32">
        <v>46018.416666666664</v>
      </c>
      <c r="B643" s="34">
        <v>168.25829999999999</v>
      </c>
      <c r="C643" s="34">
        <v>11.003333333297633</v>
      </c>
      <c r="D643" s="34">
        <v>10.996666666702367</v>
      </c>
      <c r="E643" s="34">
        <v>7.9966666666441597</v>
      </c>
      <c r="F643" s="34">
        <v>7.9999999999417923</v>
      </c>
      <c r="G643" s="34">
        <v>7.9770491803647019</v>
      </c>
      <c r="H643" s="34">
        <v>13.94136807823088</v>
      </c>
      <c r="I643" s="34">
        <v>11.970588235300966</v>
      </c>
      <c r="J643" s="34">
        <v>11.970588235300966</v>
      </c>
    </row>
    <row r="644" spans="1:10">
      <c r="A644" s="32">
        <v>46018.458333333336</v>
      </c>
      <c r="B644" s="34">
        <v>241.10419999999999</v>
      </c>
      <c r="C644" s="34">
        <v>14.996677740942687</v>
      </c>
      <c r="D644" s="34">
        <v>15.996666666585952</v>
      </c>
      <c r="E644" s="34">
        <v>11.000000000058208</v>
      </c>
      <c r="F644" s="34">
        <v>11.986842392885592</v>
      </c>
      <c r="G644" s="34">
        <v>11.006427955115214</v>
      </c>
      <c r="H644" s="34">
        <v>17.999999999883585</v>
      </c>
      <c r="I644" s="34">
        <v>17.000095803756267</v>
      </c>
      <c r="J644" s="34">
        <v>17.964265184826218</v>
      </c>
    </row>
    <row r="645" spans="1:10">
      <c r="A645" s="32">
        <v>46018.5</v>
      </c>
      <c r="B645" s="34">
        <v>429</v>
      </c>
      <c r="C645" s="34">
        <v>29.003322259057313</v>
      </c>
      <c r="D645" s="34">
        <v>29.993333333404735</v>
      </c>
      <c r="E645" s="34">
        <v>20.993333333346527</v>
      </c>
      <c r="F645" s="34">
        <v>20.960396039590705</v>
      </c>
      <c r="G645" s="34">
        <v>19.96052631578641</v>
      </c>
      <c r="H645" s="34">
        <v>33.980200549354777</v>
      </c>
      <c r="I645" s="34">
        <v>30.94136807823088</v>
      </c>
      <c r="J645" s="34">
        <v>29.976911285775714</v>
      </c>
    </row>
    <row r="646" spans="1:10">
      <c r="A646" s="32">
        <v>46018.541666666664</v>
      </c>
      <c r="B646" s="34">
        <v>454.25</v>
      </c>
      <c r="C646" s="34">
        <v>29</v>
      </c>
      <c r="D646" s="34">
        <v>27.006666666711681</v>
      </c>
      <c r="E646" s="34">
        <v>21.009999999951106</v>
      </c>
      <c r="F646" s="34">
        <v>21.046139051031787</v>
      </c>
      <c r="G646" s="34">
        <v>21.03947368421359</v>
      </c>
      <c r="H646" s="34">
        <v>35.019799450761639</v>
      </c>
      <c r="I646" s="34">
        <v>32.02931596088456</v>
      </c>
      <c r="J646" s="34">
        <v>31.023088714224286</v>
      </c>
    </row>
    <row r="647" spans="1:10">
      <c r="A647" s="32">
        <v>46018.583333333336</v>
      </c>
      <c r="B647" s="34">
        <v>305.10829999999999</v>
      </c>
      <c r="C647" s="34">
        <v>20</v>
      </c>
      <c r="D647" s="34">
        <v>20.006666666595265</v>
      </c>
      <c r="E647" s="34">
        <v>15.00333333335584</v>
      </c>
      <c r="F647" s="34">
        <v>15.019867549650371</v>
      </c>
      <c r="G647" s="34">
        <v>14.03947368421359</v>
      </c>
      <c r="H647" s="34">
        <v>24.05863192176912</v>
      </c>
      <c r="I647" s="34">
        <v>22.026058631949127</v>
      </c>
      <c r="J647" s="34">
        <v>22.065146579872817</v>
      </c>
    </row>
    <row r="648" spans="1:10">
      <c r="A648" s="32">
        <v>46018.625</v>
      </c>
      <c r="B648" s="34">
        <v>195.57079999999999</v>
      </c>
      <c r="C648" s="34">
        <v>12</v>
      </c>
      <c r="D648" s="34">
        <v>11.996666666702367</v>
      </c>
      <c r="E648" s="34">
        <v>8.9966666666441597</v>
      </c>
      <c r="F648" s="34">
        <v>8.9867549668997526</v>
      </c>
      <c r="G648" s="34">
        <v>5</v>
      </c>
      <c r="H648" s="34">
        <v>13.970684039173648</v>
      </c>
      <c r="I648" s="34">
        <v>12</v>
      </c>
      <c r="J648" s="34">
        <v>11</v>
      </c>
    </row>
    <row r="649" spans="1:10">
      <c r="A649" s="32">
        <v>46018.666666666664</v>
      </c>
      <c r="B649" s="34">
        <v>43.316670000000002</v>
      </c>
      <c r="C649" s="34">
        <v>2</v>
      </c>
      <c r="D649" s="34">
        <v>2.0033333332976326</v>
      </c>
      <c r="E649" s="34">
        <v>1.0033333333558403</v>
      </c>
      <c r="F649" s="34">
        <v>1.0132450331002474</v>
      </c>
      <c r="G649" s="34">
        <v>1</v>
      </c>
      <c r="H649" s="34">
        <v>3.0293159608263522</v>
      </c>
      <c r="I649" s="34">
        <v>2.0325732898782007</v>
      </c>
      <c r="J649" s="34">
        <v>2</v>
      </c>
    </row>
    <row r="650" spans="1:10">
      <c r="A650" s="32">
        <v>46018.708333333336</v>
      </c>
      <c r="B650" s="34">
        <v>0.2916667</v>
      </c>
      <c r="C650" s="34">
        <v>-1.1641532182693481E-10</v>
      </c>
      <c r="D650" s="34">
        <v>-1.1641532182693481E-10</v>
      </c>
      <c r="E650" s="34">
        <v>0</v>
      </c>
      <c r="F650" s="34">
        <v>0</v>
      </c>
      <c r="G650" s="34">
        <v>0</v>
      </c>
      <c r="H650" s="34">
        <v>1.1641532182693481E-10</v>
      </c>
      <c r="I650" s="34">
        <v>0</v>
      </c>
      <c r="J650" s="34">
        <v>0</v>
      </c>
    </row>
    <row r="651" spans="1:10">
      <c r="A651" s="32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</row>
    <row r="652" spans="1:10">
      <c r="A652" s="32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</row>
    <row r="653" spans="1:10">
      <c r="A653" s="32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</row>
    <row r="654" spans="1:10">
      <c r="A654" s="32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</row>
    <row r="655" spans="1:10">
      <c r="A655" s="32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</row>
    <row r="656" spans="1:10">
      <c r="A656" s="32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</row>
    <row r="657" spans="1:10">
      <c r="A657" s="32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</row>
    <row r="658" spans="1:10">
      <c r="A658" s="32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</row>
    <row r="659" spans="1:10">
      <c r="A659" s="32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</row>
    <row r="660" spans="1:10">
      <c r="A660" s="32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</row>
    <row r="661" spans="1:10">
      <c r="A661" s="32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</row>
    <row r="662" spans="1:10">
      <c r="A662" s="32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</row>
    <row r="663" spans="1:10">
      <c r="A663" s="32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</row>
    <row r="664" spans="1:10">
      <c r="A664" s="32">
        <v>46019.291666666664</v>
      </c>
      <c r="B664" s="34">
        <v>11.10417</v>
      </c>
      <c r="C664" s="34">
        <v>1.0000000001164153</v>
      </c>
      <c r="D664" s="34">
        <v>1.0000000001164153</v>
      </c>
      <c r="E664" s="34">
        <v>0.9966666666441597</v>
      </c>
      <c r="F664" s="34">
        <v>1</v>
      </c>
      <c r="G664" s="34">
        <v>0</v>
      </c>
      <c r="H664" s="34">
        <v>0.99999999988358468</v>
      </c>
      <c r="I664" s="34">
        <v>1</v>
      </c>
      <c r="J664" s="34">
        <v>1</v>
      </c>
    </row>
    <row r="665" spans="1:10">
      <c r="A665" s="32">
        <v>46019.333333333336</v>
      </c>
      <c r="B665" s="34">
        <v>100.78749999999999</v>
      </c>
      <c r="C665" s="34">
        <v>5.9966777409426868</v>
      </c>
      <c r="D665" s="34">
        <v>6.9966666667023674</v>
      </c>
      <c r="E665" s="34">
        <v>5</v>
      </c>
      <c r="F665" s="34">
        <v>4.9867986798635684</v>
      </c>
      <c r="G665" s="34">
        <v>4.9675324675044976</v>
      </c>
      <c r="H665" s="34">
        <v>8.9705882353009656</v>
      </c>
      <c r="I665" s="34">
        <v>6.9705882353009656</v>
      </c>
      <c r="J665" s="34">
        <v>7.9705882353009656</v>
      </c>
    </row>
    <row r="666" spans="1:10">
      <c r="A666" s="32">
        <v>46019.375</v>
      </c>
      <c r="B666" s="34">
        <v>150.85830000000001</v>
      </c>
      <c r="C666" s="34">
        <v>9.0033222590573132</v>
      </c>
      <c r="D666" s="34">
        <v>10</v>
      </c>
      <c r="E666" s="34">
        <v>7.0000000000582077</v>
      </c>
      <c r="F666" s="34">
        <v>7</v>
      </c>
      <c r="G666" s="34">
        <v>7.0159658823395148</v>
      </c>
      <c r="H666" s="34">
        <v>12.003267973777838</v>
      </c>
      <c r="I666" s="34">
        <v>12.003182256536093</v>
      </c>
      <c r="J666" s="34">
        <v>11</v>
      </c>
    </row>
    <row r="667" spans="1:10">
      <c r="A667" s="32">
        <v>46019.416666666664</v>
      </c>
      <c r="B667" s="34">
        <v>131.98330000000001</v>
      </c>
      <c r="C667" s="34">
        <v>8.996666666585952</v>
      </c>
      <c r="D667" s="34">
        <v>9</v>
      </c>
      <c r="E667" s="34">
        <v>5.9999999999417923</v>
      </c>
      <c r="F667" s="34">
        <v>7.0032345427316613</v>
      </c>
      <c r="G667" s="34">
        <v>7.0032566170557402</v>
      </c>
      <c r="H667" s="34">
        <v>11.009587499545887</v>
      </c>
      <c r="I667" s="34">
        <v>9.0064275279873982</v>
      </c>
      <c r="J667" s="34">
        <v>10.009609784465283</v>
      </c>
    </row>
    <row r="668" spans="1:10">
      <c r="A668" s="32">
        <v>46019.458333333336</v>
      </c>
      <c r="B668" s="34">
        <v>169.4042</v>
      </c>
      <c r="C668" s="34">
        <v>11.000000000116415</v>
      </c>
      <c r="D668" s="34">
        <v>10.999999999883585</v>
      </c>
      <c r="E668" s="34">
        <v>8</v>
      </c>
      <c r="F668" s="34">
        <v>7.9834767112042755</v>
      </c>
      <c r="G668" s="34">
        <v>7.9736410728073679</v>
      </c>
      <c r="H668" s="34">
        <v>12.99032678315416</v>
      </c>
      <c r="I668" s="34">
        <v>12.960978450719267</v>
      </c>
      <c r="J668" s="34">
        <v>11.990293783484958</v>
      </c>
    </row>
    <row r="669" spans="1:10">
      <c r="A669" s="32">
        <v>46019.5</v>
      </c>
      <c r="B669" s="34">
        <v>370.42079999999999</v>
      </c>
      <c r="C669" s="34">
        <v>23.003333333297633</v>
      </c>
      <c r="D669" s="34">
        <v>23.993333333404735</v>
      </c>
      <c r="E669" s="34">
        <v>16.990000000048894</v>
      </c>
      <c r="F669" s="34">
        <v>16.973509933741298</v>
      </c>
      <c r="G669" s="34">
        <v>16.9606565918657</v>
      </c>
      <c r="H669" s="34">
        <v>27.937994214124046</v>
      </c>
      <c r="I669" s="34">
        <v>25.970588235300966</v>
      </c>
      <c r="J669" s="34">
        <v>25.931788326939568</v>
      </c>
    </row>
    <row r="670" spans="1:10">
      <c r="A670" s="32">
        <v>46019.541666666664</v>
      </c>
      <c r="B670" s="34">
        <v>494.18329999999997</v>
      </c>
      <c r="C670" s="34">
        <v>30.993333333288319</v>
      </c>
      <c r="D670" s="34">
        <v>31.003333333414048</v>
      </c>
      <c r="E670" s="34">
        <v>23</v>
      </c>
      <c r="F670" s="34">
        <v>23.013113022840116</v>
      </c>
      <c r="G670" s="34">
        <v>21.039080258808099</v>
      </c>
      <c r="H670" s="34">
        <v>37.048500194796361</v>
      </c>
      <c r="I670" s="34">
        <v>34.02863264514599</v>
      </c>
      <c r="J670" s="34">
        <v>33.057852760190144</v>
      </c>
    </row>
    <row r="671" spans="1:10">
      <c r="A671" s="32">
        <v>46019.583333333336</v>
      </c>
      <c r="B671" s="34">
        <v>379.49579999999997</v>
      </c>
      <c r="C671" s="34">
        <v>24.006666666711681</v>
      </c>
      <c r="D671" s="34">
        <v>24.003333333181217</v>
      </c>
      <c r="E671" s="34">
        <v>17.003333333297633</v>
      </c>
      <c r="F671" s="34">
        <v>17.019933554809541</v>
      </c>
      <c r="G671" s="34">
        <v>17.006754526810255</v>
      </c>
      <c r="H671" s="34">
        <v>28.993530478794128</v>
      </c>
      <c r="I671" s="34">
        <v>26.013398028502706</v>
      </c>
      <c r="J671" s="34">
        <v>25.016688301693648</v>
      </c>
    </row>
    <row r="672" spans="1:10">
      <c r="A672" s="32">
        <v>46019.625</v>
      </c>
      <c r="B672" s="34">
        <v>213.02080000000001</v>
      </c>
      <c r="C672" s="34">
        <v>14</v>
      </c>
      <c r="D672" s="34">
        <v>14.000000000116415</v>
      </c>
      <c r="E672" s="34">
        <v>9.0066666667116806</v>
      </c>
      <c r="F672" s="34">
        <v>10.006732234673109</v>
      </c>
      <c r="G672" s="34">
        <v>5.0133106025750749</v>
      </c>
      <c r="H672" s="34">
        <v>16.019888830953278</v>
      </c>
      <c r="I672" s="34">
        <v>14.019888831069693</v>
      </c>
      <c r="J672" s="34">
        <v>12.99367061117664</v>
      </c>
    </row>
    <row r="673" spans="1:10">
      <c r="A673" s="32">
        <v>46019.666666666664</v>
      </c>
      <c r="B673" s="34">
        <v>48.595820000000003</v>
      </c>
      <c r="C673" s="34">
        <v>2</v>
      </c>
      <c r="D673" s="34">
        <v>2.0033333332976326</v>
      </c>
      <c r="E673" s="34">
        <v>2.0033333332976326</v>
      </c>
      <c r="F673" s="34">
        <v>2.0132013201364316</v>
      </c>
      <c r="G673" s="34">
        <v>1.9801980233751237E-2</v>
      </c>
      <c r="H673" s="34">
        <v>3.0263157895533368</v>
      </c>
      <c r="I673" s="34">
        <v>2.0263157894369215</v>
      </c>
      <c r="J673" s="34">
        <v>2.0295081967487931</v>
      </c>
    </row>
    <row r="674" spans="1:10">
      <c r="A674" s="32">
        <v>46019.708333333336</v>
      </c>
      <c r="B674" s="34">
        <v>0.30416670000000001</v>
      </c>
      <c r="C674" s="34">
        <v>0</v>
      </c>
      <c r="D674" s="34">
        <v>1.1641532182693481E-10</v>
      </c>
      <c r="E674" s="34">
        <v>0</v>
      </c>
      <c r="F674" s="34">
        <v>0</v>
      </c>
      <c r="G674" s="34">
        <v>5.8207660913467407E-11</v>
      </c>
      <c r="H674" s="34">
        <v>-1.1641532182693481E-10</v>
      </c>
      <c r="I674" s="34">
        <v>0</v>
      </c>
      <c r="J674" s="34">
        <v>0</v>
      </c>
    </row>
    <row r="675" spans="1:10">
      <c r="A675" s="32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</row>
    <row r="676" spans="1:10">
      <c r="A676" s="32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</row>
    <row r="677" spans="1:10">
      <c r="A677" s="32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</row>
    <row r="678" spans="1:10">
      <c r="A678" s="32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</row>
    <row r="679" spans="1:10">
      <c r="A679" s="32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</row>
    <row r="680" spans="1:10">
      <c r="A680" s="32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</row>
    <row r="681" spans="1:10">
      <c r="A681" s="32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</row>
    <row r="682" spans="1:10">
      <c r="A682" s="32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</row>
    <row r="683" spans="1:10">
      <c r="A683" s="32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</row>
    <row r="684" spans="1:10">
      <c r="A684" s="32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</row>
    <row r="685" spans="1:10">
      <c r="A685" s="32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</row>
    <row r="686" spans="1:10">
      <c r="A686" s="32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</row>
    <row r="687" spans="1:10">
      <c r="A687" s="32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</row>
    <row r="688" spans="1:10">
      <c r="A688" s="32">
        <v>46020.291666666664</v>
      </c>
      <c r="B688" s="34">
        <v>7.6541670000000002</v>
      </c>
      <c r="C688" s="34">
        <v>1</v>
      </c>
      <c r="D688" s="34">
        <v>0.99999999988358468</v>
      </c>
      <c r="E688" s="34">
        <v>0</v>
      </c>
      <c r="F688" s="34">
        <v>0</v>
      </c>
      <c r="G688" s="34">
        <v>0.99999999994179234</v>
      </c>
      <c r="H688" s="34">
        <v>1.0000000001164153</v>
      </c>
      <c r="I688" s="34">
        <v>1</v>
      </c>
      <c r="J688" s="34">
        <v>0</v>
      </c>
    </row>
    <row r="689" spans="1:10">
      <c r="A689" s="32">
        <v>46020.333333333336</v>
      </c>
      <c r="B689" s="34">
        <v>47.416670000000003</v>
      </c>
      <c r="C689" s="34">
        <v>2</v>
      </c>
      <c r="D689" s="34">
        <v>3</v>
      </c>
      <c r="E689" s="34">
        <v>2</v>
      </c>
      <c r="F689" s="34">
        <v>2</v>
      </c>
      <c r="G689" s="34">
        <v>1</v>
      </c>
      <c r="H689" s="34">
        <v>3.9931506849825382</v>
      </c>
      <c r="I689" s="34">
        <v>3.9897610921179876</v>
      </c>
      <c r="J689" s="34">
        <v>3.9897610922344029</v>
      </c>
    </row>
    <row r="690" spans="1:10">
      <c r="A690" s="32">
        <v>46020.375</v>
      </c>
      <c r="B690" s="34">
        <v>92.770840000000007</v>
      </c>
      <c r="C690" s="34">
        <v>6</v>
      </c>
      <c r="D690" s="34">
        <v>6</v>
      </c>
      <c r="E690" s="34">
        <v>4</v>
      </c>
      <c r="F690" s="34">
        <v>4</v>
      </c>
      <c r="G690" s="34">
        <v>4</v>
      </c>
      <c r="H690" s="34">
        <v>6.996679823496379</v>
      </c>
      <c r="I690" s="34">
        <v>6.0102389078820124</v>
      </c>
      <c r="J690" s="34">
        <v>6.9966795856598765</v>
      </c>
    </row>
    <row r="691" spans="1:10">
      <c r="A691" s="32">
        <v>46020.416666666664</v>
      </c>
      <c r="B691" s="34">
        <v>149.54169999999999</v>
      </c>
      <c r="C691" s="34">
        <v>10</v>
      </c>
      <c r="D691" s="34">
        <v>9.9966666667023674</v>
      </c>
      <c r="E691" s="34">
        <v>7</v>
      </c>
      <c r="F691" s="34">
        <v>7</v>
      </c>
      <c r="G691" s="34">
        <v>7</v>
      </c>
      <c r="H691" s="34">
        <v>12</v>
      </c>
      <c r="I691" s="34">
        <v>10.989795918343589</v>
      </c>
      <c r="J691" s="34">
        <v>11.003355240449309</v>
      </c>
    </row>
    <row r="692" spans="1:10">
      <c r="A692" s="32">
        <v>46020.458333333336</v>
      </c>
      <c r="B692" s="34">
        <v>146.78749999999999</v>
      </c>
      <c r="C692" s="34">
        <v>9.9966777409426868</v>
      </c>
      <c r="D692" s="34">
        <v>10.003333333297633</v>
      </c>
      <c r="E692" s="34">
        <v>7</v>
      </c>
      <c r="F692" s="34">
        <v>8</v>
      </c>
      <c r="G692" s="34">
        <v>7</v>
      </c>
      <c r="H692" s="34">
        <v>12</v>
      </c>
      <c r="I692" s="34">
        <v>11.000000000058208</v>
      </c>
      <c r="J692" s="34">
        <v>10.996644759667106</v>
      </c>
    </row>
    <row r="693" spans="1:10">
      <c r="A693" s="32">
        <v>46020.5</v>
      </c>
      <c r="B693" s="34">
        <v>143.48750000000001</v>
      </c>
      <c r="C693" s="34">
        <v>9.0033222590573132</v>
      </c>
      <c r="D693" s="34">
        <v>9.9966666667023674</v>
      </c>
      <c r="E693" s="34">
        <v>7</v>
      </c>
      <c r="F693" s="34">
        <v>6</v>
      </c>
      <c r="G693" s="34">
        <v>7</v>
      </c>
      <c r="H693" s="34">
        <v>11.003366770455614</v>
      </c>
      <c r="I693" s="34">
        <v>11.000034590077121</v>
      </c>
      <c r="J693" s="34">
        <v>10.003355240332894</v>
      </c>
    </row>
    <row r="694" spans="1:10">
      <c r="A694" s="32">
        <v>46020.541666666664</v>
      </c>
      <c r="B694" s="34">
        <v>149.51669999999999</v>
      </c>
      <c r="C694" s="34">
        <v>9</v>
      </c>
      <c r="D694" s="34">
        <v>10</v>
      </c>
      <c r="E694" s="34">
        <v>6</v>
      </c>
      <c r="F694" s="34">
        <v>7</v>
      </c>
      <c r="G694" s="34">
        <v>7</v>
      </c>
      <c r="H694" s="34">
        <v>11.996563813299872</v>
      </c>
      <c r="I694" s="34">
        <v>10.010169491521083</v>
      </c>
      <c r="J694" s="34">
        <v>10.996552204480395</v>
      </c>
    </row>
    <row r="695" spans="1:10">
      <c r="A695" s="32">
        <v>46020.583333333336</v>
      </c>
      <c r="B695" s="34">
        <v>167.23339999999999</v>
      </c>
      <c r="C695" s="34">
        <v>11</v>
      </c>
      <c r="D695" s="34">
        <v>11</v>
      </c>
      <c r="E695" s="34">
        <v>8</v>
      </c>
      <c r="F695" s="34">
        <v>9</v>
      </c>
      <c r="G695" s="34">
        <v>8</v>
      </c>
      <c r="H695" s="34">
        <v>13.010238907765597</v>
      </c>
      <c r="I695" s="34">
        <v>12.989795918401796</v>
      </c>
      <c r="J695" s="34">
        <v>12.003447795519605</v>
      </c>
    </row>
    <row r="696" spans="1:10">
      <c r="A696" s="32">
        <v>46020.625</v>
      </c>
      <c r="B696" s="34">
        <v>148.75</v>
      </c>
      <c r="C696" s="34">
        <v>9</v>
      </c>
      <c r="D696" s="34">
        <v>9</v>
      </c>
      <c r="E696" s="34">
        <v>7</v>
      </c>
      <c r="F696" s="34">
        <v>6</v>
      </c>
      <c r="G696" s="34">
        <v>4</v>
      </c>
      <c r="H696" s="34">
        <v>10.989830508362502</v>
      </c>
      <c r="I696" s="34">
        <v>8.0102040815982036</v>
      </c>
      <c r="J696" s="34">
        <v>8.0102040816564113</v>
      </c>
    </row>
    <row r="697" spans="1:10">
      <c r="A697" s="32">
        <v>46020.666666666664</v>
      </c>
      <c r="B697" s="34">
        <v>49.962510000000002</v>
      </c>
      <c r="C697" s="34">
        <v>3</v>
      </c>
      <c r="D697" s="34">
        <v>2.0033333332976326</v>
      </c>
      <c r="E697" s="34">
        <v>2</v>
      </c>
      <c r="F697" s="34">
        <v>2</v>
      </c>
      <c r="G697" s="34">
        <v>1</v>
      </c>
      <c r="H697" s="34">
        <v>3.0101694916374981</v>
      </c>
      <c r="I697" s="34">
        <v>3</v>
      </c>
      <c r="J697" s="34">
        <v>2</v>
      </c>
    </row>
    <row r="698" spans="1:10">
      <c r="A698" s="32">
        <v>46020.708333333336</v>
      </c>
      <c r="B698" s="34">
        <v>0.3958334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</row>
    <row r="699" spans="1:10">
      <c r="A699" s="32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</row>
    <row r="700" spans="1:10">
      <c r="A700" s="32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</row>
    <row r="701" spans="1:10">
      <c r="A701" s="32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</row>
    <row r="702" spans="1:10">
      <c r="A702" s="32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</row>
    <row r="703" spans="1:10">
      <c r="A703" s="32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</row>
    <row r="704" spans="1:10">
      <c r="A704" s="32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</row>
    <row r="705" spans="1:10">
      <c r="A705" s="32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</row>
    <row r="706" spans="1:10">
      <c r="A706" s="32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</row>
    <row r="707" spans="1:10">
      <c r="A707" s="32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</row>
    <row r="708" spans="1:10">
      <c r="A708" s="32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</row>
    <row r="709" spans="1:10">
      <c r="A709" s="32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</row>
    <row r="710" spans="1:10">
      <c r="A710" s="32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</row>
    <row r="711" spans="1:10">
      <c r="A711" s="32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</row>
    <row r="712" spans="1:10">
      <c r="A712" s="32">
        <v>46021.291666666664</v>
      </c>
      <c r="B712" s="34">
        <v>4.2208329999999998</v>
      </c>
      <c r="C712" s="34">
        <v>0</v>
      </c>
      <c r="D712" s="34">
        <v>0</v>
      </c>
      <c r="E712" s="34">
        <v>0</v>
      </c>
      <c r="F712" s="34">
        <v>0</v>
      </c>
      <c r="G712" s="34">
        <v>0</v>
      </c>
      <c r="H712" s="34">
        <v>0</v>
      </c>
      <c r="I712" s="34">
        <v>1</v>
      </c>
      <c r="J712" s="34">
        <v>1</v>
      </c>
    </row>
    <row r="713" spans="1:10">
      <c r="A713" s="32">
        <v>46021.333333333336</v>
      </c>
      <c r="B713" s="34">
        <v>25.129169999999998</v>
      </c>
      <c r="C713" s="34">
        <v>1</v>
      </c>
      <c r="D713" s="34">
        <v>2</v>
      </c>
      <c r="E713" s="34">
        <v>1</v>
      </c>
      <c r="F713" s="34">
        <v>1</v>
      </c>
      <c r="G713" s="34">
        <v>1</v>
      </c>
      <c r="H713" s="34">
        <v>2.9735973597271368</v>
      </c>
      <c r="I713" s="34">
        <v>1.9735099337995052</v>
      </c>
      <c r="J713" s="34">
        <v>2</v>
      </c>
    </row>
    <row r="714" spans="1:10">
      <c r="A714" s="32">
        <v>46021.375</v>
      </c>
      <c r="B714" s="34">
        <v>95.012479999999996</v>
      </c>
      <c r="C714" s="34">
        <v>6</v>
      </c>
      <c r="D714" s="34">
        <v>6.996666666585952</v>
      </c>
      <c r="E714" s="34">
        <v>4</v>
      </c>
      <c r="F714" s="34">
        <v>4.9736842105048709</v>
      </c>
      <c r="G714" s="34">
        <v>3.9866666666348465</v>
      </c>
      <c r="H714" s="34">
        <v>7.003300330019556</v>
      </c>
      <c r="I714" s="34">
        <v>6.0033112582168542</v>
      </c>
      <c r="J714" s="34">
        <v>6.9735973597271368</v>
      </c>
    </row>
    <row r="715" spans="1:10">
      <c r="A715" s="32">
        <v>46021.416666666664</v>
      </c>
      <c r="B715" s="34">
        <v>173.27500000000001</v>
      </c>
      <c r="C715" s="34">
        <v>12</v>
      </c>
      <c r="D715" s="34">
        <v>11.000000000116415</v>
      </c>
      <c r="E715" s="34">
        <v>8</v>
      </c>
      <c r="F715" s="34">
        <v>8.0229487861506641</v>
      </c>
      <c r="G715" s="34">
        <v>8.0000000000582077</v>
      </c>
      <c r="H715" s="34">
        <v>13.999923502327874</v>
      </c>
      <c r="I715" s="34">
        <v>13.000000000058208</v>
      </c>
      <c r="J715" s="34">
        <v>12.00322383234743</v>
      </c>
    </row>
    <row r="716" spans="1:10">
      <c r="A716" s="32">
        <v>46021.458333333336</v>
      </c>
      <c r="B716" s="34">
        <v>132.13329999999999</v>
      </c>
      <c r="C716" s="34">
        <v>8</v>
      </c>
      <c r="D716" s="34">
        <v>8.9999999998835847</v>
      </c>
      <c r="E716" s="34">
        <v>6</v>
      </c>
      <c r="F716" s="34">
        <v>7</v>
      </c>
      <c r="G716" s="34">
        <v>6</v>
      </c>
      <c r="H716" s="34">
        <v>10.003245253115892</v>
      </c>
      <c r="I716" s="34">
        <v>10</v>
      </c>
      <c r="J716" s="34">
        <v>10</v>
      </c>
    </row>
    <row r="717" spans="1:10">
      <c r="A717" s="32">
        <v>46021.5</v>
      </c>
      <c r="B717" s="34">
        <v>127.3792</v>
      </c>
      <c r="C717" s="34">
        <v>8</v>
      </c>
      <c r="D717" s="34">
        <v>9.0000000001164153</v>
      </c>
      <c r="E717" s="34">
        <v>6</v>
      </c>
      <c r="F717" s="34">
        <v>6</v>
      </c>
      <c r="G717" s="34">
        <v>6.0032662192243151</v>
      </c>
      <c r="H717" s="34">
        <v>10.980066445074044</v>
      </c>
      <c r="I717" s="34">
        <v>9.0031788079068065</v>
      </c>
      <c r="J717" s="34">
        <v>9.0031788079068065</v>
      </c>
    </row>
    <row r="718" spans="1:10">
      <c r="A718" s="32">
        <v>46021.541666666664</v>
      </c>
      <c r="B718" s="34">
        <v>161.60830000000001</v>
      </c>
      <c r="C718" s="34">
        <v>11</v>
      </c>
      <c r="D718" s="34">
        <v>11</v>
      </c>
      <c r="E718" s="34">
        <v>8</v>
      </c>
      <c r="F718" s="34">
        <v>8</v>
      </c>
      <c r="G718" s="34">
        <v>7.9999999999417923</v>
      </c>
      <c r="H718" s="34">
        <v>12.039867109735496</v>
      </c>
      <c r="I718" s="34">
        <v>12.000066445209086</v>
      </c>
      <c r="J718" s="34">
        <v>12.020000000018626</v>
      </c>
    </row>
    <row r="719" spans="1:10">
      <c r="A719" s="32">
        <v>46021.583333333336</v>
      </c>
      <c r="B719" s="34">
        <v>63.858330000000002</v>
      </c>
      <c r="C719" s="34">
        <v>4</v>
      </c>
      <c r="D719" s="34">
        <v>4.0033333332976326</v>
      </c>
      <c r="E719" s="34">
        <v>3</v>
      </c>
      <c r="F719" s="34">
        <v>2.9999886250006966</v>
      </c>
      <c r="G719" s="34">
        <v>2.9868883061571978</v>
      </c>
      <c r="H719" s="34">
        <v>5.9799999999813735</v>
      </c>
      <c r="I719" s="34">
        <v>4.0199335548095405</v>
      </c>
      <c r="J719" s="34">
        <v>5</v>
      </c>
    </row>
    <row r="720" spans="1:10">
      <c r="A720" s="32">
        <v>46021.625</v>
      </c>
      <c r="B720" s="34">
        <v>48.016669999999998</v>
      </c>
      <c r="C720" s="34">
        <v>3</v>
      </c>
      <c r="D720" s="34">
        <v>3</v>
      </c>
      <c r="E720" s="34">
        <v>2</v>
      </c>
      <c r="F720" s="34">
        <v>2.0033783783437684</v>
      </c>
      <c r="G720" s="34">
        <v>2.0231788079836406</v>
      </c>
      <c r="H720" s="34">
        <v>3.0200000000186265</v>
      </c>
      <c r="I720" s="34">
        <v>4</v>
      </c>
      <c r="J720" s="34">
        <v>3</v>
      </c>
    </row>
    <row r="721" spans="1:10">
      <c r="A721" s="32">
        <v>46021.666666666664</v>
      </c>
      <c r="B721" s="34">
        <v>12.887499999999999</v>
      </c>
      <c r="C721" s="34">
        <v>0</v>
      </c>
      <c r="D721" s="34">
        <v>1</v>
      </c>
      <c r="E721" s="34">
        <v>1</v>
      </c>
      <c r="F721" s="34">
        <v>0</v>
      </c>
      <c r="G721" s="34">
        <v>0</v>
      </c>
      <c r="H721" s="34">
        <v>1.9799999999813735</v>
      </c>
      <c r="I721" s="34">
        <v>1</v>
      </c>
      <c r="J721" s="34">
        <v>1</v>
      </c>
    </row>
    <row r="722" spans="1:10">
      <c r="A722" s="32">
        <v>46021.708333333336</v>
      </c>
      <c r="B722" s="34">
        <v>0.16250000000000001</v>
      </c>
      <c r="C722" s="34">
        <v>0</v>
      </c>
      <c r="D722" s="34">
        <v>-1.1641532182693481E-10</v>
      </c>
      <c r="E722" s="34">
        <v>0</v>
      </c>
      <c r="F722" s="34">
        <v>0</v>
      </c>
      <c r="G722" s="34">
        <v>0</v>
      </c>
      <c r="H722" s="34">
        <v>2.0000000018626451E-2</v>
      </c>
      <c r="I722" s="34">
        <v>0</v>
      </c>
      <c r="J722" s="34">
        <v>0</v>
      </c>
    </row>
    <row r="723" spans="1:10">
      <c r="A723" s="32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</row>
    <row r="724" spans="1:10">
      <c r="A724" s="32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</row>
    <row r="725" spans="1:10">
      <c r="A725" s="32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</row>
    <row r="726" spans="1:10">
      <c r="A726" s="32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</row>
    <row r="727" spans="1:10">
      <c r="A727" s="32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</row>
    <row r="728" spans="1:10">
      <c r="A728" s="32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</row>
    <row r="729" spans="1:10">
      <c r="A729" s="32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</row>
    <row r="730" spans="1:10">
      <c r="A730" s="32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</row>
    <row r="731" spans="1:10">
      <c r="A731" s="32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</row>
    <row r="732" spans="1:10">
      <c r="A732" s="32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</row>
    <row r="733" spans="1:10">
      <c r="A733" s="32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</row>
    <row r="734" spans="1:10">
      <c r="A734" s="32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</row>
    <row r="735" spans="1:10">
      <c r="A735" s="32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</row>
    <row r="736" spans="1:10">
      <c r="A736" s="32">
        <v>46022.291666666664</v>
      </c>
      <c r="B736" s="34">
        <v>5.8208339999999996</v>
      </c>
      <c r="C736" s="34">
        <v>1</v>
      </c>
      <c r="D736" s="34">
        <v>0.99666666670236737</v>
      </c>
      <c r="E736" s="34">
        <v>0</v>
      </c>
      <c r="F736" s="34">
        <v>1</v>
      </c>
      <c r="G736" s="34">
        <v>0</v>
      </c>
      <c r="H736" s="34">
        <v>0</v>
      </c>
      <c r="I736" s="34">
        <v>0</v>
      </c>
      <c r="J736" s="34">
        <v>1</v>
      </c>
    </row>
    <row r="737" spans="1:10">
      <c r="A737" s="32">
        <v>46022.333333333336</v>
      </c>
      <c r="B737" s="34">
        <v>47.354170000000003</v>
      </c>
      <c r="C737" s="34">
        <v>2</v>
      </c>
      <c r="D737" s="34">
        <v>3.0000000001164153</v>
      </c>
      <c r="E737" s="34">
        <v>2</v>
      </c>
      <c r="F737" s="34">
        <v>1</v>
      </c>
      <c r="G737" s="34">
        <v>2</v>
      </c>
      <c r="H737" s="34">
        <v>3.9931271477835253</v>
      </c>
      <c r="I737" s="34">
        <v>3.9897260274155997</v>
      </c>
      <c r="J737" s="34">
        <v>3</v>
      </c>
    </row>
    <row r="738" spans="1:10">
      <c r="A738" s="32">
        <v>46022.375</v>
      </c>
      <c r="B738" s="34">
        <v>87.520840000000007</v>
      </c>
      <c r="C738" s="34">
        <v>6</v>
      </c>
      <c r="D738" s="34">
        <v>6</v>
      </c>
      <c r="E738" s="34">
        <v>4</v>
      </c>
      <c r="F738" s="34">
        <v>4</v>
      </c>
      <c r="G738" s="34">
        <v>4</v>
      </c>
      <c r="H738" s="34">
        <v>7.0000469136284664</v>
      </c>
      <c r="I738" s="34">
        <v>6.0000350647023879</v>
      </c>
      <c r="J738" s="34">
        <v>6.9897610922344029</v>
      </c>
    </row>
    <row r="739" spans="1:10">
      <c r="A739" s="32">
        <v>46022.416666666664</v>
      </c>
      <c r="B739" s="34">
        <v>81.162499999999994</v>
      </c>
      <c r="C739" s="34">
        <v>5</v>
      </c>
      <c r="D739" s="34">
        <v>5.0033333332976326</v>
      </c>
      <c r="E739" s="34">
        <v>3</v>
      </c>
      <c r="F739" s="34">
        <v>4.6629711751593277</v>
      </c>
      <c r="G739" s="34">
        <v>4</v>
      </c>
      <c r="H739" s="34">
        <v>6.0068259385880083</v>
      </c>
      <c r="I739" s="34">
        <v>6.0034361868165433</v>
      </c>
      <c r="J739" s="34">
        <v>5.0102389077655971</v>
      </c>
    </row>
    <row r="740" spans="1:10">
      <c r="A740" s="32">
        <v>46022.458333333336</v>
      </c>
      <c r="B740" s="34">
        <v>71.670829999999995</v>
      </c>
      <c r="C740" s="34">
        <v>4</v>
      </c>
      <c r="D740" s="34">
        <v>4.9966666667023674</v>
      </c>
      <c r="E740" s="34">
        <v>4</v>
      </c>
      <c r="F740" s="34">
        <v>3.3370288248406723</v>
      </c>
      <c r="G740" s="34">
        <v>3</v>
      </c>
      <c r="H740" s="34">
        <v>5.9931740614119917</v>
      </c>
      <c r="I740" s="34">
        <v>4.9999767824774608</v>
      </c>
      <c r="J740" s="34">
        <v>5.9897610922344029</v>
      </c>
    </row>
    <row r="741" spans="1:10">
      <c r="A741" s="32">
        <v>46022.5</v>
      </c>
      <c r="B741" s="34">
        <v>87.866669999999999</v>
      </c>
      <c r="C741" s="34">
        <v>6</v>
      </c>
      <c r="D741" s="34">
        <v>5.0033333332976326</v>
      </c>
      <c r="E741" s="34">
        <v>4</v>
      </c>
      <c r="F741" s="34">
        <v>4</v>
      </c>
      <c r="G741" s="34">
        <v>4</v>
      </c>
      <c r="H741" s="34">
        <v>6.0068259385880083</v>
      </c>
      <c r="I741" s="34">
        <v>6.0068259385880083</v>
      </c>
      <c r="J741" s="34">
        <v>6.0102389077655971</v>
      </c>
    </row>
    <row r="742" spans="1:10">
      <c r="A742" s="32">
        <v>46022.541666666664</v>
      </c>
      <c r="B742" s="34">
        <v>61.5625</v>
      </c>
      <c r="C742" s="34">
        <v>3</v>
      </c>
      <c r="D742" s="34">
        <v>4</v>
      </c>
      <c r="E742" s="34">
        <v>2</v>
      </c>
      <c r="F742" s="34">
        <v>3</v>
      </c>
      <c r="G742" s="34">
        <v>2</v>
      </c>
      <c r="H742" s="34">
        <v>5</v>
      </c>
      <c r="I742" s="34">
        <v>4</v>
      </c>
      <c r="J742" s="34">
        <v>4</v>
      </c>
    </row>
    <row r="743" spans="1:10">
      <c r="A743" s="32">
        <v>46022.583333333336</v>
      </c>
      <c r="B743" s="34">
        <v>78.674999999999997</v>
      </c>
      <c r="C743" s="34">
        <v>5</v>
      </c>
      <c r="D743" s="34">
        <v>5</v>
      </c>
      <c r="E743" s="34">
        <v>4</v>
      </c>
      <c r="F743" s="34">
        <v>3</v>
      </c>
      <c r="G743" s="34">
        <v>4</v>
      </c>
      <c r="H743" s="34">
        <v>6</v>
      </c>
      <c r="I743" s="34">
        <v>6</v>
      </c>
      <c r="J743" s="34">
        <v>5.9897610921179876</v>
      </c>
    </row>
    <row r="744" spans="1:10">
      <c r="A744" s="32">
        <v>46022.625</v>
      </c>
      <c r="B744" s="34">
        <v>33.262500000000003</v>
      </c>
      <c r="C744" s="34">
        <v>2</v>
      </c>
      <c r="D744" s="34">
        <v>2</v>
      </c>
      <c r="E744" s="34">
        <v>1</v>
      </c>
      <c r="F744" s="34">
        <v>2</v>
      </c>
      <c r="G744" s="34">
        <v>1</v>
      </c>
      <c r="H744" s="34">
        <v>3</v>
      </c>
      <c r="I744" s="34">
        <v>2</v>
      </c>
      <c r="J744" s="34">
        <v>2.0102389078820124</v>
      </c>
    </row>
    <row r="745" spans="1:10">
      <c r="A745" s="32">
        <v>46022.666666666664</v>
      </c>
      <c r="B745" s="34">
        <v>7.9291669999999996</v>
      </c>
      <c r="C745" s="34">
        <v>0</v>
      </c>
      <c r="D745" s="34">
        <v>1</v>
      </c>
      <c r="E745" s="34">
        <v>0</v>
      </c>
      <c r="F745" s="34">
        <v>0</v>
      </c>
      <c r="G745" s="34">
        <v>1</v>
      </c>
      <c r="H745" s="34">
        <v>0</v>
      </c>
      <c r="I745" s="34">
        <v>1</v>
      </c>
      <c r="J745" s="34">
        <v>1</v>
      </c>
    </row>
    <row r="746" spans="1:10">
      <c r="A746" s="32">
        <v>46022.708333333336</v>
      </c>
      <c r="B746" s="34">
        <v>3.333332E-2</v>
      </c>
      <c r="C746" s="34">
        <v>0</v>
      </c>
      <c r="D746" s="34">
        <v>0</v>
      </c>
      <c r="E746" s="34">
        <v>-5.8207660913467407E-11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</row>
    <row r="747" spans="1:10">
      <c r="A747" s="32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</row>
    <row r="748" spans="1:10">
      <c r="A748" s="32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</row>
    <row r="749" spans="1:10">
      <c r="A749" s="32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</row>
    <row r="750" spans="1:10">
      <c r="A750" s="32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</row>
    <row r="751" spans="1:10">
      <c r="A751" s="32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</row>
    <row r="752" spans="1:10">
      <c r="A752" s="32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28F6-8E24-4966-856C-9389877DC583}">
  <dimension ref="A1:J752"/>
  <sheetViews>
    <sheetView workbookViewId="0">
      <selection activeCell="A4" sqref="A4"/>
    </sheetView>
  </sheetViews>
  <sheetFormatPr defaultRowHeight="15"/>
  <cols>
    <col min="1" max="1" width="18.85546875" bestFit="1" customWidth="1"/>
    <col min="4" max="4" width="11.28515625" customWidth="1"/>
  </cols>
  <sheetData>
    <row r="1" spans="1:10">
      <c r="A1" t="s">
        <v>11</v>
      </c>
    </row>
    <row r="2" spans="1:10" s="1" customFormat="1" ht="45">
      <c r="A2" s="1" t="s">
        <v>99</v>
      </c>
      <c r="B2" s="1" t="s">
        <v>27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107</v>
      </c>
    </row>
    <row r="3" spans="1:10">
      <c r="A3" t="s">
        <v>39</v>
      </c>
      <c r="B3" s="5">
        <f ca="1">COUNTIF(INDIRECT($A$1 &amp; "[" &amp; B2 &amp; "]"), "&gt;100")</f>
        <v>144</v>
      </c>
      <c r="C3" s="5">
        <f ca="1">COUNTIF(INDIRECT($A$1 &amp; "[" &amp; C2 &amp; "]"), "&gt;1")</f>
        <v>225</v>
      </c>
      <c r="D3" s="5">
        <f t="shared" ref="D3:J3" ca="1" si="0">COUNTIF(INDIRECT($A$1 &amp; "[" &amp; D2 &amp; "]"), "&gt;1")</f>
        <v>223</v>
      </c>
      <c r="E3" s="5">
        <f t="shared" ca="1" si="0"/>
        <v>232</v>
      </c>
      <c r="F3" s="5">
        <f t="shared" ca="1" si="0"/>
        <v>233</v>
      </c>
      <c r="G3" s="5">
        <f t="shared" ca="1" si="0"/>
        <v>225</v>
      </c>
      <c r="H3" s="5">
        <f t="shared" ca="1" si="0"/>
        <v>229</v>
      </c>
      <c r="I3" s="5">
        <f t="shared" ca="1" si="0"/>
        <v>231</v>
      </c>
      <c r="J3" s="5">
        <f t="shared" ca="1" si="0"/>
        <v>309</v>
      </c>
    </row>
    <row r="4" spans="1:10">
      <c r="B4" s="4"/>
    </row>
    <row r="5" spans="1:10" ht="30">
      <c r="A5" s="15" t="s">
        <v>99</v>
      </c>
      <c r="B5" s="16" t="s">
        <v>1</v>
      </c>
      <c r="C5" s="16" t="s">
        <v>108</v>
      </c>
      <c r="D5" s="16" t="s">
        <v>3</v>
      </c>
      <c r="E5" s="16" t="s">
        <v>4</v>
      </c>
      <c r="F5" s="16" t="s">
        <v>41</v>
      </c>
      <c r="G5" s="17" t="s">
        <v>5</v>
      </c>
    </row>
    <row r="6" spans="1:10">
      <c r="A6" s="26" t="str">
        <f>timeframe</f>
        <v>12/1 - 12/31</v>
      </c>
      <c r="B6" s="18">
        <f ca="1">B3</f>
        <v>144</v>
      </c>
      <c r="C6" s="19">
        <f ca="1">AVERAGE(C3:BH3)</f>
        <v>238.375</v>
      </c>
      <c r="D6" s="20">
        <f ca="1">C6/B6</f>
        <v>1.6553819444444444</v>
      </c>
      <c r="E6" s="21">
        <f ca="1">0.9-D6</f>
        <v>-0.7553819444444444</v>
      </c>
      <c r="F6" s="22">
        <f>_xlfn.XLOOKUP(A1, Sites[Name], Sites[Contract])</f>
        <v>7504.84</v>
      </c>
      <c r="G6" s="23">
        <f ca="1">MAX(0, F6*E6)</f>
        <v>0</v>
      </c>
    </row>
    <row r="7" spans="1:10">
      <c r="B7" s="4"/>
    </row>
    <row r="8" spans="1:10" s="1" customFormat="1" ht="45">
      <c r="A8" s="24" t="s">
        <v>42</v>
      </c>
      <c r="B8" s="24" t="s">
        <v>27</v>
      </c>
      <c r="C8" s="24" t="s">
        <v>100</v>
      </c>
      <c r="D8" s="24" t="s">
        <v>101</v>
      </c>
      <c r="E8" s="24" t="s">
        <v>102</v>
      </c>
      <c r="F8" s="24" t="s">
        <v>103</v>
      </c>
      <c r="G8" s="24" t="s">
        <v>104</v>
      </c>
      <c r="H8" s="24" t="s">
        <v>105</v>
      </c>
      <c r="I8" s="24" t="s">
        <v>106</v>
      </c>
      <c r="J8" s="24" t="s">
        <v>107</v>
      </c>
    </row>
    <row r="9" spans="1:10">
      <c r="A9" s="13">
        <v>45992</v>
      </c>
      <c r="B9" s="14">
        <v>0</v>
      </c>
      <c r="J9">
        <v>0</v>
      </c>
    </row>
    <row r="10" spans="1:10">
      <c r="A10" s="13">
        <v>45992.041666666664</v>
      </c>
      <c r="B10" s="14">
        <v>0</v>
      </c>
      <c r="J10">
        <v>0</v>
      </c>
    </row>
    <row r="11" spans="1:10">
      <c r="A11" s="13">
        <v>45992.083333333336</v>
      </c>
      <c r="B11" s="14">
        <v>0</v>
      </c>
      <c r="J11">
        <v>0</v>
      </c>
    </row>
    <row r="12" spans="1:10">
      <c r="A12" s="13">
        <v>45992.125</v>
      </c>
      <c r="B12" s="14">
        <v>0</v>
      </c>
      <c r="J12">
        <v>0</v>
      </c>
    </row>
    <row r="13" spans="1:10">
      <c r="A13" s="13">
        <v>45992.166666666664</v>
      </c>
      <c r="B13" s="14">
        <v>0</v>
      </c>
      <c r="J13">
        <v>0</v>
      </c>
    </row>
    <row r="14" spans="1:10">
      <c r="A14" s="13">
        <v>45992.208333333336</v>
      </c>
      <c r="B14" s="14">
        <v>0</v>
      </c>
      <c r="J14">
        <v>0</v>
      </c>
    </row>
    <row r="15" spans="1:10">
      <c r="A15" s="13">
        <v>45992.25</v>
      </c>
      <c r="B15" s="14">
        <v>0.19583300000000001</v>
      </c>
      <c r="C15">
        <v>0</v>
      </c>
      <c r="D15">
        <v>0</v>
      </c>
      <c r="E15">
        <v>0</v>
      </c>
      <c r="F15">
        <v>0</v>
      </c>
      <c r="G15" s="30">
        <v>-2.9E-11</v>
      </c>
      <c r="H15">
        <v>0</v>
      </c>
      <c r="I15">
        <v>0</v>
      </c>
      <c r="J15">
        <v>0.19583300000000001</v>
      </c>
    </row>
    <row r="16" spans="1:10">
      <c r="A16" s="13">
        <v>45992.291666666664</v>
      </c>
      <c r="B16" s="14">
        <v>17.966670000000001</v>
      </c>
      <c r="C16">
        <v>1</v>
      </c>
      <c r="D16">
        <v>0</v>
      </c>
      <c r="E16">
        <v>0</v>
      </c>
      <c r="F16">
        <v>1</v>
      </c>
      <c r="G16">
        <v>0.99335499999999999</v>
      </c>
      <c r="H16">
        <v>1</v>
      </c>
      <c r="I16">
        <v>1</v>
      </c>
      <c r="J16">
        <v>17.966670000000001</v>
      </c>
    </row>
    <row r="17" spans="1:10">
      <c r="A17" s="13">
        <v>45992.333333333336</v>
      </c>
      <c r="B17" s="14">
        <v>67.166659999999993</v>
      </c>
      <c r="C17">
        <v>2</v>
      </c>
      <c r="D17">
        <v>3</v>
      </c>
      <c r="E17">
        <v>4</v>
      </c>
      <c r="F17">
        <v>3</v>
      </c>
      <c r="G17">
        <v>2.0066449999999998</v>
      </c>
      <c r="H17">
        <v>3</v>
      </c>
      <c r="I17">
        <v>3</v>
      </c>
      <c r="J17">
        <v>67.166659999999993</v>
      </c>
    </row>
    <row r="18" spans="1:10">
      <c r="A18" s="13">
        <v>45992.375</v>
      </c>
      <c r="B18" s="14">
        <v>138.3083</v>
      </c>
      <c r="C18">
        <v>6</v>
      </c>
      <c r="D18">
        <v>6</v>
      </c>
      <c r="E18">
        <v>7</v>
      </c>
      <c r="F18">
        <v>6.9966559999999998</v>
      </c>
      <c r="G18">
        <v>5.9933329999999998</v>
      </c>
      <c r="H18">
        <v>6.9933329999999998</v>
      </c>
      <c r="I18">
        <v>6</v>
      </c>
      <c r="J18">
        <v>138.3083</v>
      </c>
    </row>
    <row r="19" spans="1:10">
      <c r="A19" s="13">
        <v>45992.416666666664</v>
      </c>
      <c r="B19" s="14">
        <v>245.5</v>
      </c>
      <c r="C19">
        <v>10</v>
      </c>
      <c r="D19">
        <v>9.9966779999999993</v>
      </c>
      <c r="E19">
        <v>13.99333</v>
      </c>
      <c r="F19">
        <v>12.00001</v>
      </c>
      <c r="G19">
        <v>9.0000219999999995</v>
      </c>
      <c r="H19">
        <v>11</v>
      </c>
      <c r="I19">
        <v>10.99333</v>
      </c>
      <c r="J19">
        <v>245.5</v>
      </c>
    </row>
    <row r="20" spans="1:10">
      <c r="A20" s="13">
        <v>45992.458333333336</v>
      </c>
      <c r="B20" s="14">
        <v>363.10829999999999</v>
      </c>
      <c r="C20">
        <v>15</v>
      </c>
      <c r="D20">
        <v>14.00332</v>
      </c>
      <c r="E20">
        <v>18.996670000000002</v>
      </c>
      <c r="F20">
        <v>16.99333</v>
      </c>
      <c r="G20">
        <v>13.999980000000001</v>
      </c>
      <c r="H20">
        <v>15.99333</v>
      </c>
      <c r="I20">
        <v>14.99333</v>
      </c>
      <c r="J20">
        <v>363.10829999999999</v>
      </c>
    </row>
    <row r="21" spans="1:10">
      <c r="A21" s="13">
        <v>45992.5</v>
      </c>
      <c r="B21" s="14">
        <v>537.87080000000003</v>
      </c>
      <c r="C21">
        <v>20</v>
      </c>
      <c r="D21">
        <v>21</v>
      </c>
      <c r="E21">
        <v>28</v>
      </c>
      <c r="F21">
        <v>24.003329999999998</v>
      </c>
      <c r="G21">
        <v>20.003329999999998</v>
      </c>
      <c r="H21">
        <v>24</v>
      </c>
      <c r="I21">
        <v>18</v>
      </c>
      <c r="J21">
        <v>537.87080000000003</v>
      </c>
    </row>
    <row r="22" spans="1:10">
      <c r="A22" s="13">
        <v>45992.541666666664</v>
      </c>
      <c r="B22" s="14">
        <v>435.9667</v>
      </c>
      <c r="C22">
        <v>17</v>
      </c>
      <c r="D22">
        <v>17</v>
      </c>
      <c r="E22">
        <v>22.00667</v>
      </c>
      <c r="F22">
        <v>20</v>
      </c>
      <c r="G22">
        <v>16.996639999999999</v>
      </c>
      <c r="H22">
        <v>19.00667</v>
      </c>
      <c r="I22">
        <v>15.00667</v>
      </c>
      <c r="J22">
        <v>435.9667</v>
      </c>
    </row>
    <row r="23" spans="1:10">
      <c r="A23" s="13">
        <v>45992.583333333336</v>
      </c>
      <c r="B23" s="14">
        <v>266.49579999999997</v>
      </c>
      <c r="C23">
        <v>13</v>
      </c>
      <c r="D23">
        <v>13</v>
      </c>
      <c r="E23">
        <v>17</v>
      </c>
      <c r="F23">
        <v>14.00333</v>
      </c>
      <c r="G23">
        <v>12.003360000000001</v>
      </c>
      <c r="H23">
        <v>12.00667</v>
      </c>
      <c r="I23">
        <v>11</v>
      </c>
      <c r="J23">
        <v>266.49579999999997</v>
      </c>
    </row>
    <row r="24" spans="1:10">
      <c r="A24" s="13">
        <v>45992.625</v>
      </c>
      <c r="B24" s="14">
        <v>121.7375</v>
      </c>
      <c r="C24">
        <v>6</v>
      </c>
      <c r="D24">
        <v>6</v>
      </c>
      <c r="E24">
        <v>8.0033329999999996</v>
      </c>
      <c r="F24">
        <v>7</v>
      </c>
      <c r="G24">
        <v>5.0033329999999996</v>
      </c>
      <c r="H24">
        <v>5</v>
      </c>
      <c r="I24">
        <v>4.0066670000000002</v>
      </c>
      <c r="J24">
        <v>121.7375</v>
      </c>
    </row>
    <row r="25" spans="1:10">
      <c r="A25" s="13">
        <v>45992.666666666664</v>
      </c>
      <c r="B25" s="14">
        <v>18.191669999999998</v>
      </c>
      <c r="C25">
        <v>1</v>
      </c>
      <c r="D25">
        <v>1</v>
      </c>
      <c r="E25">
        <v>1</v>
      </c>
      <c r="F25">
        <v>1.003333</v>
      </c>
      <c r="G25">
        <v>1</v>
      </c>
      <c r="H25">
        <v>1</v>
      </c>
      <c r="I25">
        <v>1</v>
      </c>
      <c r="J25">
        <v>18.191669999999998</v>
      </c>
    </row>
    <row r="26" spans="1:10">
      <c r="A26" s="13">
        <v>45992.708333333336</v>
      </c>
      <c r="B26" s="31">
        <v>0</v>
      </c>
      <c r="C26">
        <v>0</v>
      </c>
      <c r="D26">
        <v>0</v>
      </c>
      <c r="E26">
        <v>0</v>
      </c>
      <c r="F26">
        <v>0</v>
      </c>
      <c r="G26" s="30">
        <v>-2.9E-11</v>
      </c>
      <c r="H26">
        <v>0</v>
      </c>
      <c r="I26">
        <v>0</v>
      </c>
      <c r="J26">
        <v>0</v>
      </c>
    </row>
    <row r="27" spans="1:10">
      <c r="A27" s="13">
        <v>45992.75</v>
      </c>
      <c r="B27" s="14">
        <v>0</v>
      </c>
      <c r="J27">
        <v>0</v>
      </c>
    </row>
    <row r="28" spans="1:10">
      <c r="A28" s="13">
        <v>45992.791666666664</v>
      </c>
      <c r="B28" s="14">
        <v>0</v>
      </c>
      <c r="J28">
        <v>0</v>
      </c>
    </row>
    <row r="29" spans="1:10">
      <c r="A29" s="13">
        <v>45992.833333333336</v>
      </c>
      <c r="B29" s="14">
        <v>0</v>
      </c>
      <c r="J29">
        <v>0</v>
      </c>
    </row>
    <row r="30" spans="1:10">
      <c r="A30" s="13">
        <v>45992.875</v>
      </c>
      <c r="B30" s="14">
        <v>0</v>
      </c>
      <c r="J30">
        <v>0</v>
      </c>
    </row>
    <row r="31" spans="1:10">
      <c r="A31" s="13">
        <v>45992.916666666664</v>
      </c>
      <c r="B31" s="14">
        <v>0</v>
      </c>
      <c r="J31">
        <v>0</v>
      </c>
    </row>
    <row r="32" spans="1:10">
      <c r="A32" s="13">
        <v>45992.958333333336</v>
      </c>
      <c r="B32" s="14">
        <v>0</v>
      </c>
      <c r="J32">
        <v>0</v>
      </c>
    </row>
    <row r="33" spans="1:10">
      <c r="A33" s="13">
        <v>45993</v>
      </c>
      <c r="B33" s="14">
        <v>0</v>
      </c>
      <c r="J33">
        <v>0</v>
      </c>
    </row>
    <row r="34" spans="1:10">
      <c r="A34" s="13">
        <v>45993.041666666664</v>
      </c>
      <c r="B34" s="14">
        <v>0</v>
      </c>
      <c r="J34">
        <v>0</v>
      </c>
    </row>
    <row r="35" spans="1:10">
      <c r="A35" s="13">
        <v>45993.083333333336</v>
      </c>
      <c r="B35" s="14">
        <v>0</v>
      </c>
      <c r="J35">
        <v>0</v>
      </c>
    </row>
    <row r="36" spans="1:10">
      <c r="A36" s="13">
        <v>45993.125</v>
      </c>
      <c r="B36" s="14">
        <v>0</v>
      </c>
      <c r="J36">
        <v>0</v>
      </c>
    </row>
    <row r="37" spans="1:10">
      <c r="A37" s="13">
        <v>45993.166666666664</v>
      </c>
      <c r="B37" s="14">
        <v>0</v>
      </c>
      <c r="J37">
        <v>0</v>
      </c>
    </row>
    <row r="38" spans="1:10">
      <c r="A38" s="13">
        <v>45993.208333333336</v>
      </c>
      <c r="B38" s="14">
        <v>0</v>
      </c>
      <c r="J38">
        <v>0</v>
      </c>
    </row>
    <row r="39" spans="1:10">
      <c r="A39" s="13">
        <v>45993.25</v>
      </c>
      <c r="B39" s="31">
        <v>0.59583299999999995</v>
      </c>
      <c r="C39">
        <v>0</v>
      </c>
      <c r="D39">
        <v>0</v>
      </c>
      <c r="E39">
        <v>0</v>
      </c>
      <c r="F39">
        <v>0</v>
      </c>
      <c r="G39" s="30">
        <v>2.9100000000000002E-11</v>
      </c>
      <c r="H39">
        <v>0</v>
      </c>
      <c r="I39">
        <v>0</v>
      </c>
      <c r="J39">
        <v>0.59583299999999995</v>
      </c>
    </row>
    <row r="40" spans="1:10">
      <c r="A40" s="13">
        <v>45993.291666666664</v>
      </c>
      <c r="B40" s="14">
        <v>11.45417</v>
      </c>
      <c r="C40">
        <v>0</v>
      </c>
      <c r="D40">
        <v>0</v>
      </c>
      <c r="E40">
        <v>0.99666699999999997</v>
      </c>
      <c r="F40">
        <v>0</v>
      </c>
      <c r="G40">
        <v>0</v>
      </c>
      <c r="H40">
        <v>0</v>
      </c>
      <c r="I40">
        <v>0</v>
      </c>
      <c r="J40">
        <v>11.45417</v>
      </c>
    </row>
    <row r="41" spans="1:10">
      <c r="A41" s="13">
        <v>45993.333333333336</v>
      </c>
      <c r="B41" s="14">
        <v>54.716659999999997</v>
      </c>
      <c r="C41">
        <v>2</v>
      </c>
      <c r="D41">
        <v>2</v>
      </c>
      <c r="E41">
        <v>2.003333</v>
      </c>
      <c r="F41">
        <v>3</v>
      </c>
      <c r="G41">
        <v>2</v>
      </c>
      <c r="H41">
        <v>3</v>
      </c>
      <c r="I41">
        <v>2.9933109999999998</v>
      </c>
      <c r="J41">
        <v>54.716659999999997</v>
      </c>
    </row>
    <row r="42" spans="1:10">
      <c r="A42" s="13">
        <v>45993.375</v>
      </c>
      <c r="B42" s="14">
        <v>74.808329999999998</v>
      </c>
      <c r="C42">
        <v>3</v>
      </c>
      <c r="D42">
        <v>3</v>
      </c>
      <c r="E42">
        <v>4</v>
      </c>
      <c r="F42">
        <v>3</v>
      </c>
      <c r="G42">
        <v>3</v>
      </c>
      <c r="H42">
        <v>3</v>
      </c>
      <c r="I42">
        <v>3.0066890000000002</v>
      </c>
      <c r="J42">
        <v>74.808329999999998</v>
      </c>
    </row>
    <row r="43" spans="1:10">
      <c r="A43" s="13">
        <v>45993.416666666664</v>
      </c>
      <c r="B43" s="14">
        <v>95.525000000000006</v>
      </c>
      <c r="C43">
        <v>4</v>
      </c>
      <c r="D43">
        <v>4</v>
      </c>
      <c r="E43">
        <v>5</v>
      </c>
      <c r="F43">
        <v>4.9966670000000004</v>
      </c>
      <c r="G43">
        <v>4</v>
      </c>
      <c r="H43">
        <v>5</v>
      </c>
      <c r="I43">
        <v>4</v>
      </c>
      <c r="J43">
        <v>95.525000000000006</v>
      </c>
    </row>
    <row r="44" spans="1:10">
      <c r="A44" s="13">
        <v>45993.458333333336</v>
      </c>
      <c r="B44" s="14">
        <v>94.579149999999998</v>
      </c>
      <c r="C44">
        <v>4</v>
      </c>
      <c r="D44">
        <v>4</v>
      </c>
      <c r="E44">
        <v>5</v>
      </c>
      <c r="F44">
        <v>4.0033329999999996</v>
      </c>
      <c r="G44">
        <v>3.9966560000000002</v>
      </c>
      <c r="H44">
        <v>4</v>
      </c>
      <c r="I44">
        <v>4.9933110000000003</v>
      </c>
      <c r="J44">
        <v>94.579149999999998</v>
      </c>
    </row>
    <row r="45" spans="1:10">
      <c r="A45" s="13">
        <v>45993.5</v>
      </c>
      <c r="B45" s="14">
        <v>131.21250000000001</v>
      </c>
      <c r="C45">
        <v>5</v>
      </c>
      <c r="D45">
        <v>5</v>
      </c>
      <c r="E45">
        <v>7</v>
      </c>
      <c r="F45">
        <v>6</v>
      </c>
      <c r="G45">
        <v>5</v>
      </c>
      <c r="H45">
        <v>6</v>
      </c>
      <c r="I45">
        <v>6.0000220000000004</v>
      </c>
      <c r="J45">
        <v>131.21250000000001</v>
      </c>
    </row>
    <row r="46" spans="1:10">
      <c r="A46" s="13">
        <v>45993.541666666664</v>
      </c>
      <c r="B46" s="14">
        <v>150.00829999999999</v>
      </c>
      <c r="C46">
        <v>6</v>
      </c>
      <c r="D46">
        <v>6</v>
      </c>
      <c r="E46">
        <v>8</v>
      </c>
      <c r="F46">
        <v>7</v>
      </c>
      <c r="G46">
        <v>5.9966780000000002</v>
      </c>
      <c r="H46">
        <v>7</v>
      </c>
      <c r="I46">
        <v>7</v>
      </c>
      <c r="J46">
        <v>150.00829999999999</v>
      </c>
    </row>
    <row r="47" spans="1:10">
      <c r="A47" s="13">
        <v>45993.583333333336</v>
      </c>
      <c r="B47" s="14">
        <v>95.716660000000005</v>
      </c>
      <c r="C47">
        <v>4</v>
      </c>
      <c r="D47">
        <v>4</v>
      </c>
      <c r="E47">
        <v>5</v>
      </c>
      <c r="F47">
        <v>5</v>
      </c>
      <c r="G47">
        <v>4.0033219999999998</v>
      </c>
      <c r="H47">
        <v>5</v>
      </c>
      <c r="I47">
        <v>4.0066670000000002</v>
      </c>
      <c r="J47">
        <v>95.716660000000005</v>
      </c>
    </row>
    <row r="48" spans="1:10">
      <c r="A48" s="13">
        <v>45993.625</v>
      </c>
      <c r="B48" s="14">
        <v>48.875</v>
      </c>
      <c r="C48">
        <v>2</v>
      </c>
      <c r="D48">
        <v>2</v>
      </c>
      <c r="E48">
        <v>3</v>
      </c>
      <c r="F48">
        <v>2</v>
      </c>
      <c r="G48">
        <v>1.003344</v>
      </c>
      <c r="H48">
        <v>2</v>
      </c>
      <c r="I48">
        <v>2</v>
      </c>
      <c r="J48">
        <v>48.875</v>
      </c>
    </row>
    <row r="49" spans="1:10">
      <c r="A49" s="13">
        <v>45993.666666666664</v>
      </c>
      <c r="B49" s="14">
        <v>4.9666680000000003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 s="30">
        <v>-2.9E-11</v>
      </c>
      <c r="J49">
        <v>4.9666680000000003</v>
      </c>
    </row>
    <row r="50" spans="1:10">
      <c r="A50" s="13">
        <v>45993.708333333336</v>
      </c>
      <c r="B50" s="14">
        <v>0</v>
      </c>
      <c r="C50" s="30">
        <v>2.9100000000000002E-11</v>
      </c>
      <c r="D50">
        <v>0</v>
      </c>
      <c r="E50">
        <v>0</v>
      </c>
      <c r="F50">
        <v>0</v>
      </c>
      <c r="G50" s="30">
        <v>-2.9E-11</v>
      </c>
      <c r="H50">
        <v>0</v>
      </c>
      <c r="I50" s="30">
        <v>2.9100000000000002E-11</v>
      </c>
      <c r="J50">
        <v>0</v>
      </c>
    </row>
    <row r="51" spans="1:10">
      <c r="A51" s="13">
        <v>45993.75</v>
      </c>
      <c r="B51" s="14">
        <v>0</v>
      </c>
      <c r="J51">
        <v>0</v>
      </c>
    </row>
    <row r="52" spans="1:10">
      <c r="A52" s="13">
        <v>45993.791666666664</v>
      </c>
      <c r="B52" s="14">
        <v>0</v>
      </c>
      <c r="J52">
        <v>0</v>
      </c>
    </row>
    <row r="53" spans="1:10">
      <c r="A53" s="13">
        <v>45993.833333333336</v>
      </c>
      <c r="B53" s="14">
        <v>0</v>
      </c>
      <c r="J53">
        <v>0</v>
      </c>
    </row>
    <row r="54" spans="1:10">
      <c r="A54" s="13">
        <v>45993.875</v>
      </c>
      <c r="B54" s="14">
        <v>0</v>
      </c>
      <c r="J54">
        <v>0</v>
      </c>
    </row>
    <row r="55" spans="1:10">
      <c r="A55" s="13">
        <v>45993.916666666664</v>
      </c>
      <c r="B55" s="14">
        <v>0</v>
      </c>
      <c r="J55">
        <v>0</v>
      </c>
    </row>
    <row r="56" spans="1:10">
      <c r="A56" s="13">
        <v>45993.958333333336</v>
      </c>
      <c r="B56" s="14">
        <v>0</v>
      </c>
      <c r="J56">
        <v>0</v>
      </c>
    </row>
    <row r="57" spans="1:10">
      <c r="A57" s="13">
        <v>45994</v>
      </c>
      <c r="B57" s="14">
        <v>0</v>
      </c>
      <c r="J57">
        <v>0</v>
      </c>
    </row>
    <row r="58" spans="1:10">
      <c r="A58" s="13">
        <v>45994.041666666664</v>
      </c>
      <c r="B58" s="14">
        <v>0</v>
      </c>
      <c r="J58">
        <v>0</v>
      </c>
    </row>
    <row r="59" spans="1:10">
      <c r="A59" s="13">
        <v>45994.083333333336</v>
      </c>
      <c r="B59" s="14">
        <v>0</v>
      </c>
      <c r="J59">
        <v>0</v>
      </c>
    </row>
    <row r="60" spans="1:10">
      <c r="A60" s="13">
        <v>45994.125</v>
      </c>
      <c r="B60" s="14">
        <v>0</v>
      </c>
      <c r="J60">
        <v>0</v>
      </c>
    </row>
    <row r="61" spans="1:10">
      <c r="A61" s="13">
        <v>45994.166666666664</v>
      </c>
      <c r="B61" s="14">
        <v>0</v>
      </c>
      <c r="J61">
        <v>0</v>
      </c>
    </row>
    <row r="62" spans="1:10">
      <c r="A62" s="13">
        <v>45994.208333333336</v>
      </c>
      <c r="B62" s="14">
        <v>0</v>
      </c>
      <c r="J62">
        <v>0</v>
      </c>
    </row>
    <row r="63" spans="1:10">
      <c r="A63" s="13">
        <v>45994.25</v>
      </c>
      <c r="B63" s="14">
        <v>0</v>
      </c>
      <c r="C63" s="30">
        <v>-2.9E-11</v>
      </c>
      <c r="D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s="13">
        <v>45994.291666666664</v>
      </c>
      <c r="B64" s="14">
        <v>4.9083319999999997</v>
      </c>
      <c r="C64">
        <v>0</v>
      </c>
      <c r="D64">
        <v>0</v>
      </c>
      <c r="E64">
        <v>0</v>
      </c>
      <c r="F64">
        <v>0.99666699999999997</v>
      </c>
      <c r="G64">
        <v>0</v>
      </c>
      <c r="H64">
        <v>0</v>
      </c>
      <c r="I64">
        <v>1</v>
      </c>
      <c r="J64">
        <v>4.9083319999999997</v>
      </c>
    </row>
    <row r="65" spans="1:10">
      <c r="A65" s="13">
        <v>45994.333333333336</v>
      </c>
      <c r="B65" s="14">
        <v>21.824999999999999</v>
      </c>
      <c r="C65">
        <v>1</v>
      </c>
      <c r="D65">
        <v>1</v>
      </c>
      <c r="E65">
        <v>1</v>
      </c>
      <c r="F65">
        <v>3.333E-3</v>
      </c>
      <c r="G65">
        <v>0</v>
      </c>
      <c r="H65">
        <v>1</v>
      </c>
      <c r="I65">
        <v>0</v>
      </c>
      <c r="J65">
        <v>21.824999999999999</v>
      </c>
    </row>
    <row r="66" spans="1:10">
      <c r="A66" s="13">
        <v>45994.375</v>
      </c>
      <c r="B66" s="14">
        <v>58.370829999999998</v>
      </c>
      <c r="C66">
        <v>2</v>
      </c>
      <c r="D66">
        <v>2</v>
      </c>
      <c r="E66">
        <v>3</v>
      </c>
      <c r="F66">
        <v>3</v>
      </c>
      <c r="G66">
        <v>3</v>
      </c>
      <c r="H66">
        <v>3</v>
      </c>
      <c r="I66">
        <v>3</v>
      </c>
      <c r="J66">
        <v>58.370829999999998</v>
      </c>
    </row>
    <row r="67" spans="1:10">
      <c r="A67" s="13">
        <v>45994.416666666664</v>
      </c>
      <c r="B67" s="14">
        <v>69.916659999999993</v>
      </c>
      <c r="C67">
        <v>3</v>
      </c>
      <c r="D67">
        <v>3</v>
      </c>
      <c r="E67">
        <v>3.996667</v>
      </c>
      <c r="F67">
        <v>3.996667</v>
      </c>
      <c r="G67">
        <v>2.996667</v>
      </c>
      <c r="H67">
        <v>3</v>
      </c>
      <c r="I67">
        <v>3</v>
      </c>
      <c r="J67">
        <v>69.916659999999993</v>
      </c>
    </row>
    <row r="68" spans="1:10">
      <c r="A68" s="13">
        <v>45994.458333333336</v>
      </c>
      <c r="B68" s="14">
        <v>101.4042</v>
      </c>
      <c r="C68">
        <v>4</v>
      </c>
      <c r="D68">
        <v>4</v>
      </c>
      <c r="E68">
        <v>5.0033329999999996</v>
      </c>
      <c r="F68">
        <v>4.0033329999999996</v>
      </c>
      <c r="G68">
        <v>4</v>
      </c>
      <c r="H68">
        <v>5</v>
      </c>
      <c r="I68">
        <v>4.9933329999999998</v>
      </c>
      <c r="J68">
        <v>101.4042</v>
      </c>
    </row>
    <row r="69" spans="1:10">
      <c r="A69" s="13">
        <v>45994.5</v>
      </c>
      <c r="B69" s="14">
        <v>120.4417</v>
      </c>
      <c r="C69">
        <v>5</v>
      </c>
      <c r="D69">
        <v>5</v>
      </c>
      <c r="E69">
        <v>6</v>
      </c>
      <c r="F69">
        <v>6</v>
      </c>
      <c r="G69">
        <v>4.0033329999999996</v>
      </c>
      <c r="H69">
        <v>5.9966670000000004</v>
      </c>
      <c r="I69">
        <v>5.0066670000000002</v>
      </c>
      <c r="J69">
        <v>120.4417</v>
      </c>
    </row>
    <row r="70" spans="1:10">
      <c r="A70" s="13">
        <v>45994.541666666664</v>
      </c>
      <c r="B70" s="14">
        <v>105.65</v>
      </c>
      <c r="C70">
        <v>4</v>
      </c>
      <c r="D70">
        <v>4</v>
      </c>
      <c r="E70">
        <v>6</v>
      </c>
      <c r="F70">
        <v>5</v>
      </c>
      <c r="G70">
        <v>4.9966670000000004</v>
      </c>
      <c r="H70">
        <v>4.0033329999999996</v>
      </c>
      <c r="I70">
        <v>5</v>
      </c>
      <c r="J70">
        <v>105.65</v>
      </c>
    </row>
    <row r="71" spans="1:10">
      <c r="A71" s="13">
        <v>45994.583333333336</v>
      </c>
      <c r="B71" s="14">
        <v>63.5</v>
      </c>
      <c r="C71">
        <v>3</v>
      </c>
      <c r="D71">
        <v>3</v>
      </c>
      <c r="E71">
        <v>3</v>
      </c>
      <c r="F71">
        <v>3</v>
      </c>
      <c r="G71">
        <v>2.003333</v>
      </c>
      <c r="H71">
        <v>3</v>
      </c>
      <c r="I71">
        <v>3</v>
      </c>
      <c r="J71">
        <v>63.5</v>
      </c>
    </row>
    <row r="72" spans="1:10">
      <c r="A72" s="13">
        <v>45994.625</v>
      </c>
      <c r="B72" s="14">
        <v>26.13334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26.13334</v>
      </c>
    </row>
    <row r="73" spans="1:10">
      <c r="A73" s="13">
        <v>45994.666666666664</v>
      </c>
      <c r="B73" s="14">
        <v>2.2749999999999999</v>
      </c>
      <c r="C73" s="30">
        <v>-2.9E-11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2.2749999999999999</v>
      </c>
    </row>
    <row r="74" spans="1:10">
      <c r="A74" s="13">
        <v>45994.708333333336</v>
      </c>
      <c r="B74" s="14">
        <v>0</v>
      </c>
      <c r="C74" s="30">
        <v>2.9100000000000002E-11</v>
      </c>
      <c r="D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s="13">
        <v>45994.75</v>
      </c>
      <c r="B75" s="14">
        <v>0</v>
      </c>
      <c r="J75">
        <v>0</v>
      </c>
    </row>
    <row r="76" spans="1:10">
      <c r="A76" s="13">
        <v>45994.791666666664</v>
      </c>
      <c r="B76" s="14">
        <v>0</v>
      </c>
      <c r="J76">
        <v>0</v>
      </c>
    </row>
    <row r="77" spans="1:10">
      <c r="A77" s="13">
        <v>45994.833333333336</v>
      </c>
      <c r="B77" s="14">
        <v>0</v>
      </c>
      <c r="J77">
        <v>0</v>
      </c>
    </row>
    <row r="78" spans="1:10">
      <c r="A78" s="13">
        <v>45994.875</v>
      </c>
      <c r="B78" s="14">
        <v>0</v>
      </c>
      <c r="J78">
        <v>0</v>
      </c>
    </row>
    <row r="79" spans="1:10">
      <c r="A79" s="13">
        <v>45994.916666666664</v>
      </c>
      <c r="B79" s="14">
        <v>0</v>
      </c>
      <c r="J79">
        <v>0</v>
      </c>
    </row>
    <row r="80" spans="1:10">
      <c r="A80" s="13">
        <v>45994.958333333336</v>
      </c>
      <c r="B80" s="14">
        <v>0</v>
      </c>
      <c r="J80">
        <v>0</v>
      </c>
    </row>
    <row r="81" spans="1:10">
      <c r="A81" s="13">
        <v>45995</v>
      </c>
      <c r="B81" s="14">
        <v>0</v>
      </c>
      <c r="J81">
        <v>0</v>
      </c>
    </row>
    <row r="82" spans="1:10">
      <c r="A82" s="13">
        <v>45995.041666666664</v>
      </c>
      <c r="B82" s="14">
        <v>0</v>
      </c>
      <c r="J82">
        <v>0</v>
      </c>
    </row>
    <row r="83" spans="1:10">
      <c r="A83" s="13">
        <v>45995.083333333336</v>
      </c>
      <c r="B83" s="14">
        <v>0</v>
      </c>
      <c r="J83">
        <v>0</v>
      </c>
    </row>
    <row r="84" spans="1:10">
      <c r="A84" s="13">
        <v>45995.125</v>
      </c>
      <c r="B84" s="14">
        <v>0</v>
      </c>
      <c r="J84">
        <v>0</v>
      </c>
    </row>
    <row r="85" spans="1:10">
      <c r="A85" s="13">
        <v>45995.166666666664</v>
      </c>
      <c r="B85" s="14">
        <v>0</v>
      </c>
      <c r="J85">
        <v>0</v>
      </c>
    </row>
    <row r="86" spans="1:10">
      <c r="A86" s="13">
        <v>45995.208333333336</v>
      </c>
      <c r="B86" s="14">
        <v>0</v>
      </c>
      <c r="J86">
        <v>0</v>
      </c>
    </row>
    <row r="87" spans="1:10">
      <c r="A87" s="13">
        <v>45995.25</v>
      </c>
      <c r="B87" s="14">
        <v>4.1669999999999997E-3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4.1669999999999997E-3</v>
      </c>
    </row>
    <row r="88" spans="1:10">
      <c r="A88" s="13">
        <v>45995.291666666664</v>
      </c>
      <c r="B88" s="14">
        <v>8.8708320000000001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8.8708320000000001</v>
      </c>
    </row>
    <row r="89" spans="1:10">
      <c r="A89" s="13">
        <v>45995.333333333336</v>
      </c>
      <c r="B89" s="14">
        <v>41.245829999999998</v>
      </c>
      <c r="C89">
        <v>2</v>
      </c>
      <c r="D89">
        <v>2</v>
      </c>
      <c r="E89">
        <v>2</v>
      </c>
      <c r="F89">
        <v>1.996667</v>
      </c>
      <c r="G89">
        <v>2</v>
      </c>
      <c r="H89">
        <v>1.996667</v>
      </c>
      <c r="I89">
        <v>2</v>
      </c>
      <c r="J89">
        <v>41.245829999999998</v>
      </c>
    </row>
    <row r="90" spans="1:10">
      <c r="A90" s="13">
        <v>45995.375</v>
      </c>
      <c r="B90" s="14">
        <v>105.0958</v>
      </c>
      <c r="C90">
        <v>4</v>
      </c>
      <c r="D90">
        <v>4</v>
      </c>
      <c r="E90">
        <v>5</v>
      </c>
      <c r="F90">
        <v>4.0033329999999996</v>
      </c>
      <c r="G90">
        <v>4</v>
      </c>
      <c r="H90">
        <v>5</v>
      </c>
      <c r="I90">
        <v>5</v>
      </c>
      <c r="J90">
        <v>105.0958</v>
      </c>
    </row>
    <row r="91" spans="1:10">
      <c r="A91" s="13">
        <v>45995.416666666664</v>
      </c>
      <c r="B91" s="14">
        <v>159.4958</v>
      </c>
      <c r="C91">
        <v>6</v>
      </c>
      <c r="D91">
        <v>6.9966780000000002</v>
      </c>
      <c r="E91">
        <v>8.9966670000000004</v>
      </c>
      <c r="F91">
        <v>7.9966670000000004</v>
      </c>
      <c r="G91">
        <v>6</v>
      </c>
      <c r="H91">
        <v>6.9966670000000004</v>
      </c>
      <c r="I91">
        <v>7</v>
      </c>
      <c r="J91">
        <v>159.4958</v>
      </c>
    </row>
    <row r="92" spans="1:10">
      <c r="A92" s="13">
        <v>45995.458333333336</v>
      </c>
      <c r="B92" s="14">
        <v>192.79169999999999</v>
      </c>
      <c r="C92">
        <v>8</v>
      </c>
      <c r="D92">
        <v>8.0033220000000007</v>
      </c>
      <c r="E92">
        <v>11.00333</v>
      </c>
      <c r="F92">
        <v>9.9966670000000004</v>
      </c>
      <c r="G92">
        <v>7.9966670000000004</v>
      </c>
      <c r="H92">
        <v>9.0033220000000007</v>
      </c>
      <c r="I92">
        <v>9.9866670000000006</v>
      </c>
      <c r="J92">
        <v>192.79169999999999</v>
      </c>
    </row>
    <row r="93" spans="1:10">
      <c r="A93" s="13">
        <v>45995.5</v>
      </c>
      <c r="B93" s="14">
        <v>283.00839999999999</v>
      </c>
      <c r="C93">
        <v>11</v>
      </c>
      <c r="D93">
        <v>11</v>
      </c>
      <c r="E93">
        <v>14.993359999999999</v>
      </c>
      <c r="F93">
        <v>13</v>
      </c>
      <c r="G93">
        <v>11</v>
      </c>
      <c r="H93">
        <v>13.00001</v>
      </c>
      <c r="I93">
        <v>12</v>
      </c>
      <c r="J93">
        <v>283.00839999999999</v>
      </c>
    </row>
    <row r="94" spans="1:10">
      <c r="A94" s="13">
        <v>45995.541666666664</v>
      </c>
      <c r="B94" s="14">
        <v>358.64170000000001</v>
      </c>
      <c r="C94">
        <v>16</v>
      </c>
      <c r="D94">
        <v>15</v>
      </c>
      <c r="E94">
        <v>20.006640000000001</v>
      </c>
      <c r="F94">
        <v>18.003329999999998</v>
      </c>
      <c r="G94">
        <v>15</v>
      </c>
      <c r="H94">
        <v>17</v>
      </c>
      <c r="I94">
        <v>14.00667</v>
      </c>
      <c r="J94">
        <v>358.64170000000001</v>
      </c>
    </row>
    <row r="95" spans="1:10">
      <c r="A95" s="13">
        <v>45995.583333333336</v>
      </c>
      <c r="B95" s="14">
        <v>207.94579999999999</v>
      </c>
      <c r="C95">
        <v>9</v>
      </c>
      <c r="D95">
        <v>10</v>
      </c>
      <c r="E95">
        <v>13</v>
      </c>
      <c r="F95">
        <v>11</v>
      </c>
      <c r="G95">
        <v>9.0033329999999996</v>
      </c>
      <c r="H95">
        <v>10.00333</v>
      </c>
      <c r="I95">
        <v>9</v>
      </c>
      <c r="J95">
        <v>207.94579999999999</v>
      </c>
    </row>
    <row r="96" spans="1:10">
      <c r="A96" s="13">
        <v>45995.625</v>
      </c>
      <c r="B96" s="14">
        <v>127.1583</v>
      </c>
      <c r="C96">
        <v>6</v>
      </c>
      <c r="D96">
        <v>6</v>
      </c>
      <c r="E96">
        <v>8</v>
      </c>
      <c r="F96">
        <v>6.0033329999999996</v>
      </c>
      <c r="G96">
        <v>5.9966670000000004</v>
      </c>
      <c r="H96">
        <v>5</v>
      </c>
      <c r="I96">
        <v>5</v>
      </c>
      <c r="J96">
        <v>127.1583</v>
      </c>
    </row>
    <row r="97" spans="1:10">
      <c r="A97" s="13">
        <v>45995.666666666664</v>
      </c>
      <c r="B97" s="14">
        <v>17.016670000000001</v>
      </c>
      <c r="C97">
        <v>1</v>
      </c>
      <c r="D97">
        <v>1</v>
      </c>
      <c r="E97">
        <v>0</v>
      </c>
      <c r="F97">
        <v>1</v>
      </c>
      <c r="G97">
        <v>3.333E-3</v>
      </c>
      <c r="H97">
        <v>1</v>
      </c>
      <c r="I97">
        <v>6.6670000000000002E-3</v>
      </c>
      <c r="J97">
        <v>17.016670000000001</v>
      </c>
    </row>
    <row r="98" spans="1:10">
      <c r="A98" s="13">
        <v>45995.708333333336</v>
      </c>
      <c r="B98" s="14">
        <v>0</v>
      </c>
      <c r="C98">
        <v>0</v>
      </c>
      <c r="D98">
        <v>0</v>
      </c>
      <c r="E98">
        <v>0</v>
      </c>
      <c r="F98">
        <v>0</v>
      </c>
      <c r="G98">
        <v>0</v>
      </c>
      <c r="H98" s="30">
        <v>2.9100000000000002E-11</v>
      </c>
      <c r="I98">
        <v>0</v>
      </c>
      <c r="J98">
        <v>0</v>
      </c>
    </row>
    <row r="99" spans="1:10">
      <c r="A99" s="13">
        <v>45995.75</v>
      </c>
      <c r="B99" s="14">
        <v>0</v>
      </c>
      <c r="J99">
        <v>0</v>
      </c>
    </row>
    <row r="100" spans="1:10">
      <c r="A100" s="13">
        <v>45995.791666666664</v>
      </c>
      <c r="B100" s="14">
        <v>0</v>
      </c>
      <c r="J100">
        <v>0</v>
      </c>
    </row>
    <row r="101" spans="1:10">
      <c r="A101" s="13">
        <v>45995.833333333336</v>
      </c>
      <c r="B101" s="14">
        <v>0</v>
      </c>
      <c r="J101">
        <v>0</v>
      </c>
    </row>
    <row r="102" spans="1:10">
      <c r="A102" s="13">
        <v>45995.875</v>
      </c>
      <c r="B102" s="14">
        <v>0</v>
      </c>
      <c r="J102">
        <v>0</v>
      </c>
    </row>
    <row r="103" spans="1:10">
      <c r="A103" s="13">
        <v>45995.916666666664</v>
      </c>
      <c r="B103" s="14">
        <v>0</v>
      </c>
      <c r="J103">
        <v>0</v>
      </c>
    </row>
    <row r="104" spans="1:10">
      <c r="A104" s="13">
        <v>45995.958333333336</v>
      </c>
      <c r="B104" s="14">
        <v>0</v>
      </c>
      <c r="J104">
        <v>0</v>
      </c>
    </row>
    <row r="105" spans="1:10">
      <c r="A105" s="13">
        <v>45996</v>
      </c>
      <c r="B105" s="14">
        <v>0</v>
      </c>
      <c r="J105">
        <v>0</v>
      </c>
    </row>
    <row r="106" spans="1:10">
      <c r="A106" s="13">
        <v>45996.041666666664</v>
      </c>
      <c r="B106" s="14">
        <v>0</v>
      </c>
      <c r="J106">
        <v>0</v>
      </c>
    </row>
    <row r="107" spans="1:10">
      <c r="A107" s="13">
        <v>45996.083333333336</v>
      </c>
      <c r="B107" s="14">
        <v>0</v>
      </c>
      <c r="J107">
        <v>0</v>
      </c>
    </row>
    <row r="108" spans="1:10">
      <c r="A108" s="13">
        <v>45996.125</v>
      </c>
      <c r="B108" s="14">
        <v>0</v>
      </c>
      <c r="J108">
        <v>0</v>
      </c>
    </row>
    <row r="109" spans="1:10">
      <c r="A109" s="13">
        <v>45996.166666666664</v>
      </c>
      <c r="B109" s="14">
        <v>0</v>
      </c>
      <c r="J109">
        <v>0</v>
      </c>
    </row>
    <row r="110" spans="1:10">
      <c r="A110" s="13">
        <v>45996.208333333336</v>
      </c>
      <c r="B110" s="14">
        <v>0</v>
      </c>
      <c r="J110">
        <v>0</v>
      </c>
    </row>
    <row r="111" spans="1:10">
      <c r="A111" s="13">
        <v>45996.25</v>
      </c>
      <c r="B111" s="14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s="30">
        <v>-2.9E-11</v>
      </c>
      <c r="I111">
        <v>0</v>
      </c>
      <c r="J111">
        <v>0</v>
      </c>
    </row>
    <row r="112" spans="1:10">
      <c r="A112" s="13">
        <v>45996.291666666664</v>
      </c>
      <c r="B112" s="14">
        <v>7.1333330000000004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0.99333300000000002</v>
      </c>
      <c r="J112">
        <v>7.1333330000000004</v>
      </c>
    </row>
    <row r="113" spans="1:10">
      <c r="A113" s="13">
        <v>45996.333333333336</v>
      </c>
      <c r="B113" s="14">
        <v>33.912500000000001</v>
      </c>
      <c r="C113">
        <v>2</v>
      </c>
      <c r="D113">
        <v>1</v>
      </c>
      <c r="E113">
        <v>1</v>
      </c>
      <c r="F113">
        <v>2</v>
      </c>
      <c r="G113">
        <v>1.996667</v>
      </c>
      <c r="H113">
        <v>2</v>
      </c>
      <c r="I113">
        <v>1.006667</v>
      </c>
      <c r="J113">
        <v>33.912500000000001</v>
      </c>
    </row>
    <row r="114" spans="1:10">
      <c r="A114" s="13">
        <v>45996.375</v>
      </c>
      <c r="B114" s="14">
        <v>68.287499999999994</v>
      </c>
      <c r="C114">
        <v>2</v>
      </c>
      <c r="D114">
        <v>3</v>
      </c>
      <c r="E114">
        <v>3.996667</v>
      </c>
      <c r="F114">
        <v>3</v>
      </c>
      <c r="G114">
        <v>2.003333</v>
      </c>
      <c r="H114">
        <v>3</v>
      </c>
      <c r="I114">
        <v>3</v>
      </c>
      <c r="J114">
        <v>68.287499999999994</v>
      </c>
    </row>
    <row r="115" spans="1:10">
      <c r="A115" s="13">
        <v>45996.416666666664</v>
      </c>
      <c r="B115" s="14">
        <v>111.97920000000001</v>
      </c>
      <c r="C115">
        <v>5</v>
      </c>
      <c r="D115">
        <v>4</v>
      </c>
      <c r="E115">
        <v>6.0000109999999998</v>
      </c>
      <c r="F115">
        <v>5</v>
      </c>
      <c r="G115">
        <v>4.9966670000000004</v>
      </c>
      <c r="H115">
        <v>5</v>
      </c>
      <c r="I115">
        <v>5</v>
      </c>
      <c r="J115">
        <v>111.97920000000001</v>
      </c>
    </row>
    <row r="116" spans="1:10">
      <c r="A116" s="13">
        <v>45996.458333333336</v>
      </c>
      <c r="B116" s="14">
        <v>169.9083</v>
      </c>
      <c r="C116">
        <v>7</v>
      </c>
      <c r="D116">
        <v>7</v>
      </c>
      <c r="E116">
        <v>8.9999889999999994</v>
      </c>
      <c r="F116">
        <v>8.9966670000000004</v>
      </c>
      <c r="G116">
        <v>7</v>
      </c>
      <c r="H116">
        <v>7.9933329999999998</v>
      </c>
      <c r="I116">
        <v>7.9933329999999998</v>
      </c>
      <c r="J116">
        <v>169.9083</v>
      </c>
    </row>
    <row r="117" spans="1:10">
      <c r="A117" s="13">
        <v>45996.5</v>
      </c>
      <c r="B117" s="14">
        <v>186.73339999999999</v>
      </c>
      <c r="C117">
        <v>7</v>
      </c>
      <c r="D117">
        <v>8</v>
      </c>
      <c r="E117">
        <v>10.00001</v>
      </c>
      <c r="F117">
        <v>9</v>
      </c>
      <c r="G117">
        <v>7</v>
      </c>
      <c r="H117">
        <v>9.0033329999999996</v>
      </c>
      <c r="I117">
        <v>8</v>
      </c>
      <c r="J117">
        <v>186.73339999999999</v>
      </c>
    </row>
    <row r="118" spans="1:10">
      <c r="A118" s="13">
        <v>45996.541666666664</v>
      </c>
      <c r="B118" s="14">
        <v>291.43329999999997</v>
      </c>
      <c r="C118">
        <v>12</v>
      </c>
      <c r="D118">
        <v>12</v>
      </c>
      <c r="E118">
        <v>16.003319999999999</v>
      </c>
      <c r="F118">
        <v>13.99667</v>
      </c>
      <c r="G118">
        <v>11</v>
      </c>
      <c r="H118">
        <v>12.996639999999999</v>
      </c>
      <c r="I118">
        <v>12</v>
      </c>
      <c r="J118">
        <v>291.43329999999997</v>
      </c>
    </row>
    <row r="119" spans="1:10">
      <c r="A119" s="13">
        <v>45996.583333333336</v>
      </c>
      <c r="B119" s="14">
        <v>278.2833</v>
      </c>
      <c r="C119">
        <v>13</v>
      </c>
      <c r="D119">
        <v>13</v>
      </c>
      <c r="E119">
        <v>17</v>
      </c>
      <c r="F119">
        <v>15.00333</v>
      </c>
      <c r="G119">
        <v>13</v>
      </c>
      <c r="H119">
        <v>13.00334</v>
      </c>
      <c r="I119">
        <v>11.00667</v>
      </c>
      <c r="J119">
        <v>278.2833</v>
      </c>
    </row>
    <row r="120" spans="1:10">
      <c r="A120" s="13">
        <v>45996.625</v>
      </c>
      <c r="B120" s="14">
        <v>118.825</v>
      </c>
      <c r="C120">
        <v>6</v>
      </c>
      <c r="D120">
        <v>6</v>
      </c>
      <c r="E120">
        <v>8</v>
      </c>
      <c r="F120">
        <v>6.0033329999999996</v>
      </c>
      <c r="G120">
        <v>5.0033329999999996</v>
      </c>
      <c r="H120">
        <v>5.0033440000000002</v>
      </c>
      <c r="I120">
        <v>5</v>
      </c>
      <c r="J120">
        <v>118.825</v>
      </c>
    </row>
    <row r="121" spans="1:10">
      <c r="A121" s="13">
        <v>45996.666666666664</v>
      </c>
      <c r="B121" s="14">
        <v>17.379169999999998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17.379169999999998</v>
      </c>
    </row>
    <row r="122" spans="1:10">
      <c r="A122" s="13">
        <v>45996.708333333336</v>
      </c>
      <c r="B122" s="14">
        <v>0</v>
      </c>
      <c r="C122">
        <v>0</v>
      </c>
      <c r="D122">
        <v>0</v>
      </c>
      <c r="E122" s="30">
        <v>5.8200000000000003E-11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s="13">
        <v>45996.75</v>
      </c>
      <c r="B123" s="14">
        <v>0</v>
      </c>
      <c r="J123">
        <v>0</v>
      </c>
    </row>
    <row r="124" spans="1:10">
      <c r="A124" s="13">
        <v>45996.791666666664</v>
      </c>
      <c r="B124" s="14">
        <v>0</v>
      </c>
      <c r="J124">
        <v>0</v>
      </c>
    </row>
    <row r="125" spans="1:10">
      <c r="A125" s="13">
        <v>45996.833333333336</v>
      </c>
      <c r="B125" s="14">
        <v>0</v>
      </c>
      <c r="J125">
        <v>0</v>
      </c>
    </row>
    <row r="126" spans="1:10">
      <c r="A126" s="13">
        <v>45996.875</v>
      </c>
      <c r="B126" s="14">
        <v>0</v>
      </c>
      <c r="J126">
        <v>0</v>
      </c>
    </row>
    <row r="127" spans="1:10">
      <c r="A127" s="13">
        <v>45996.916666666664</v>
      </c>
      <c r="B127" s="14">
        <v>0</v>
      </c>
      <c r="J127">
        <v>0</v>
      </c>
    </row>
    <row r="128" spans="1:10">
      <c r="A128" s="13">
        <v>45996.958333333336</v>
      </c>
      <c r="B128" s="14">
        <v>0</v>
      </c>
      <c r="J128">
        <v>0</v>
      </c>
    </row>
    <row r="129" spans="1:10">
      <c r="A129" s="13">
        <v>45997</v>
      </c>
      <c r="B129" s="14">
        <v>0</v>
      </c>
      <c r="J129">
        <v>0</v>
      </c>
    </row>
    <row r="130" spans="1:10">
      <c r="A130" s="13">
        <v>45997.041666666664</v>
      </c>
      <c r="B130" s="14">
        <v>0</v>
      </c>
      <c r="J130">
        <v>0</v>
      </c>
    </row>
    <row r="131" spans="1:10">
      <c r="A131" s="13">
        <v>45997.083333333336</v>
      </c>
      <c r="B131" s="14">
        <v>0</v>
      </c>
      <c r="J131">
        <v>0</v>
      </c>
    </row>
    <row r="132" spans="1:10">
      <c r="A132" s="13">
        <v>45997.125</v>
      </c>
      <c r="B132" s="14">
        <v>0</v>
      </c>
      <c r="J132">
        <v>0</v>
      </c>
    </row>
    <row r="133" spans="1:10">
      <c r="A133" s="13">
        <v>45997.166666666664</v>
      </c>
      <c r="B133" s="14">
        <v>0</v>
      </c>
      <c r="J133">
        <v>0</v>
      </c>
    </row>
    <row r="134" spans="1:10">
      <c r="A134" s="13">
        <v>45997.208333333336</v>
      </c>
      <c r="B134" s="14">
        <v>0</v>
      </c>
      <c r="J134">
        <v>0</v>
      </c>
    </row>
    <row r="135" spans="1:10">
      <c r="A135" s="13">
        <v>45997.25</v>
      </c>
      <c r="B135" s="14">
        <v>0</v>
      </c>
      <c r="C135">
        <v>0</v>
      </c>
      <c r="D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s="13">
        <v>45997.291666666664</v>
      </c>
      <c r="B136" s="14">
        <v>7.0708330000000004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7.0708330000000004</v>
      </c>
    </row>
    <row r="137" spans="1:10">
      <c r="A137" s="13">
        <v>45997.333333333336</v>
      </c>
      <c r="B137" s="14">
        <v>27.504169999999998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27.504169999999998</v>
      </c>
    </row>
    <row r="138" spans="1:10">
      <c r="A138" s="13">
        <v>45997.375</v>
      </c>
      <c r="B138" s="14">
        <v>49.725000000000001</v>
      </c>
      <c r="C138">
        <v>2</v>
      </c>
      <c r="D138">
        <v>2</v>
      </c>
      <c r="E138">
        <v>3</v>
      </c>
      <c r="F138">
        <v>3</v>
      </c>
      <c r="G138">
        <v>2</v>
      </c>
      <c r="H138">
        <v>2</v>
      </c>
      <c r="I138">
        <v>2.9933329999999998</v>
      </c>
      <c r="J138">
        <v>49.725000000000001</v>
      </c>
    </row>
    <row r="139" spans="1:10">
      <c r="A139" s="13">
        <v>45997.416666666664</v>
      </c>
      <c r="B139" s="14">
        <v>68.208340000000007</v>
      </c>
      <c r="C139">
        <v>2</v>
      </c>
      <c r="D139">
        <v>2.9966780000000002</v>
      </c>
      <c r="E139">
        <v>3</v>
      </c>
      <c r="F139">
        <v>3</v>
      </c>
      <c r="G139">
        <v>2.996667</v>
      </c>
      <c r="H139">
        <v>3</v>
      </c>
      <c r="I139">
        <v>3</v>
      </c>
      <c r="J139">
        <v>68.208340000000007</v>
      </c>
    </row>
    <row r="140" spans="1:10">
      <c r="A140" s="13">
        <v>45997.458333333336</v>
      </c>
      <c r="B140" s="14">
        <v>90.962509999999995</v>
      </c>
      <c r="C140">
        <v>4</v>
      </c>
      <c r="D140">
        <v>3.0033219999999998</v>
      </c>
      <c r="E140">
        <v>5</v>
      </c>
      <c r="F140">
        <v>4</v>
      </c>
      <c r="G140">
        <v>3.003333</v>
      </c>
      <c r="H140">
        <v>4</v>
      </c>
      <c r="I140">
        <v>4</v>
      </c>
      <c r="J140">
        <v>90.962509999999995</v>
      </c>
    </row>
    <row r="141" spans="1:10">
      <c r="A141" s="13">
        <v>45997.5</v>
      </c>
      <c r="B141" s="14">
        <v>118.4542</v>
      </c>
      <c r="C141">
        <v>5</v>
      </c>
      <c r="D141">
        <v>5</v>
      </c>
      <c r="E141">
        <v>6</v>
      </c>
      <c r="F141">
        <v>5.9966670000000004</v>
      </c>
      <c r="G141">
        <v>4.9966670000000004</v>
      </c>
      <c r="H141">
        <v>6</v>
      </c>
      <c r="I141">
        <v>5</v>
      </c>
      <c r="J141">
        <v>118.4542</v>
      </c>
    </row>
    <row r="142" spans="1:10">
      <c r="A142" s="13">
        <v>45997.541666666664</v>
      </c>
      <c r="B142" s="14">
        <v>98.941670000000002</v>
      </c>
      <c r="C142">
        <v>4</v>
      </c>
      <c r="D142">
        <v>4</v>
      </c>
      <c r="E142">
        <v>6</v>
      </c>
      <c r="F142">
        <v>5</v>
      </c>
      <c r="G142">
        <v>4</v>
      </c>
      <c r="H142">
        <v>4.9966559999999998</v>
      </c>
      <c r="I142">
        <v>4.0066670000000002</v>
      </c>
      <c r="J142">
        <v>98.941670000000002</v>
      </c>
    </row>
    <row r="143" spans="1:10">
      <c r="A143" s="13">
        <v>45997.583333333336</v>
      </c>
      <c r="B143" s="14">
        <v>84.212500000000006</v>
      </c>
      <c r="C143">
        <v>3</v>
      </c>
      <c r="D143">
        <v>3</v>
      </c>
      <c r="E143">
        <v>4</v>
      </c>
      <c r="F143">
        <v>4</v>
      </c>
      <c r="G143">
        <v>3.003333</v>
      </c>
      <c r="H143">
        <v>3.0033439999999998</v>
      </c>
      <c r="I143">
        <v>4</v>
      </c>
      <c r="J143">
        <v>84.212500000000006</v>
      </c>
    </row>
    <row r="144" spans="1:10">
      <c r="A144" s="13">
        <v>45997.625</v>
      </c>
      <c r="B144" s="14">
        <v>47.283329999999999</v>
      </c>
      <c r="C144">
        <v>2</v>
      </c>
      <c r="D144">
        <v>2</v>
      </c>
      <c r="E144">
        <v>2</v>
      </c>
      <c r="F144">
        <v>2.003333</v>
      </c>
      <c r="G144">
        <v>2</v>
      </c>
      <c r="H144">
        <v>2</v>
      </c>
      <c r="I144">
        <v>2</v>
      </c>
      <c r="J144">
        <v>47.283329999999999</v>
      </c>
    </row>
    <row r="145" spans="1:10">
      <c r="A145" s="13">
        <v>45997.666666666664</v>
      </c>
      <c r="B145" s="14">
        <v>5.7708329999999997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 s="30">
        <v>-2.9E-11</v>
      </c>
      <c r="J145">
        <v>5.7708329999999997</v>
      </c>
    </row>
    <row r="146" spans="1:10">
      <c r="A146" s="13">
        <v>45997.708333333336</v>
      </c>
      <c r="B146" s="14">
        <v>0</v>
      </c>
      <c r="C146" s="30">
        <v>-2.9E-11</v>
      </c>
      <c r="D146">
        <v>0</v>
      </c>
      <c r="E146">
        <v>0</v>
      </c>
      <c r="F146">
        <v>0</v>
      </c>
      <c r="G146">
        <v>0</v>
      </c>
      <c r="H146">
        <v>0</v>
      </c>
      <c r="I146" s="30">
        <v>5.8200000000000003E-11</v>
      </c>
      <c r="J146">
        <v>0</v>
      </c>
    </row>
    <row r="147" spans="1:10">
      <c r="A147" s="13">
        <v>45997.75</v>
      </c>
      <c r="B147" s="14">
        <v>0</v>
      </c>
      <c r="J147">
        <v>0</v>
      </c>
    </row>
    <row r="148" spans="1:10">
      <c r="A148" s="13">
        <v>45997.791666666664</v>
      </c>
      <c r="B148" s="14">
        <v>0</v>
      </c>
      <c r="J148">
        <v>0</v>
      </c>
    </row>
    <row r="149" spans="1:10">
      <c r="A149" s="13">
        <v>45997.833333333336</v>
      </c>
      <c r="B149" s="14">
        <v>0</v>
      </c>
      <c r="J149">
        <v>0</v>
      </c>
    </row>
    <row r="150" spans="1:10">
      <c r="A150" s="13">
        <v>45997.875</v>
      </c>
      <c r="B150" s="14">
        <v>0</v>
      </c>
      <c r="J150">
        <v>0</v>
      </c>
    </row>
    <row r="151" spans="1:10">
      <c r="A151" s="13">
        <v>45997.916666666664</v>
      </c>
      <c r="B151" s="14">
        <v>0</v>
      </c>
      <c r="J151">
        <v>0</v>
      </c>
    </row>
    <row r="152" spans="1:10">
      <c r="A152" s="13">
        <v>45997.958333333336</v>
      </c>
      <c r="B152" s="14">
        <v>0</v>
      </c>
      <c r="J152">
        <v>0</v>
      </c>
    </row>
    <row r="153" spans="1:10">
      <c r="A153" s="13">
        <v>45998</v>
      </c>
      <c r="B153" s="14">
        <v>0</v>
      </c>
      <c r="J153">
        <v>0</v>
      </c>
    </row>
    <row r="154" spans="1:10">
      <c r="A154" s="13">
        <v>45998.041666666664</v>
      </c>
      <c r="B154" s="14">
        <v>0</v>
      </c>
      <c r="J154">
        <v>0</v>
      </c>
    </row>
    <row r="155" spans="1:10">
      <c r="A155" s="13">
        <v>45998.083333333336</v>
      </c>
      <c r="B155" s="14">
        <v>0</v>
      </c>
      <c r="J155">
        <v>0</v>
      </c>
    </row>
    <row r="156" spans="1:10">
      <c r="A156" s="13">
        <v>45998.125</v>
      </c>
      <c r="B156" s="14">
        <v>0</v>
      </c>
      <c r="J156">
        <v>0</v>
      </c>
    </row>
    <row r="157" spans="1:10">
      <c r="A157" s="13">
        <v>45998.166666666664</v>
      </c>
      <c r="B157" s="14">
        <v>0</v>
      </c>
      <c r="J157">
        <v>0</v>
      </c>
    </row>
    <row r="158" spans="1:10">
      <c r="A158" s="13">
        <v>45998.208333333336</v>
      </c>
      <c r="B158" s="14">
        <v>0</v>
      </c>
      <c r="J158">
        <v>0</v>
      </c>
    </row>
    <row r="159" spans="1:10">
      <c r="A159" s="13">
        <v>45998.25</v>
      </c>
      <c r="B159" s="14">
        <v>0</v>
      </c>
      <c r="C159" s="30">
        <v>2.9100000000000002E-11</v>
      </c>
      <c r="D159">
        <v>0</v>
      </c>
      <c r="F159">
        <v>0</v>
      </c>
      <c r="G159">
        <v>0</v>
      </c>
      <c r="H159">
        <v>0</v>
      </c>
      <c r="I159" s="30">
        <v>-2.9E-11</v>
      </c>
      <c r="J159">
        <v>0</v>
      </c>
    </row>
    <row r="160" spans="1:10">
      <c r="A160" s="13">
        <v>45998.291666666664</v>
      </c>
      <c r="B160" s="14">
        <v>9.6083339999999993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9.6083339999999993</v>
      </c>
    </row>
    <row r="161" spans="1:10">
      <c r="A161" s="13">
        <v>45998.333333333336</v>
      </c>
      <c r="B161" s="14">
        <v>39.366669999999999</v>
      </c>
      <c r="C161">
        <v>2</v>
      </c>
      <c r="D161">
        <v>1</v>
      </c>
      <c r="E161">
        <v>2</v>
      </c>
      <c r="F161">
        <v>2</v>
      </c>
      <c r="G161">
        <v>2</v>
      </c>
      <c r="H161">
        <v>2</v>
      </c>
      <c r="I161">
        <v>1.993333</v>
      </c>
      <c r="J161">
        <v>39.366669999999999</v>
      </c>
    </row>
    <row r="162" spans="1:10">
      <c r="A162" s="13">
        <v>45998.375</v>
      </c>
      <c r="B162" s="14">
        <v>78.616669999999999</v>
      </c>
      <c r="C162">
        <v>3</v>
      </c>
      <c r="D162">
        <v>3</v>
      </c>
      <c r="E162">
        <v>4</v>
      </c>
      <c r="F162">
        <v>3.996667</v>
      </c>
      <c r="G162">
        <v>3</v>
      </c>
      <c r="H162">
        <v>3</v>
      </c>
      <c r="I162">
        <v>3.0066670000000002</v>
      </c>
      <c r="J162">
        <v>78.616669999999999</v>
      </c>
    </row>
    <row r="163" spans="1:10">
      <c r="A163" s="13">
        <v>45998.416666666664</v>
      </c>
      <c r="B163" s="14">
        <v>111.08329999999999</v>
      </c>
      <c r="C163">
        <v>4</v>
      </c>
      <c r="D163">
        <v>4.9966780000000002</v>
      </c>
      <c r="E163">
        <v>5.9966670000000004</v>
      </c>
      <c r="F163">
        <v>5.0033329999999996</v>
      </c>
      <c r="G163">
        <v>4</v>
      </c>
      <c r="H163">
        <v>5.9900330000000004</v>
      </c>
      <c r="I163">
        <v>5</v>
      </c>
      <c r="J163">
        <v>111.08329999999999</v>
      </c>
    </row>
    <row r="164" spans="1:10">
      <c r="A164" s="13">
        <v>45998.458333333336</v>
      </c>
      <c r="B164" s="14">
        <v>171.0958</v>
      </c>
      <c r="C164">
        <v>7</v>
      </c>
      <c r="D164">
        <v>7.0033219999999998</v>
      </c>
      <c r="E164">
        <v>9</v>
      </c>
      <c r="F164">
        <v>7.9966670000000004</v>
      </c>
      <c r="G164">
        <v>7</v>
      </c>
      <c r="H164">
        <v>8.0033220000000007</v>
      </c>
      <c r="I164">
        <v>7.9933329999999998</v>
      </c>
      <c r="J164">
        <v>171.0958</v>
      </c>
    </row>
    <row r="165" spans="1:10">
      <c r="A165" s="13">
        <v>45998.5</v>
      </c>
      <c r="B165" s="14">
        <v>249.52500000000001</v>
      </c>
      <c r="C165">
        <v>10</v>
      </c>
      <c r="D165">
        <v>9.9966779999999993</v>
      </c>
      <c r="E165">
        <v>13.996689999999999</v>
      </c>
      <c r="F165">
        <v>12</v>
      </c>
      <c r="G165">
        <v>9.9966670000000004</v>
      </c>
      <c r="H165">
        <v>11</v>
      </c>
      <c r="I165">
        <v>11</v>
      </c>
      <c r="J165">
        <v>249.52500000000001</v>
      </c>
    </row>
    <row r="166" spans="1:10">
      <c r="A166" s="13">
        <v>45998.541666666664</v>
      </c>
      <c r="B166" s="14">
        <v>224.46250000000001</v>
      </c>
      <c r="C166">
        <v>10</v>
      </c>
      <c r="D166">
        <v>10.00332</v>
      </c>
      <c r="E166">
        <v>12.006640000000001</v>
      </c>
      <c r="F166">
        <v>12</v>
      </c>
      <c r="G166">
        <v>10</v>
      </c>
      <c r="H166">
        <v>11.003310000000001</v>
      </c>
      <c r="I166">
        <v>10.00667</v>
      </c>
      <c r="J166">
        <v>224.46250000000001</v>
      </c>
    </row>
    <row r="167" spans="1:10">
      <c r="A167" s="13">
        <v>45998.583333333336</v>
      </c>
      <c r="B167" s="14">
        <v>161.2833</v>
      </c>
      <c r="C167">
        <v>7</v>
      </c>
      <c r="D167">
        <v>7</v>
      </c>
      <c r="E167">
        <v>9.9966670000000004</v>
      </c>
      <c r="F167">
        <v>8</v>
      </c>
      <c r="G167">
        <v>6.0033329999999996</v>
      </c>
      <c r="H167">
        <v>7.9966670000000004</v>
      </c>
      <c r="I167">
        <v>7.9933329999999998</v>
      </c>
      <c r="J167">
        <v>161.2833</v>
      </c>
    </row>
    <row r="168" spans="1:10">
      <c r="A168" s="13">
        <v>45998.625</v>
      </c>
      <c r="B168" s="14">
        <v>108.24169999999999</v>
      </c>
      <c r="C168">
        <v>5</v>
      </c>
      <c r="D168">
        <v>5</v>
      </c>
      <c r="E168">
        <v>6.0033329999999996</v>
      </c>
      <c r="F168">
        <v>5.0033329999999996</v>
      </c>
      <c r="G168">
        <v>5</v>
      </c>
      <c r="H168">
        <v>5.0066670000000002</v>
      </c>
      <c r="I168">
        <v>4.0066670000000002</v>
      </c>
      <c r="J168">
        <v>108.24169999999999</v>
      </c>
    </row>
    <row r="169" spans="1:10">
      <c r="A169" s="13">
        <v>45998.666666666664</v>
      </c>
      <c r="B169" s="14">
        <v>17.7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17.7</v>
      </c>
    </row>
    <row r="170" spans="1:10">
      <c r="A170" s="13">
        <v>45998.708333333336</v>
      </c>
      <c r="B170" s="31">
        <v>0</v>
      </c>
      <c r="C170">
        <v>0</v>
      </c>
      <c r="D170" s="30">
        <v>-2.9E-11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s="13">
        <v>45998.75</v>
      </c>
      <c r="B171" s="14">
        <v>0</v>
      </c>
      <c r="J171">
        <v>0</v>
      </c>
    </row>
    <row r="172" spans="1:10">
      <c r="A172" s="13">
        <v>45998.791666666664</v>
      </c>
      <c r="B172" s="14">
        <v>0</v>
      </c>
      <c r="J172">
        <v>0</v>
      </c>
    </row>
    <row r="173" spans="1:10">
      <c r="A173" s="13">
        <v>45998.833333333336</v>
      </c>
      <c r="B173" s="14">
        <v>0</v>
      </c>
      <c r="J173">
        <v>0</v>
      </c>
    </row>
    <row r="174" spans="1:10">
      <c r="A174" s="13">
        <v>45998.875</v>
      </c>
      <c r="B174" s="14">
        <v>0</v>
      </c>
      <c r="J174">
        <v>0</v>
      </c>
    </row>
    <row r="175" spans="1:10">
      <c r="A175" s="13">
        <v>45998.916666666664</v>
      </c>
      <c r="B175" s="14">
        <v>0</v>
      </c>
      <c r="J175">
        <v>0</v>
      </c>
    </row>
    <row r="176" spans="1:10">
      <c r="A176" s="13">
        <v>45998.958333333336</v>
      </c>
      <c r="B176" s="14">
        <v>0</v>
      </c>
      <c r="J176">
        <v>0</v>
      </c>
    </row>
    <row r="177" spans="1:10">
      <c r="A177" s="13">
        <v>45999</v>
      </c>
      <c r="B177" s="14">
        <v>0</v>
      </c>
      <c r="J177">
        <v>0</v>
      </c>
    </row>
    <row r="178" spans="1:10">
      <c r="A178" s="13">
        <v>45999.041666666664</v>
      </c>
      <c r="B178" s="14">
        <v>0</v>
      </c>
      <c r="J178">
        <v>0</v>
      </c>
    </row>
    <row r="179" spans="1:10">
      <c r="A179" s="13">
        <v>45999.083333333336</v>
      </c>
      <c r="B179" s="14">
        <v>0</v>
      </c>
      <c r="J179">
        <v>0</v>
      </c>
    </row>
    <row r="180" spans="1:10">
      <c r="A180" s="13">
        <v>45999.125</v>
      </c>
      <c r="B180" s="14">
        <v>0</v>
      </c>
      <c r="J180">
        <v>0</v>
      </c>
    </row>
    <row r="181" spans="1:10">
      <c r="A181" s="13">
        <v>45999.166666666664</v>
      </c>
      <c r="B181" s="14">
        <v>0</v>
      </c>
      <c r="J181">
        <v>0</v>
      </c>
    </row>
    <row r="182" spans="1:10">
      <c r="A182" s="13">
        <v>45999.208333333336</v>
      </c>
      <c r="B182" s="14">
        <v>0</v>
      </c>
      <c r="J182">
        <v>0</v>
      </c>
    </row>
    <row r="183" spans="1:10">
      <c r="A183" s="13">
        <v>45999.25</v>
      </c>
      <c r="B183" s="14">
        <v>0</v>
      </c>
      <c r="C183">
        <v>0</v>
      </c>
      <c r="D183" s="30">
        <v>2.9100000000000002E-11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 s="13">
        <v>45999.291666666664</v>
      </c>
      <c r="B184" s="14">
        <v>7.279166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7.279166</v>
      </c>
    </row>
    <row r="185" spans="1:10">
      <c r="A185" s="13">
        <v>45999.333333333336</v>
      </c>
      <c r="B185" s="14">
        <v>35.908340000000003</v>
      </c>
      <c r="C185">
        <v>1</v>
      </c>
      <c r="D185">
        <v>1</v>
      </c>
      <c r="E185">
        <v>2</v>
      </c>
      <c r="F185">
        <v>2</v>
      </c>
      <c r="G185">
        <v>1</v>
      </c>
      <c r="H185">
        <v>1.993333</v>
      </c>
      <c r="I185">
        <v>2</v>
      </c>
      <c r="J185">
        <v>35.908340000000003</v>
      </c>
    </row>
    <row r="186" spans="1:10">
      <c r="A186" s="13">
        <v>45999.375</v>
      </c>
      <c r="B186" s="14">
        <v>66.620829999999998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3.0033219999999998</v>
      </c>
      <c r="I186">
        <v>3</v>
      </c>
      <c r="J186">
        <v>66.620829999999998</v>
      </c>
    </row>
    <row r="187" spans="1:10">
      <c r="A187" s="13">
        <v>45999.416666666664</v>
      </c>
      <c r="B187" s="14">
        <v>104.7291</v>
      </c>
      <c r="C187">
        <v>4</v>
      </c>
      <c r="D187">
        <v>4</v>
      </c>
      <c r="E187">
        <v>6</v>
      </c>
      <c r="F187">
        <v>5</v>
      </c>
      <c r="G187">
        <v>4</v>
      </c>
      <c r="H187">
        <v>4.0033440000000002</v>
      </c>
      <c r="I187">
        <v>4.9933329999999998</v>
      </c>
      <c r="J187">
        <v>104.7291</v>
      </c>
    </row>
    <row r="188" spans="1:10">
      <c r="A188" s="13">
        <v>45999.458333333336</v>
      </c>
      <c r="B188" s="14">
        <v>122.7666</v>
      </c>
      <c r="C188">
        <v>5</v>
      </c>
      <c r="D188">
        <v>5</v>
      </c>
      <c r="E188">
        <v>7</v>
      </c>
      <c r="F188">
        <v>5.9966670000000004</v>
      </c>
      <c r="G188">
        <v>4.9966670000000004</v>
      </c>
      <c r="H188">
        <v>6</v>
      </c>
      <c r="I188">
        <v>5.0066670000000002</v>
      </c>
      <c r="J188">
        <v>122.7666</v>
      </c>
    </row>
    <row r="189" spans="1:10">
      <c r="A189" s="13">
        <v>45999.5</v>
      </c>
      <c r="B189" s="14">
        <v>166.51660000000001</v>
      </c>
      <c r="C189">
        <v>7</v>
      </c>
      <c r="D189">
        <v>6.9966780000000002</v>
      </c>
      <c r="E189">
        <v>8.9966779999999993</v>
      </c>
      <c r="F189">
        <v>8</v>
      </c>
      <c r="G189">
        <v>6.9966889999999999</v>
      </c>
      <c r="H189">
        <v>7.9933550000000002</v>
      </c>
      <c r="I189">
        <v>7.9933329999999998</v>
      </c>
      <c r="J189">
        <v>166.51660000000001</v>
      </c>
    </row>
    <row r="190" spans="1:10">
      <c r="A190" s="13">
        <v>45999.541666666664</v>
      </c>
      <c r="B190" s="14">
        <v>158.5625</v>
      </c>
      <c r="C190">
        <v>6</v>
      </c>
      <c r="D190">
        <v>6.0033219999999998</v>
      </c>
      <c r="E190">
        <v>8.0033220000000007</v>
      </c>
      <c r="F190">
        <v>8</v>
      </c>
      <c r="G190">
        <v>6.0033110000000001</v>
      </c>
      <c r="H190">
        <v>7.0066449999999998</v>
      </c>
      <c r="I190">
        <v>7.0066670000000002</v>
      </c>
      <c r="J190">
        <v>158.5625</v>
      </c>
    </row>
    <row r="191" spans="1:10">
      <c r="A191" s="13">
        <v>45999.583333333336</v>
      </c>
      <c r="B191" s="14">
        <v>151.1542</v>
      </c>
      <c r="C191">
        <v>7</v>
      </c>
      <c r="D191">
        <v>7</v>
      </c>
      <c r="E191">
        <v>8.9966670000000004</v>
      </c>
      <c r="F191">
        <v>7</v>
      </c>
      <c r="G191">
        <v>6.0033329999999996</v>
      </c>
      <c r="H191">
        <v>7</v>
      </c>
      <c r="I191">
        <v>7</v>
      </c>
      <c r="J191">
        <v>151.1542</v>
      </c>
    </row>
    <row r="192" spans="1:10">
      <c r="A192" s="13">
        <v>45999.625</v>
      </c>
      <c r="B192" s="14">
        <v>83.587500000000006</v>
      </c>
      <c r="C192">
        <v>3</v>
      </c>
      <c r="D192">
        <v>3</v>
      </c>
      <c r="E192">
        <v>4.0033329999999996</v>
      </c>
      <c r="F192">
        <v>4.0033329999999996</v>
      </c>
      <c r="G192">
        <v>3.996667</v>
      </c>
      <c r="H192">
        <v>4</v>
      </c>
      <c r="I192">
        <v>4</v>
      </c>
      <c r="J192">
        <v>83.587500000000006</v>
      </c>
    </row>
    <row r="193" spans="1:10">
      <c r="A193" s="13">
        <v>45999.666666666664</v>
      </c>
      <c r="B193" s="14">
        <v>9.7916670000000003</v>
      </c>
      <c r="C193">
        <v>1</v>
      </c>
      <c r="D193">
        <v>1</v>
      </c>
      <c r="E193">
        <v>1</v>
      </c>
      <c r="F193">
        <v>1</v>
      </c>
      <c r="G193">
        <v>3.333E-3</v>
      </c>
      <c r="H193">
        <v>1</v>
      </c>
      <c r="I193">
        <v>0</v>
      </c>
      <c r="J193">
        <v>9.7916670000000003</v>
      </c>
    </row>
    <row r="194" spans="1:10">
      <c r="A194" s="13">
        <v>45999.708333333336</v>
      </c>
      <c r="B194" s="1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s="30">
        <v>-2.9E-11</v>
      </c>
      <c r="J194">
        <v>0</v>
      </c>
    </row>
    <row r="195" spans="1:10">
      <c r="A195" s="13">
        <v>45999.75</v>
      </c>
      <c r="B195" s="14">
        <v>0</v>
      </c>
      <c r="J195">
        <v>0</v>
      </c>
    </row>
    <row r="196" spans="1:10">
      <c r="A196" s="13">
        <v>45999.791666666664</v>
      </c>
      <c r="B196" s="14">
        <v>0</v>
      </c>
      <c r="J196">
        <v>0</v>
      </c>
    </row>
    <row r="197" spans="1:10">
      <c r="A197" s="13">
        <v>45999.833333333336</v>
      </c>
      <c r="B197" s="14">
        <v>0</v>
      </c>
      <c r="J197">
        <v>0</v>
      </c>
    </row>
    <row r="198" spans="1:10">
      <c r="A198" s="13">
        <v>45999.875</v>
      </c>
      <c r="B198" s="14">
        <v>0</v>
      </c>
      <c r="J198">
        <v>0</v>
      </c>
    </row>
    <row r="199" spans="1:10">
      <c r="A199" s="13">
        <v>45999.916666666664</v>
      </c>
      <c r="B199" s="14">
        <v>0</v>
      </c>
      <c r="J199">
        <v>0</v>
      </c>
    </row>
    <row r="200" spans="1:10">
      <c r="A200" s="13">
        <v>45999.958333333336</v>
      </c>
      <c r="B200" s="14">
        <v>0</v>
      </c>
      <c r="J200">
        <v>0</v>
      </c>
    </row>
    <row r="201" spans="1:10">
      <c r="A201" s="13">
        <v>46000</v>
      </c>
      <c r="B201" s="14">
        <v>0</v>
      </c>
      <c r="J201">
        <v>0</v>
      </c>
    </row>
    <row r="202" spans="1:10">
      <c r="A202" s="13">
        <v>46000.041666666664</v>
      </c>
      <c r="B202" s="14">
        <v>0</v>
      </c>
      <c r="J202">
        <v>0</v>
      </c>
    </row>
    <row r="203" spans="1:10">
      <c r="A203" s="13">
        <v>46000.083333333336</v>
      </c>
      <c r="B203" s="14">
        <v>0</v>
      </c>
      <c r="J203">
        <v>0</v>
      </c>
    </row>
    <row r="204" spans="1:10">
      <c r="A204" s="13">
        <v>46000.125</v>
      </c>
      <c r="B204" s="14">
        <v>0</v>
      </c>
      <c r="J204">
        <v>0</v>
      </c>
    </row>
    <row r="205" spans="1:10">
      <c r="A205" s="13">
        <v>46000.166666666664</v>
      </c>
      <c r="B205" s="14">
        <v>0</v>
      </c>
      <c r="J205">
        <v>0</v>
      </c>
    </row>
    <row r="206" spans="1:10">
      <c r="A206" s="13">
        <v>46000.208333333336</v>
      </c>
      <c r="B206" s="14">
        <v>0</v>
      </c>
      <c r="J206">
        <v>0</v>
      </c>
    </row>
    <row r="207" spans="1:10">
      <c r="A207" s="13">
        <v>46000.25</v>
      </c>
      <c r="B207" s="14">
        <v>0</v>
      </c>
      <c r="D207">
        <v>0</v>
      </c>
      <c r="F207">
        <v>0</v>
      </c>
      <c r="G207">
        <v>0</v>
      </c>
      <c r="H207">
        <v>0</v>
      </c>
      <c r="I207" s="30">
        <v>2.9100000000000002E-11</v>
      </c>
      <c r="J207">
        <v>0</v>
      </c>
    </row>
    <row r="208" spans="1:10">
      <c r="A208" s="13">
        <v>46000.291666666664</v>
      </c>
      <c r="B208" s="14">
        <v>5.158334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5.158334</v>
      </c>
    </row>
    <row r="209" spans="1:10">
      <c r="A209" s="13">
        <v>46000.333333333336</v>
      </c>
      <c r="B209" s="14">
        <v>19.47916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19.47916</v>
      </c>
    </row>
    <row r="210" spans="1:10">
      <c r="A210" s="13">
        <v>46000.375</v>
      </c>
      <c r="B210" s="14">
        <v>36.029159999999997</v>
      </c>
      <c r="C210">
        <v>2</v>
      </c>
      <c r="D210">
        <v>2</v>
      </c>
      <c r="E210">
        <v>1</v>
      </c>
      <c r="F210">
        <v>1</v>
      </c>
      <c r="G210">
        <v>1</v>
      </c>
      <c r="H210">
        <v>1</v>
      </c>
      <c r="I210">
        <v>2</v>
      </c>
      <c r="J210">
        <v>36.029159999999997</v>
      </c>
    </row>
    <row r="211" spans="1:10">
      <c r="A211" s="13">
        <v>46000.416666666664</v>
      </c>
      <c r="B211" s="14">
        <v>55.524999999999999</v>
      </c>
      <c r="C211">
        <v>2</v>
      </c>
      <c r="D211">
        <v>2</v>
      </c>
      <c r="E211">
        <v>3</v>
      </c>
      <c r="F211">
        <v>3</v>
      </c>
      <c r="G211">
        <v>2</v>
      </c>
      <c r="H211">
        <v>2</v>
      </c>
      <c r="I211">
        <v>2</v>
      </c>
      <c r="J211">
        <v>55.524999999999999</v>
      </c>
    </row>
    <row r="212" spans="1:10">
      <c r="A212" s="13">
        <v>46000.458333333336</v>
      </c>
      <c r="B212" s="14">
        <v>64.270840000000007</v>
      </c>
      <c r="C212">
        <v>3</v>
      </c>
      <c r="D212">
        <v>3</v>
      </c>
      <c r="E212">
        <v>3.996667</v>
      </c>
      <c r="F212">
        <v>3</v>
      </c>
      <c r="G212">
        <v>3</v>
      </c>
      <c r="H212">
        <v>3</v>
      </c>
      <c r="I212">
        <v>2.9900329999999999</v>
      </c>
      <c r="J212">
        <v>64.270840000000007</v>
      </c>
    </row>
    <row r="213" spans="1:10">
      <c r="A213" s="13">
        <v>46000.5</v>
      </c>
      <c r="B213" s="14">
        <v>61.9</v>
      </c>
      <c r="C213">
        <v>2</v>
      </c>
      <c r="D213">
        <v>2</v>
      </c>
      <c r="E213">
        <v>2.003333</v>
      </c>
      <c r="F213">
        <v>2</v>
      </c>
      <c r="G213">
        <v>2</v>
      </c>
      <c r="H213">
        <v>3</v>
      </c>
      <c r="I213">
        <v>2.0099670000000001</v>
      </c>
      <c r="J213">
        <v>61.9</v>
      </c>
    </row>
    <row r="214" spans="1:10">
      <c r="A214" s="13">
        <v>46000.541666666664</v>
      </c>
      <c r="B214" s="14">
        <v>60.679169999999999</v>
      </c>
      <c r="C214">
        <v>2</v>
      </c>
      <c r="D214">
        <v>2</v>
      </c>
      <c r="E214">
        <v>3</v>
      </c>
      <c r="F214">
        <v>3</v>
      </c>
      <c r="G214">
        <v>2</v>
      </c>
      <c r="H214">
        <v>3</v>
      </c>
      <c r="I214">
        <v>3</v>
      </c>
      <c r="J214">
        <v>60.679169999999999</v>
      </c>
    </row>
    <row r="215" spans="1:10">
      <c r="A215" s="13">
        <v>46000.583333333336</v>
      </c>
      <c r="B215" s="14">
        <v>47.320830000000001</v>
      </c>
      <c r="C215">
        <v>2</v>
      </c>
      <c r="D215">
        <v>2</v>
      </c>
      <c r="E215">
        <v>3</v>
      </c>
      <c r="F215">
        <v>2</v>
      </c>
      <c r="G215">
        <v>2</v>
      </c>
      <c r="H215">
        <v>2</v>
      </c>
      <c r="I215">
        <v>2</v>
      </c>
      <c r="J215">
        <v>47.320830000000001</v>
      </c>
    </row>
    <row r="216" spans="1:10">
      <c r="A216" s="13">
        <v>46000.625</v>
      </c>
      <c r="B216" s="14">
        <v>21.487500000000001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21.487500000000001</v>
      </c>
    </row>
    <row r="217" spans="1:10">
      <c r="A217" s="13">
        <v>46000.666666666664</v>
      </c>
      <c r="B217" s="14">
        <v>2.4750000000000001</v>
      </c>
      <c r="C217">
        <v>0</v>
      </c>
      <c r="D217">
        <v>0</v>
      </c>
      <c r="E217">
        <v>0</v>
      </c>
      <c r="F217">
        <v>0</v>
      </c>
      <c r="G217">
        <v>0</v>
      </c>
      <c r="H217" s="30">
        <v>2.9100000000000002E-11</v>
      </c>
      <c r="I217">
        <v>0</v>
      </c>
      <c r="J217">
        <v>2.4750000000000001</v>
      </c>
    </row>
    <row r="218" spans="1:10">
      <c r="A218" s="13">
        <v>46000.708333333336</v>
      </c>
      <c r="B218" s="14">
        <v>0</v>
      </c>
      <c r="C218">
        <v>0</v>
      </c>
      <c r="D218">
        <v>0</v>
      </c>
      <c r="F218">
        <v>0</v>
      </c>
      <c r="G218">
        <v>0</v>
      </c>
      <c r="H218" s="30">
        <v>-2.9E-11</v>
      </c>
      <c r="I218">
        <v>0</v>
      </c>
      <c r="J218">
        <v>0</v>
      </c>
    </row>
    <row r="219" spans="1:10">
      <c r="A219" s="13">
        <v>46000.75</v>
      </c>
      <c r="B219" s="14">
        <v>0</v>
      </c>
      <c r="J219">
        <v>0</v>
      </c>
    </row>
    <row r="220" spans="1:10">
      <c r="A220" s="13">
        <v>46000.791666666664</v>
      </c>
      <c r="B220" s="14">
        <v>0</v>
      </c>
      <c r="J220">
        <v>0</v>
      </c>
    </row>
    <row r="221" spans="1:10">
      <c r="A221" s="13">
        <v>46000.833333333336</v>
      </c>
      <c r="B221" s="14">
        <v>0</v>
      </c>
      <c r="J221">
        <v>0</v>
      </c>
    </row>
    <row r="222" spans="1:10">
      <c r="A222" s="13">
        <v>46000.875</v>
      </c>
      <c r="B222" s="14">
        <v>0</v>
      </c>
      <c r="J222">
        <v>0</v>
      </c>
    </row>
    <row r="223" spans="1:10">
      <c r="A223" s="13">
        <v>46000.916666666664</v>
      </c>
      <c r="B223" s="14">
        <v>0</v>
      </c>
      <c r="J223">
        <v>0</v>
      </c>
    </row>
    <row r="224" spans="1:10">
      <c r="A224" s="13">
        <v>46000.958333333336</v>
      </c>
      <c r="B224" s="14">
        <v>0</v>
      </c>
      <c r="J224">
        <v>0</v>
      </c>
    </row>
    <row r="225" spans="1:10">
      <c r="A225" s="13">
        <v>46001</v>
      </c>
      <c r="B225" s="14">
        <v>0</v>
      </c>
      <c r="J225">
        <v>0</v>
      </c>
    </row>
    <row r="226" spans="1:10">
      <c r="A226" s="13">
        <v>46001.041666666664</v>
      </c>
      <c r="B226" s="14">
        <v>0</v>
      </c>
      <c r="J226">
        <v>0</v>
      </c>
    </row>
    <row r="227" spans="1:10">
      <c r="A227" s="13">
        <v>46001.083333333336</v>
      </c>
      <c r="B227" s="14">
        <v>0</v>
      </c>
      <c r="J227">
        <v>0</v>
      </c>
    </row>
    <row r="228" spans="1:10">
      <c r="A228" s="13">
        <v>46001.125</v>
      </c>
      <c r="B228" s="14">
        <v>0</v>
      </c>
      <c r="J228">
        <v>0</v>
      </c>
    </row>
    <row r="229" spans="1:10">
      <c r="A229" s="13">
        <v>46001.166666666664</v>
      </c>
      <c r="B229" s="14">
        <v>0</v>
      </c>
      <c r="J229">
        <v>0</v>
      </c>
    </row>
    <row r="230" spans="1:10">
      <c r="A230" s="13">
        <v>46001.208333333336</v>
      </c>
      <c r="B230" s="14">
        <v>0</v>
      </c>
      <c r="J230">
        <v>0</v>
      </c>
    </row>
    <row r="231" spans="1:10">
      <c r="A231" s="13">
        <v>46001.25</v>
      </c>
      <c r="B231" s="14">
        <v>0</v>
      </c>
      <c r="C231">
        <v>0</v>
      </c>
      <c r="D231">
        <v>0</v>
      </c>
      <c r="F231">
        <v>0</v>
      </c>
      <c r="G231">
        <v>0</v>
      </c>
      <c r="I231">
        <v>0</v>
      </c>
      <c r="J231">
        <v>0</v>
      </c>
    </row>
    <row r="232" spans="1:10">
      <c r="A232" s="13">
        <v>46001.291666666664</v>
      </c>
      <c r="B232" s="14">
        <v>5.7916670000000003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5.7916670000000003</v>
      </c>
    </row>
    <row r="233" spans="1:10">
      <c r="A233" s="13">
        <v>46001.333333333336</v>
      </c>
      <c r="B233" s="14">
        <v>29.4375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29.4375</v>
      </c>
    </row>
    <row r="234" spans="1:10">
      <c r="A234" s="13">
        <v>46001.375</v>
      </c>
      <c r="B234" s="14">
        <v>55.595829999999999</v>
      </c>
      <c r="C234">
        <v>2</v>
      </c>
      <c r="D234">
        <v>2</v>
      </c>
      <c r="E234">
        <v>3</v>
      </c>
      <c r="F234">
        <v>2.996667</v>
      </c>
      <c r="G234">
        <v>2</v>
      </c>
      <c r="H234">
        <v>3</v>
      </c>
      <c r="I234">
        <v>3</v>
      </c>
      <c r="J234">
        <v>55.595829999999999</v>
      </c>
    </row>
    <row r="235" spans="1:10">
      <c r="A235" s="13">
        <v>46001.416666666664</v>
      </c>
      <c r="B235" s="14">
        <v>75.066670000000002</v>
      </c>
      <c r="C235">
        <v>3</v>
      </c>
      <c r="D235">
        <v>3</v>
      </c>
      <c r="E235">
        <v>4</v>
      </c>
      <c r="F235">
        <v>3.003333</v>
      </c>
      <c r="G235">
        <v>3</v>
      </c>
      <c r="H235">
        <v>3</v>
      </c>
      <c r="I235">
        <v>3</v>
      </c>
      <c r="J235">
        <v>75.066670000000002</v>
      </c>
    </row>
    <row r="236" spans="1:10">
      <c r="A236" s="13">
        <v>46001.458333333336</v>
      </c>
      <c r="B236" s="14">
        <v>105</v>
      </c>
      <c r="C236">
        <v>4</v>
      </c>
      <c r="D236">
        <v>5</v>
      </c>
      <c r="E236">
        <v>5.9966670000000004</v>
      </c>
      <c r="F236">
        <v>5</v>
      </c>
      <c r="G236">
        <v>4</v>
      </c>
      <c r="H236">
        <v>5</v>
      </c>
      <c r="I236">
        <v>5</v>
      </c>
      <c r="J236">
        <v>105</v>
      </c>
    </row>
    <row r="237" spans="1:10">
      <c r="A237" s="13">
        <v>46001.5</v>
      </c>
      <c r="B237" s="14">
        <v>100.1917</v>
      </c>
      <c r="C237">
        <v>4</v>
      </c>
      <c r="D237">
        <v>4</v>
      </c>
      <c r="E237">
        <v>5.0033329999999996</v>
      </c>
      <c r="F237">
        <v>4.9966670000000004</v>
      </c>
      <c r="G237">
        <v>4</v>
      </c>
      <c r="H237">
        <v>4.9966559999999998</v>
      </c>
      <c r="I237">
        <v>4.9933329999999998</v>
      </c>
      <c r="J237">
        <v>100.1917</v>
      </c>
    </row>
    <row r="238" spans="1:10">
      <c r="A238" s="13">
        <v>46001.541666666664</v>
      </c>
      <c r="B238" s="14">
        <v>110.5583</v>
      </c>
      <c r="C238">
        <v>5</v>
      </c>
      <c r="D238">
        <v>4</v>
      </c>
      <c r="E238">
        <v>6</v>
      </c>
      <c r="F238">
        <v>5.0033329999999996</v>
      </c>
      <c r="G238">
        <v>4.9966670000000004</v>
      </c>
      <c r="H238">
        <v>5.0033440000000002</v>
      </c>
      <c r="I238">
        <v>5</v>
      </c>
      <c r="J238">
        <v>110.5583</v>
      </c>
    </row>
    <row r="239" spans="1:10">
      <c r="A239" s="13">
        <v>46001.583333333336</v>
      </c>
      <c r="B239" s="14">
        <v>89.079149999999998</v>
      </c>
      <c r="C239">
        <v>3</v>
      </c>
      <c r="D239">
        <v>4</v>
      </c>
      <c r="E239">
        <v>4.9966780000000002</v>
      </c>
      <c r="F239">
        <v>4</v>
      </c>
      <c r="G239">
        <v>3.003333</v>
      </c>
      <c r="H239">
        <v>4</v>
      </c>
      <c r="I239">
        <v>4</v>
      </c>
      <c r="J239">
        <v>89.079149999999998</v>
      </c>
    </row>
    <row r="240" spans="1:10">
      <c r="A240" s="13">
        <v>46001.625</v>
      </c>
      <c r="B240" s="14">
        <v>45.35</v>
      </c>
      <c r="C240">
        <v>2</v>
      </c>
      <c r="D240">
        <v>1</v>
      </c>
      <c r="E240">
        <v>2.0033219999999998</v>
      </c>
      <c r="F240">
        <v>2</v>
      </c>
      <c r="G240">
        <v>2</v>
      </c>
      <c r="H240">
        <v>2</v>
      </c>
      <c r="I240">
        <v>2</v>
      </c>
      <c r="J240">
        <v>45.35</v>
      </c>
    </row>
    <row r="241" spans="1:10">
      <c r="A241" s="13">
        <v>46001.666666666664</v>
      </c>
      <c r="B241" s="14">
        <v>6.404166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6.6670000000000002E-3</v>
      </c>
      <c r="J241">
        <v>6.404166</v>
      </c>
    </row>
    <row r="242" spans="1:10">
      <c r="A242" s="13">
        <v>46001.708333333336</v>
      </c>
      <c r="B242" s="14">
        <v>0</v>
      </c>
      <c r="C242">
        <v>0</v>
      </c>
      <c r="D242" s="30">
        <v>-2.9E-11</v>
      </c>
      <c r="E242">
        <v>0</v>
      </c>
      <c r="F242">
        <v>0</v>
      </c>
      <c r="G242">
        <v>0</v>
      </c>
      <c r="H242" s="30">
        <v>-2.9E-11</v>
      </c>
      <c r="I242">
        <v>0</v>
      </c>
      <c r="J242">
        <v>0</v>
      </c>
    </row>
    <row r="243" spans="1:10">
      <c r="A243" s="13">
        <v>46001.75</v>
      </c>
      <c r="B243" s="14">
        <v>0</v>
      </c>
      <c r="J243">
        <v>0</v>
      </c>
    </row>
    <row r="244" spans="1:10">
      <c r="A244" s="13">
        <v>46001.791666666664</v>
      </c>
      <c r="B244" s="14">
        <v>0</v>
      </c>
      <c r="J244">
        <v>0</v>
      </c>
    </row>
    <row r="245" spans="1:10">
      <c r="A245" s="13">
        <v>46001.833333333336</v>
      </c>
      <c r="B245" s="14">
        <v>0</v>
      </c>
      <c r="J245">
        <v>0</v>
      </c>
    </row>
    <row r="246" spans="1:10">
      <c r="A246" s="13">
        <v>46001.875</v>
      </c>
      <c r="B246" s="14">
        <v>0</v>
      </c>
      <c r="J246">
        <v>0</v>
      </c>
    </row>
    <row r="247" spans="1:10">
      <c r="A247" s="13">
        <v>46001.916666666664</v>
      </c>
      <c r="B247" s="14">
        <v>0</v>
      </c>
      <c r="J247">
        <v>0</v>
      </c>
    </row>
    <row r="248" spans="1:10">
      <c r="A248" s="13">
        <v>46001.958333333336</v>
      </c>
      <c r="B248" s="14">
        <v>0</v>
      </c>
      <c r="J248">
        <v>0</v>
      </c>
    </row>
    <row r="249" spans="1:10">
      <c r="A249" s="13">
        <v>46002</v>
      </c>
      <c r="B249" s="14">
        <v>0</v>
      </c>
      <c r="J249">
        <v>0</v>
      </c>
    </row>
    <row r="250" spans="1:10">
      <c r="A250" s="13">
        <v>46002.041666666664</v>
      </c>
      <c r="B250" s="14">
        <v>0</v>
      </c>
      <c r="J250">
        <v>0</v>
      </c>
    </row>
    <row r="251" spans="1:10">
      <c r="A251" s="13">
        <v>46002.083333333336</v>
      </c>
      <c r="B251" s="14">
        <v>0</v>
      </c>
      <c r="J251">
        <v>0</v>
      </c>
    </row>
    <row r="252" spans="1:10">
      <c r="A252" s="13">
        <v>46002.125</v>
      </c>
      <c r="B252" s="14">
        <v>0</v>
      </c>
      <c r="J252">
        <v>0</v>
      </c>
    </row>
    <row r="253" spans="1:10">
      <c r="A253" s="13">
        <v>46002.166666666664</v>
      </c>
      <c r="B253" s="14">
        <v>0</v>
      </c>
      <c r="J253">
        <v>0</v>
      </c>
    </row>
    <row r="254" spans="1:10">
      <c r="A254" s="13">
        <v>46002.208333333336</v>
      </c>
      <c r="B254" s="14">
        <v>0</v>
      </c>
      <c r="J254">
        <v>0</v>
      </c>
    </row>
    <row r="255" spans="1:10">
      <c r="A255" s="13">
        <v>46002.25</v>
      </c>
      <c r="B255" s="14">
        <v>0</v>
      </c>
      <c r="C255">
        <v>0</v>
      </c>
      <c r="D255">
        <v>0</v>
      </c>
      <c r="F255">
        <v>0</v>
      </c>
      <c r="G255">
        <v>0</v>
      </c>
      <c r="H255" s="30">
        <v>2.9100000000000002E-11</v>
      </c>
      <c r="J255">
        <v>0</v>
      </c>
    </row>
    <row r="256" spans="1:10">
      <c r="A256" s="13">
        <v>46002.291666666664</v>
      </c>
      <c r="B256" s="14">
        <v>6.2750009999999996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0.99333300000000002</v>
      </c>
      <c r="I256">
        <v>0</v>
      </c>
      <c r="J256">
        <v>6.2750009999999996</v>
      </c>
    </row>
    <row r="257" spans="1:10">
      <c r="A257" s="13">
        <v>46002.333333333336</v>
      </c>
      <c r="B257" s="14">
        <v>30.683330000000002</v>
      </c>
      <c r="C257">
        <v>2</v>
      </c>
      <c r="D257">
        <v>1</v>
      </c>
      <c r="E257">
        <v>2</v>
      </c>
      <c r="F257">
        <v>1</v>
      </c>
      <c r="G257">
        <v>1</v>
      </c>
      <c r="H257">
        <v>1.006667</v>
      </c>
      <c r="I257">
        <v>1</v>
      </c>
      <c r="J257">
        <v>30.683330000000002</v>
      </c>
    </row>
    <row r="258" spans="1:10">
      <c r="A258" s="13">
        <v>46002.375</v>
      </c>
      <c r="B258" s="14">
        <v>57.241660000000003</v>
      </c>
      <c r="C258">
        <v>2</v>
      </c>
      <c r="D258">
        <v>2</v>
      </c>
      <c r="E258">
        <v>3</v>
      </c>
      <c r="F258">
        <v>3</v>
      </c>
      <c r="G258">
        <v>2.996667</v>
      </c>
      <c r="H258">
        <v>2</v>
      </c>
      <c r="I258">
        <v>3</v>
      </c>
      <c r="J258">
        <v>57.241660000000003</v>
      </c>
    </row>
    <row r="259" spans="1:10">
      <c r="A259" s="13">
        <v>46002.416666666664</v>
      </c>
      <c r="B259" s="14">
        <v>83.941670000000002</v>
      </c>
      <c r="C259">
        <v>3</v>
      </c>
      <c r="D259">
        <v>3</v>
      </c>
      <c r="E259">
        <v>4</v>
      </c>
      <c r="F259">
        <v>3.996667</v>
      </c>
      <c r="G259">
        <v>3.003333</v>
      </c>
      <c r="H259">
        <v>4</v>
      </c>
      <c r="I259">
        <v>3.9933329999999998</v>
      </c>
      <c r="J259">
        <v>83.941670000000002</v>
      </c>
    </row>
    <row r="260" spans="1:10">
      <c r="A260" s="13">
        <v>46002.458333333336</v>
      </c>
      <c r="B260" s="14">
        <v>109.20829999999999</v>
      </c>
      <c r="C260">
        <v>5</v>
      </c>
      <c r="D260">
        <v>5</v>
      </c>
      <c r="E260">
        <v>5.9966670000000004</v>
      </c>
      <c r="F260">
        <v>5</v>
      </c>
      <c r="G260">
        <v>4</v>
      </c>
      <c r="H260">
        <v>5</v>
      </c>
      <c r="I260">
        <v>5</v>
      </c>
      <c r="J260">
        <v>109.20829999999999</v>
      </c>
    </row>
    <row r="261" spans="1:10">
      <c r="A261" s="13">
        <v>46002.5</v>
      </c>
      <c r="B261" s="14">
        <v>110.16670000000001</v>
      </c>
      <c r="C261">
        <v>4</v>
      </c>
      <c r="D261">
        <v>4</v>
      </c>
      <c r="E261">
        <v>6</v>
      </c>
      <c r="F261">
        <v>5.0033329999999996</v>
      </c>
      <c r="G261">
        <v>4.9966559999999998</v>
      </c>
      <c r="H261">
        <v>5</v>
      </c>
      <c r="I261">
        <v>5</v>
      </c>
      <c r="J261">
        <v>110.16670000000001</v>
      </c>
    </row>
    <row r="262" spans="1:10">
      <c r="A262" s="13">
        <v>46002.541666666664</v>
      </c>
      <c r="B262" s="14">
        <v>94.866680000000002</v>
      </c>
      <c r="C262">
        <v>4</v>
      </c>
      <c r="D262">
        <v>4</v>
      </c>
      <c r="E262">
        <v>5</v>
      </c>
      <c r="F262">
        <v>4</v>
      </c>
      <c r="G262">
        <v>3.0033439999999998</v>
      </c>
      <c r="H262">
        <v>4.9933329999999998</v>
      </c>
      <c r="I262">
        <v>4.0066670000000002</v>
      </c>
      <c r="J262">
        <v>94.866680000000002</v>
      </c>
    </row>
    <row r="263" spans="1:10">
      <c r="A263" s="13">
        <v>46002.583333333336</v>
      </c>
      <c r="B263" s="14">
        <v>70.654169999999993</v>
      </c>
      <c r="C263">
        <v>2</v>
      </c>
      <c r="D263">
        <v>3</v>
      </c>
      <c r="E263">
        <v>3.003333</v>
      </c>
      <c r="F263">
        <v>4</v>
      </c>
      <c r="G263">
        <v>3</v>
      </c>
      <c r="H263">
        <v>3.0066670000000002</v>
      </c>
      <c r="I263">
        <v>3</v>
      </c>
      <c r="J263">
        <v>70.654169999999993</v>
      </c>
    </row>
    <row r="264" spans="1:10">
      <c r="A264" s="13">
        <v>46002.625</v>
      </c>
      <c r="B264" s="14">
        <v>36.612499999999997</v>
      </c>
      <c r="C264">
        <v>2</v>
      </c>
      <c r="D264">
        <v>1</v>
      </c>
      <c r="E264">
        <v>2</v>
      </c>
      <c r="F264">
        <v>1</v>
      </c>
      <c r="G264">
        <v>1</v>
      </c>
      <c r="H264">
        <v>1</v>
      </c>
      <c r="I264">
        <v>2</v>
      </c>
      <c r="J264">
        <v>36.612499999999997</v>
      </c>
    </row>
    <row r="265" spans="1:10">
      <c r="A265" s="13">
        <v>46002.666666666664</v>
      </c>
      <c r="B265" s="14">
        <v>4.8333339999999998</v>
      </c>
      <c r="C265" s="30">
        <v>2.9100000000000002E-11</v>
      </c>
      <c r="D265">
        <v>0</v>
      </c>
      <c r="E265">
        <v>0</v>
      </c>
      <c r="F265">
        <v>1</v>
      </c>
      <c r="G265">
        <v>1</v>
      </c>
      <c r="H265">
        <v>1</v>
      </c>
      <c r="I265" s="30">
        <v>-2.9E-11</v>
      </c>
      <c r="J265">
        <v>4.8333339999999998</v>
      </c>
    </row>
    <row r="266" spans="1:10">
      <c r="A266" s="13">
        <v>46002.708333333336</v>
      </c>
      <c r="B266" s="14">
        <v>0</v>
      </c>
      <c r="C266" s="30">
        <v>-2.9E-11</v>
      </c>
      <c r="D266" s="30">
        <v>-2.9E-11</v>
      </c>
      <c r="F266">
        <v>0</v>
      </c>
      <c r="G266" s="30">
        <v>2.9100000000000002E-11</v>
      </c>
      <c r="H266">
        <v>0</v>
      </c>
      <c r="I266" s="30">
        <v>2.9100000000000002E-11</v>
      </c>
      <c r="J266">
        <v>0</v>
      </c>
    </row>
    <row r="267" spans="1:10">
      <c r="A267" s="13">
        <v>46002.75</v>
      </c>
      <c r="B267" s="14">
        <v>0</v>
      </c>
      <c r="J267">
        <v>0</v>
      </c>
    </row>
    <row r="268" spans="1:10">
      <c r="A268" s="13">
        <v>46002.791666666664</v>
      </c>
      <c r="B268" s="14">
        <v>0</v>
      </c>
      <c r="J268">
        <v>0</v>
      </c>
    </row>
    <row r="269" spans="1:10">
      <c r="A269" s="13">
        <v>46002.833333333336</v>
      </c>
      <c r="B269" s="14">
        <v>0</v>
      </c>
      <c r="J269">
        <v>0</v>
      </c>
    </row>
    <row r="270" spans="1:10">
      <c r="A270" s="13">
        <v>46002.875</v>
      </c>
      <c r="B270" s="14">
        <v>0</v>
      </c>
      <c r="J270">
        <v>0</v>
      </c>
    </row>
    <row r="271" spans="1:10">
      <c r="A271" s="13">
        <v>46002.916666666664</v>
      </c>
      <c r="B271" s="14">
        <v>0</v>
      </c>
      <c r="J271">
        <v>0</v>
      </c>
    </row>
    <row r="272" spans="1:10">
      <c r="A272" s="13">
        <v>46002.958333333336</v>
      </c>
      <c r="B272" s="14">
        <v>0</v>
      </c>
      <c r="J272">
        <v>0</v>
      </c>
    </row>
    <row r="273" spans="1:10">
      <c r="A273" s="13">
        <v>46003</v>
      </c>
      <c r="B273" s="14">
        <v>0</v>
      </c>
      <c r="J273">
        <v>0</v>
      </c>
    </row>
    <row r="274" spans="1:10">
      <c r="A274" s="13">
        <v>46003.041666666664</v>
      </c>
      <c r="B274" s="14">
        <v>0</v>
      </c>
      <c r="J274">
        <v>0</v>
      </c>
    </row>
    <row r="275" spans="1:10">
      <c r="A275" s="13">
        <v>46003.083333333336</v>
      </c>
      <c r="B275" s="14">
        <v>0</v>
      </c>
      <c r="J275">
        <v>0</v>
      </c>
    </row>
    <row r="276" spans="1:10">
      <c r="A276" s="13">
        <v>46003.125</v>
      </c>
      <c r="B276" s="14">
        <v>0</v>
      </c>
      <c r="J276">
        <v>0</v>
      </c>
    </row>
    <row r="277" spans="1:10">
      <c r="A277" s="13">
        <v>46003.166666666664</v>
      </c>
      <c r="B277" s="14">
        <v>0</v>
      </c>
      <c r="J277">
        <v>0</v>
      </c>
    </row>
    <row r="278" spans="1:10">
      <c r="A278" s="13">
        <v>46003.208333333336</v>
      </c>
      <c r="B278" s="14">
        <v>0</v>
      </c>
      <c r="J278">
        <v>0</v>
      </c>
    </row>
    <row r="279" spans="1:10">
      <c r="A279" s="13">
        <v>46003.25</v>
      </c>
      <c r="B279" s="14">
        <v>0</v>
      </c>
      <c r="C279">
        <v>0</v>
      </c>
      <c r="D279" s="30">
        <v>2.9100000000000002E-11</v>
      </c>
      <c r="F279">
        <v>0</v>
      </c>
      <c r="G279" s="30">
        <v>-2.9E-11</v>
      </c>
      <c r="H279">
        <v>0</v>
      </c>
      <c r="I279">
        <v>0</v>
      </c>
      <c r="J279">
        <v>0</v>
      </c>
    </row>
    <row r="280" spans="1:10">
      <c r="A280" s="13">
        <v>46003.291666666664</v>
      </c>
      <c r="B280" s="14">
        <v>7.204167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7.204167</v>
      </c>
    </row>
    <row r="281" spans="1:10">
      <c r="A281" s="13">
        <v>46003.333333333336</v>
      </c>
      <c r="B281" s="14">
        <v>32.299999999999997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32.299999999999997</v>
      </c>
    </row>
    <row r="282" spans="1:10">
      <c r="A282" s="13">
        <v>46003.375</v>
      </c>
      <c r="B282" s="14">
        <v>66.875</v>
      </c>
      <c r="C282">
        <v>3</v>
      </c>
      <c r="D282">
        <v>3</v>
      </c>
      <c r="E282">
        <v>3.996667</v>
      </c>
      <c r="F282">
        <v>3.996667</v>
      </c>
      <c r="G282">
        <v>2.996667</v>
      </c>
      <c r="H282">
        <v>3</v>
      </c>
      <c r="I282">
        <v>3</v>
      </c>
      <c r="J282">
        <v>66.875</v>
      </c>
    </row>
    <row r="283" spans="1:10">
      <c r="A283" s="13">
        <v>46003.416666666664</v>
      </c>
      <c r="B283" s="14">
        <v>111.30419999999999</v>
      </c>
      <c r="C283">
        <v>5</v>
      </c>
      <c r="D283">
        <v>4</v>
      </c>
      <c r="E283">
        <v>6</v>
      </c>
      <c r="F283">
        <v>5</v>
      </c>
      <c r="G283">
        <v>4.0033329999999996</v>
      </c>
      <c r="H283">
        <v>5.9933329999999998</v>
      </c>
      <c r="I283">
        <v>5.9933329999999998</v>
      </c>
      <c r="J283">
        <v>111.30419999999999</v>
      </c>
    </row>
    <row r="284" spans="1:10">
      <c r="A284" s="13">
        <v>46003.458333333336</v>
      </c>
      <c r="B284" s="14">
        <v>151.61670000000001</v>
      </c>
      <c r="C284">
        <v>6</v>
      </c>
      <c r="D284">
        <v>6</v>
      </c>
      <c r="E284">
        <v>8</v>
      </c>
      <c r="F284">
        <v>7</v>
      </c>
      <c r="G284">
        <v>6</v>
      </c>
      <c r="H284">
        <v>7.0000220000000004</v>
      </c>
      <c r="I284">
        <v>7</v>
      </c>
      <c r="J284">
        <v>151.61670000000001</v>
      </c>
    </row>
    <row r="285" spans="1:10">
      <c r="A285" s="13">
        <v>46003.5</v>
      </c>
      <c r="B285" s="14">
        <v>207.3792</v>
      </c>
      <c r="C285">
        <v>8</v>
      </c>
      <c r="D285">
        <v>8</v>
      </c>
      <c r="E285">
        <v>10.99667</v>
      </c>
      <c r="F285">
        <v>9</v>
      </c>
      <c r="G285">
        <v>7.9966670000000004</v>
      </c>
      <c r="H285">
        <v>9.9999780000000005</v>
      </c>
      <c r="I285">
        <v>9</v>
      </c>
      <c r="J285">
        <v>207.3792</v>
      </c>
    </row>
    <row r="286" spans="1:10">
      <c r="A286" s="13">
        <v>46003.541666666664</v>
      </c>
      <c r="B286" s="14">
        <v>450.57080000000002</v>
      </c>
      <c r="C286">
        <v>19</v>
      </c>
      <c r="D286">
        <v>18.996680000000001</v>
      </c>
      <c r="E286">
        <v>24</v>
      </c>
      <c r="F286">
        <v>22</v>
      </c>
      <c r="G286">
        <v>17.99004</v>
      </c>
      <c r="H286">
        <v>19.99333</v>
      </c>
      <c r="I286">
        <v>17</v>
      </c>
      <c r="J286">
        <v>450.57080000000002</v>
      </c>
    </row>
    <row r="287" spans="1:10">
      <c r="A287" s="13">
        <v>46003.583333333336</v>
      </c>
      <c r="B287" s="14">
        <v>268</v>
      </c>
      <c r="C287">
        <v>13</v>
      </c>
      <c r="D287">
        <v>13.00332</v>
      </c>
      <c r="E287">
        <v>18</v>
      </c>
      <c r="F287">
        <v>15</v>
      </c>
      <c r="G287">
        <v>12.00996</v>
      </c>
      <c r="H287">
        <v>12.01</v>
      </c>
      <c r="I287">
        <v>11</v>
      </c>
      <c r="J287">
        <v>268</v>
      </c>
    </row>
    <row r="288" spans="1:10">
      <c r="A288" s="13">
        <v>46003.625</v>
      </c>
      <c r="B288" s="14">
        <v>121.6083</v>
      </c>
      <c r="C288">
        <v>6</v>
      </c>
      <c r="D288">
        <v>6.9966780000000002</v>
      </c>
      <c r="E288">
        <v>8.0033329999999996</v>
      </c>
      <c r="F288">
        <v>7</v>
      </c>
      <c r="G288">
        <v>5.0033329999999996</v>
      </c>
      <c r="H288">
        <v>4.9966889999999999</v>
      </c>
      <c r="I288">
        <v>4.0066670000000002</v>
      </c>
      <c r="J288">
        <v>121.6083</v>
      </c>
    </row>
    <row r="289" spans="1:10">
      <c r="A289" s="13">
        <v>46003.666666666664</v>
      </c>
      <c r="B289" s="14">
        <v>15.41667</v>
      </c>
      <c r="C289" s="30">
        <v>-2.9E-11</v>
      </c>
      <c r="D289">
        <v>3.3219999999999999E-3</v>
      </c>
      <c r="E289">
        <v>3.333E-3</v>
      </c>
      <c r="F289">
        <v>3.333E-3</v>
      </c>
      <c r="G289">
        <v>1</v>
      </c>
      <c r="H289">
        <v>6.6449999999999999E-3</v>
      </c>
      <c r="I289">
        <v>0</v>
      </c>
      <c r="J289">
        <v>15.41667</v>
      </c>
    </row>
    <row r="290" spans="1:10">
      <c r="A290" s="13">
        <v>46003.708333333336</v>
      </c>
      <c r="B290" s="14">
        <v>0</v>
      </c>
      <c r="C290" s="30">
        <v>2.9100000000000002E-11</v>
      </c>
      <c r="D290">
        <v>0</v>
      </c>
      <c r="E290" s="30">
        <v>-5.8E-11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s="13">
        <v>46003.75</v>
      </c>
      <c r="B291" s="14">
        <v>0</v>
      </c>
      <c r="J291">
        <v>0</v>
      </c>
    </row>
    <row r="292" spans="1:10">
      <c r="A292" s="13">
        <v>46003.791666666664</v>
      </c>
      <c r="B292" s="14">
        <v>0</v>
      </c>
      <c r="J292">
        <v>0</v>
      </c>
    </row>
    <row r="293" spans="1:10">
      <c r="A293" s="13">
        <v>46003.833333333336</v>
      </c>
      <c r="B293" s="14">
        <v>0</v>
      </c>
      <c r="J293">
        <v>0</v>
      </c>
    </row>
    <row r="294" spans="1:10">
      <c r="A294" s="13">
        <v>46003.875</v>
      </c>
      <c r="B294" s="14">
        <v>0</v>
      </c>
      <c r="J294">
        <v>0</v>
      </c>
    </row>
    <row r="295" spans="1:10">
      <c r="A295" s="13">
        <v>46003.916666666664</v>
      </c>
      <c r="B295" s="14">
        <v>0</v>
      </c>
      <c r="J295">
        <v>0</v>
      </c>
    </row>
    <row r="296" spans="1:10">
      <c r="A296" s="13">
        <v>46003.958333333336</v>
      </c>
      <c r="B296" s="14">
        <v>0</v>
      </c>
      <c r="J296">
        <v>0</v>
      </c>
    </row>
    <row r="297" spans="1:10">
      <c r="A297" s="13">
        <v>46004</v>
      </c>
      <c r="B297" s="14">
        <v>0</v>
      </c>
      <c r="J297">
        <v>0</v>
      </c>
    </row>
    <row r="298" spans="1:10">
      <c r="A298" s="13">
        <v>46004.041666666664</v>
      </c>
      <c r="B298" s="14">
        <v>0</v>
      </c>
      <c r="J298">
        <v>0</v>
      </c>
    </row>
    <row r="299" spans="1:10">
      <c r="A299" s="13">
        <v>46004.083333333336</v>
      </c>
      <c r="B299" s="14">
        <v>0</v>
      </c>
      <c r="J299">
        <v>0</v>
      </c>
    </row>
    <row r="300" spans="1:10">
      <c r="A300" s="13">
        <v>46004.125</v>
      </c>
      <c r="B300" s="14">
        <v>0</v>
      </c>
      <c r="J300">
        <v>0</v>
      </c>
    </row>
    <row r="301" spans="1:10">
      <c r="A301" s="13">
        <v>46004.166666666664</v>
      </c>
      <c r="B301" s="14">
        <v>0</v>
      </c>
      <c r="J301">
        <v>0</v>
      </c>
    </row>
    <row r="302" spans="1:10">
      <c r="A302" s="13">
        <v>46004.208333333336</v>
      </c>
      <c r="B302" s="14">
        <v>0</v>
      </c>
      <c r="J302">
        <v>0</v>
      </c>
    </row>
    <row r="303" spans="1:10">
      <c r="A303" s="13">
        <v>46004.25</v>
      </c>
      <c r="B303" s="14">
        <v>0</v>
      </c>
      <c r="D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s="13">
        <v>46004.291666666664</v>
      </c>
      <c r="B304" s="14">
        <v>7.2541659999999997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0.99333300000000002</v>
      </c>
      <c r="J304">
        <v>7.2541659999999997</v>
      </c>
    </row>
    <row r="305" spans="1:10">
      <c r="A305" s="13">
        <v>46004.333333333336</v>
      </c>
      <c r="B305" s="14">
        <v>35.795830000000002</v>
      </c>
      <c r="C305">
        <v>1</v>
      </c>
      <c r="D305">
        <v>2</v>
      </c>
      <c r="E305">
        <v>1</v>
      </c>
      <c r="F305">
        <v>1</v>
      </c>
      <c r="G305">
        <v>1.996667</v>
      </c>
      <c r="H305">
        <v>1</v>
      </c>
      <c r="I305">
        <v>1.006667</v>
      </c>
      <c r="J305">
        <v>35.795830000000002</v>
      </c>
    </row>
    <row r="306" spans="1:10">
      <c r="A306" s="13">
        <v>46004.375</v>
      </c>
      <c r="B306" s="14">
        <v>69.204170000000005</v>
      </c>
      <c r="C306">
        <v>3</v>
      </c>
      <c r="D306">
        <v>3</v>
      </c>
      <c r="E306">
        <v>4</v>
      </c>
      <c r="F306">
        <v>3.996667</v>
      </c>
      <c r="G306">
        <v>2.003333</v>
      </c>
      <c r="H306">
        <v>3</v>
      </c>
      <c r="I306">
        <v>3</v>
      </c>
      <c r="J306">
        <v>69.204170000000005</v>
      </c>
    </row>
    <row r="307" spans="1:10">
      <c r="A307" s="13">
        <v>46004.416666666664</v>
      </c>
      <c r="B307" s="14">
        <v>97.737499999999997</v>
      </c>
      <c r="C307">
        <v>4</v>
      </c>
      <c r="D307">
        <v>4</v>
      </c>
      <c r="E307">
        <v>5</v>
      </c>
      <c r="F307">
        <v>4.0033329999999996</v>
      </c>
      <c r="G307">
        <v>4</v>
      </c>
      <c r="H307">
        <v>5</v>
      </c>
      <c r="I307">
        <v>4.9933329999999998</v>
      </c>
      <c r="J307">
        <v>97.737499999999997</v>
      </c>
    </row>
    <row r="308" spans="1:10">
      <c r="A308" s="13">
        <v>46004.458333333336</v>
      </c>
      <c r="B308" s="14">
        <v>120.9042</v>
      </c>
      <c r="C308">
        <v>4</v>
      </c>
      <c r="D308">
        <v>4</v>
      </c>
      <c r="E308">
        <v>6.9966670000000004</v>
      </c>
      <c r="F308">
        <v>5.9966670000000004</v>
      </c>
      <c r="G308">
        <v>5</v>
      </c>
      <c r="H308">
        <v>5</v>
      </c>
      <c r="I308">
        <v>5.0066670000000002</v>
      </c>
      <c r="J308">
        <v>120.9042</v>
      </c>
    </row>
    <row r="309" spans="1:10">
      <c r="A309" s="13">
        <v>46004.5</v>
      </c>
      <c r="B309" s="14">
        <v>142.32919999999999</v>
      </c>
      <c r="C309">
        <v>6</v>
      </c>
      <c r="D309">
        <v>6</v>
      </c>
      <c r="E309">
        <v>7.0033329999999996</v>
      </c>
      <c r="F309">
        <v>7</v>
      </c>
      <c r="G309">
        <v>5.9966670000000004</v>
      </c>
      <c r="H309">
        <v>6.9966670000000004</v>
      </c>
      <c r="I309">
        <v>6</v>
      </c>
      <c r="J309">
        <v>142.32919999999999</v>
      </c>
    </row>
    <row r="310" spans="1:10">
      <c r="A310" s="13">
        <v>46004.541666666664</v>
      </c>
      <c r="B310" s="14">
        <v>183.1</v>
      </c>
      <c r="C310">
        <v>8</v>
      </c>
      <c r="D310">
        <v>7.9966780000000002</v>
      </c>
      <c r="E310">
        <v>9.9966670000000004</v>
      </c>
      <c r="F310">
        <v>9</v>
      </c>
      <c r="G310">
        <v>6.9966889999999999</v>
      </c>
      <c r="H310">
        <v>8.9966670000000004</v>
      </c>
      <c r="I310">
        <v>8.9933329999999998</v>
      </c>
      <c r="J310">
        <v>183.1</v>
      </c>
    </row>
    <row r="311" spans="1:10">
      <c r="A311" s="13">
        <v>46004.583333333336</v>
      </c>
      <c r="B311" s="14">
        <v>118.0292</v>
      </c>
      <c r="C311">
        <v>4</v>
      </c>
      <c r="D311">
        <v>4.0033219999999998</v>
      </c>
      <c r="E311">
        <v>6.0033329999999996</v>
      </c>
      <c r="F311">
        <v>5.0033329999999996</v>
      </c>
      <c r="G311">
        <v>5.0033000000000003</v>
      </c>
      <c r="H311">
        <v>5.0066670000000002</v>
      </c>
      <c r="I311">
        <v>5.0066670000000002</v>
      </c>
      <c r="J311">
        <v>118.0292</v>
      </c>
    </row>
    <row r="312" spans="1:10">
      <c r="A312" s="13">
        <v>46004.625</v>
      </c>
      <c r="B312" s="14">
        <v>54.662500000000001</v>
      </c>
      <c r="C312">
        <v>2</v>
      </c>
      <c r="D312">
        <v>3</v>
      </c>
      <c r="E312">
        <v>3</v>
      </c>
      <c r="F312">
        <v>3</v>
      </c>
      <c r="G312">
        <v>2.0033439999999998</v>
      </c>
      <c r="H312">
        <v>3</v>
      </c>
      <c r="I312">
        <v>3</v>
      </c>
      <c r="J312">
        <v>54.662500000000001</v>
      </c>
    </row>
    <row r="313" spans="1:10">
      <c r="A313" s="13">
        <v>46004.666666666664</v>
      </c>
      <c r="B313" s="14">
        <v>5.1333330000000004</v>
      </c>
      <c r="C313">
        <v>1</v>
      </c>
      <c r="D313">
        <v>0</v>
      </c>
      <c r="E313">
        <v>0</v>
      </c>
      <c r="F313">
        <v>0</v>
      </c>
      <c r="G313">
        <v>0</v>
      </c>
      <c r="H313" s="30">
        <v>-2.9E-11</v>
      </c>
      <c r="I313">
        <v>0</v>
      </c>
      <c r="J313">
        <v>5.1333330000000004</v>
      </c>
    </row>
    <row r="314" spans="1:10">
      <c r="A314" s="13">
        <v>46004.708333333336</v>
      </c>
      <c r="B314" s="14">
        <v>0</v>
      </c>
      <c r="C314">
        <v>0</v>
      </c>
      <c r="D314" s="30">
        <v>2.9100000000000002E-11</v>
      </c>
      <c r="E314">
        <v>0</v>
      </c>
      <c r="F314">
        <v>0</v>
      </c>
      <c r="G314">
        <v>0</v>
      </c>
      <c r="H314" s="30">
        <v>2.9100000000000002E-11</v>
      </c>
      <c r="I314">
        <v>0</v>
      </c>
      <c r="J314">
        <v>0</v>
      </c>
    </row>
    <row r="315" spans="1:10">
      <c r="A315" s="13">
        <v>46004.75</v>
      </c>
      <c r="B315" s="14">
        <v>0</v>
      </c>
      <c r="J315">
        <v>0</v>
      </c>
    </row>
    <row r="316" spans="1:10">
      <c r="A316" s="13">
        <v>46004.791666666664</v>
      </c>
      <c r="B316" s="14">
        <v>0</v>
      </c>
      <c r="J316">
        <v>0</v>
      </c>
    </row>
    <row r="317" spans="1:10">
      <c r="A317" s="13">
        <v>46004.833333333336</v>
      </c>
      <c r="B317" s="14">
        <v>0</v>
      </c>
      <c r="J317">
        <v>0</v>
      </c>
    </row>
    <row r="318" spans="1:10">
      <c r="A318" s="13">
        <v>46004.875</v>
      </c>
      <c r="B318" s="14">
        <v>0</v>
      </c>
      <c r="J318">
        <v>0</v>
      </c>
    </row>
    <row r="319" spans="1:10">
      <c r="A319" s="13">
        <v>46004.916666666664</v>
      </c>
      <c r="B319" s="14">
        <v>0</v>
      </c>
      <c r="J319">
        <v>0</v>
      </c>
    </row>
    <row r="320" spans="1:10">
      <c r="A320" s="13">
        <v>46004.958333333336</v>
      </c>
      <c r="B320" s="14">
        <v>0</v>
      </c>
      <c r="J320">
        <v>0</v>
      </c>
    </row>
    <row r="321" spans="1:10">
      <c r="A321" s="13">
        <v>46005</v>
      </c>
      <c r="B321" s="14">
        <v>0</v>
      </c>
      <c r="J321">
        <v>0</v>
      </c>
    </row>
    <row r="322" spans="1:10">
      <c r="A322" s="13">
        <v>46005.041666666664</v>
      </c>
      <c r="B322" s="14">
        <v>0</v>
      </c>
      <c r="J322">
        <v>0</v>
      </c>
    </row>
    <row r="323" spans="1:10">
      <c r="A323" s="13">
        <v>46005.083333333336</v>
      </c>
      <c r="B323" s="14">
        <v>0</v>
      </c>
      <c r="J323">
        <v>0</v>
      </c>
    </row>
    <row r="324" spans="1:10">
      <c r="A324" s="13">
        <v>46005.125</v>
      </c>
      <c r="B324" s="14">
        <v>0</v>
      </c>
      <c r="J324">
        <v>0</v>
      </c>
    </row>
    <row r="325" spans="1:10">
      <c r="A325" s="13">
        <v>46005.166666666664</v>
      </c>
      <c r="B325" s="14">
        <v>0</v>
      </c>
      <c r="J325">
        <v>0</v>
      </c>
    </row>
    <row r="326" spans="1:10">
      <c r="A326" s="13">
        <v>46005.208333333336</v>
      </c>
      <c r="B326" s="14">
        <v>0</v>
      </c>
      <c r="J326">
        <v>0</v>
      </c>
    </row>
    <row r="327" spans="1:10">
      <c r="A327" s="13">
        <v>46005.25</v>
      </c>
      <c r="B327" s="14">
        <v>0</v>
      </c>
      <c r="J327">
        <v>0</v>
      </c>
    </row>
    <row r="328" spans="1:10">
      <c r="A328" s="13">
        <v>46005.291666666664</v>
      </c>
      <c r="B328" s="14">
        <v>4.8416680000000003</v>
      </c>
      <c r="C328">
        <v>0</v>
      </c>
      <c r="D328" s="30">
        <v>-2.9E-11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4.8416680000000003</v>
      </c>
    </row>
    <row r="329" spans="1:10">
      <c r="A329" s="13">
        <v>46005.333333333336</v>
      </c>
      <c r="B329" s="14">
        <v>25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25</v>
      </c>
    </row>
    <row r="330" spans="1:10">
      <c r="A330" s="13">
        <v>46005.375</v>
      </c>
      <c r="B330" s="14">
        <v>56.9375</v>
      </c>
      <c r="C330">
        <v>2</v>
      </c>
      <c r="D330">
        <v>2</v>
      </c>
      <c r="E330">
        <v>2.996667</v>
      </c>
      <c r="F330">
        <v>3</v>
      </c>
      <c r="G330">
        <v>2</v>
      </c>
      <c r="H330">
        <v>2.9933329999999998</v>
      </c>
      <c r="I330">
        <v>2</v>
      </c>
      <c r="J330">
        <v>56.9375</v>
      </c>
    </row>
    <row r="331" spans="1:10">
      <c r="A331" s="13">
        <v>46005.416666666664</v>
      </c>
      <c r="B331" s="14">
        <v>107.9333</v>
      </c>
      <c r="C331">
        <v>4</v>
      </c>
      <c r="D331">
        <v>4</v>
      </c>
      <c r="E331">
        <v>5.0033329999999996</v>
      </c>
      <c r="F331">
        <v>4.9966670000000004</v>
      </c>
      <c r="G331">
        <v>4.9966559999999998</v>
      </c>
      <c r="H331">
        <v>5</v>
      </c>
      <c r="I331">
        <v>5</v>
      </c>
      <c r="J331">
        <v>107.9333</v>
      </c>
    </row>
    <row r="332" spans="1:10">
      <c r="A332" s="13">
        <v>46005.458333333336</v>
      </c>
      <c r="B332" s="14">
        <v>115.58329999999999</v>
      </c>
      <c r="C332">
        <v>5</v>
      </c>
      <c r="D332">
        <v>5</v>
      </c>
      <c r="E332">
        <v>6.9966670000000004</v>
      </c>
      <c r="F332">
        <v>5.0033329999999996</v>
      </c>
      <c r="G332">
        <v>4.0033440000000002</v>
      </c>
      <c r="H332">
        <v>5.0066670000000002</v>
      </c>
      <c r="I332">
        <v>5.9933329999999998</v>
      </c>
      <c r="J332">
        <v>115.58329999999999</v>
      </c>
    </row>
    <row r="333" spans="1:10">
      <c r="A333" s="13">
        <v>46005.5</v>
      </c>
      <c r="B333" s="14">
        <v>108.66670000000001</v>
      </c>
      <c r="C333">
        <v>4</v>
      </c>
      <c r="D333">
        <v>5</v>
      </c>
      <c r="E333">
        <v>5.0033329999999996</v>
      </c>
      <c r="F333">
        <v>5.9966670000000004</v>
      </c>
      <c r="G333">
        <v>4</v>
      </c>
      <c r="H333">
        <v>5</v>
      </c>
      <c r="I333">
        <v>5</v>
      </c>
      <c r="J333">
        <v>108.66670000000001</v>
      </c>
    </row>
    <row r="334" spans="1:10">
      <c r="A334" s="13">
        <v>46005.541666666664</v>
      </c>
      <c r="B334" s="14">
        <v>119.4667</v>
      </c>
      <c r="C334">
        <v>5</v>
      </c>
      <c r="D334">
        <v>4</v>
      </c>
      <c r="E334">
        <v>6.9966670000000004</v>
      </c>
      <c r="F334">
        <v>5.0033329999999996</v>
      </c>
      <c r="G334">
        <v>5</v>
      </c>
      <c r="H334">
        <v>5.9933550000000002</v>
      </c>
      <c r="I334">
        <v>5.0066670000000002</v>
      </c>
      <c r="J334">
        <v>119.4667</v>
      </c>
    </row>
    <row r="335" spans="1:10">
      <c r="A335" s="13">
        <v>46005.583333333336</v>
      </c>
      <c r="B335" s="14">
        <v>103.82080000000001</v>
      </c>
      <c r="C335">
        <v>4</v>
      </c>
      <c r="D335">
        <v>4.9966670000000004</v>
      </c>
      <c r="E335">
        <v>5.0033329999999996</v>
      </c>
      <c r="F335">
        <v>5</v>
      </c>
      <c r="G335">
        <v>4</v>
      </c>
      <c r="H335">
        <v>4.0066449999999998</v>
      </c>
      <c r="I335">
        <v>5</v>
      </c>
      <c r="J335">
        <v>103.82080000000001</v>
      </c>
    </row>
    <row r="336" spans="1:10">
      <c r="A336" s="13">
        <v>46005.625</v>
      </c>
      <c r="B336" s="14">
        <v>56.733330000000002</v>
      </c>
      <c r="C336">
        <v>2</v>
      </c>
      <c r="D336">
        <v>2.003333</v>
      </c>
      <c r="E336">
        <v>3</v>
      </c>
      <c r="F336">
        <v>3</v>
      </c>
      <c r="G336">
        <v>2</v>
      </c>
      <c r="H336">
        <v>3</v>
      </c>
      <c r="I336">
        <v>2</v>
      </c>
      <c r="J336">
        <v>56.733330000000002</v>
      </c>
    </row>
    <row r="337" spans="1:10">
      <c r="A337" s="13">
        <v>46005.666666666664</v>
      </c>
      <c r="B337" s="14">
        <v>8.0000009999999993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8.0000009999999993</v>
      </c>
    </row>
    <row r="338" spans="1:10">
      <c r="A338" s="13">
        <v>46005.708333333336</v>
      </c>
      <c r="B338" s="14">
        <v>0</v>
      </c>
      <c r="C338" s="30">
        <v>-5.8E-11</v>
      </c>
      <c r="D338">
        <v>0</v>
      </c>
      <c r="E338" s="30">
        <v>5.8200000000000003E-11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s="13">
        <v>46005.75</v>
      </c>
      <c r="B339" s="14">
        <v>0</v>
      </c>
      <c r="J339">
        <v>0</v>
      </c>
    </row>
    <row r="340" spans="1:10">
      <c r="A340" s="13">
        <v>46005.791666666664</v>
      </c>
      <c r="B340" s="14">
        <v>0</v>
      </c>
      <c r="J340">
        <v>0</v>
      </c>
    </row>
    <row r="341" spans="1:10">
      <c r="A341" s="13">
        <v>46005.833333333336</v>
      </c>
      <c r="B341" s="14">
        <v>0</v>
      </c>
      <c r="J341">
        <v>0</v>
      </c>
    </row>
    <row r="342" spans="1:10">
      <c r="A342" s="13">
        <v>46005.875</v>
      </c>
      <c r="B342" s="14">
        <v>0</v>
      </c>
      <c r="J342">
        <v>0</v>
      </c>
    </row>
    <row r="343" spans="1:10">
      <c r="A343" s="13">
        <v>46005.916666666664</v>
      </c>
      <c r="B343" s="14">
        <v>0</v>
      </c>
      <c r="J343">
        <v>0</v>
      </c>
    </row>
    <row r="344" spans="1:10">
      <c r="A344" s="13">
        <v>46005.958333333336</v>
      </c>
      <c r="B344" s="14">
        <v>0</v>
      </c>
      <c r="J344">
        <v>0</v>
      </c>
    </row>
    <row r="345" spans="1:10">
      <c r="A345" s="13">
        <v>46006</v>
      </c>
      <c r="B345" s="14">
        <v>0</v>
      </c>
      <c r="J345">
        <v>0</v>
      </c>
    </row>
    <row r="346" spans="1:10">
      <c r="A346" s="13">
        <v>46006.041666666664</v>
      </c>
      <c r="B346" s="14">
        <v>0</v>
      </c>
      <c r="J346">
        <v>0</v>
      </c>
    </row>
    <row r="347" spans="1:10">
      <c r="A347" s="13">
        <v>46006.083333333336</v>
      </c>
      <c r="B347" s="14">
        <v>0</v>
      </c>
      <c r="J347">
        <v>0</v>
      </c>
    </row>
    <row r="348" spans="1:10">
      <c r="A348" s="13">
        <v>46006.125</v>
      </c>
      <c r="B348" s="14">
        <v>0</v>
      </c>
      <c r="J348">
        <v>0</v>
      </c>
    </row>
    <row r="349" spans="1:10">
      <c r="A349" s="13">
        <v>46006.166666666664</v>
      </c>
      <c r="B349" s="14">
        <v>0</v>
      </c>
      <c r="J349">
        <v>0</v>
      </c>
    </row>
    <row r="350" spans="1:10">
      <c r="A350" s="13">
        <v>46006.208333333336</v>
      </c>
      <c r="B350" s="14">
        <v>0</v>
      </c>
      <c r="J350">
        <v>0</v>
      </c>
    </row>
    <row r="351" spans="1:10">
      <c r="A351" s="13">
        <v>46006.25</v>
      </c>
      <c r="B351" s="14">
        <v>0</v>
      </c>
      <c r="D351">
        <v>0</v>
      </c>
      <c r="F351">
        <v>0</v>
      </c>
      <c r="G351">
        <v>0</v>
      </c>
      <c r="J351">
        <v>0</v>
      </c>
    </row>
    <row r="352" spans="1:10">
      <c r="A352" s="13">
        <v>46006.291666666664</v>
      </c>
      <c r="B352" s="14">
        <v>5.2416660000000004</v>
      </c>
      <c r="C352" s="30">
        <v>2.9100000000000002E-11</v>
      </c>
      <c r="D352">
        <v>0</v>
      </c>
      <c r="E352">
        <v>0.99666699999999997</v>
      </c>
      <c r="F352">
        <v>0</v>
      </c>
      <c r="G352">
        <v>0</v>
      </c>
      <c r="H352">
        <v>0</v>
      </c>
      <c r="I352">
        <v>0</v>
      </c>
      <c r="J352">
        <v>5.2416660000000004</v>
      </c>
    </row>
    <row r="353" spans="1:10">
      <c r="A353" s="13">
        <v>46006.333333333336</v>
      </c>
      <c r="B353" s="14">
        <v>26.91667</v>
      </c>
      <c r="C353">
        <v>1</v>
      </c>
      <c r="D353">
        <v>1</v>
      </c>
      <c r="E353">
        <v>1.003333</v>
      </c>
      <c r="F353">
        <v>1</v>
      </c>
      <c r="G353">
        <v>1</v>
      </c>
      <c r="H353">
        <v>1.993333</v>
      </c>
      <c r="I353">
        <v>1</v>
      </c>
      <c r="J353">
        <v>26.91667</v>
      </c>
    </row>
    <row r="354" spans="1:10">
      <c r="A354" s="13">
        <v>46006.375</v>
      </c>
      <c r="B354" s="14">
        <v>57.504170000000002</v>
      </c>
      <c r="C354">
        <v>2</v>
      </c>
      <c r="D354">
        <v>2</v>
      </c>
      <c r="E354">
        <v>2.996667</v>
      </c>
      <c r="F354">
        <v>3</v>
      </c>
      <c r="G354">
        <v>2</v>
      </c>
      <c r="H354">
        <v>2.0066670000000002</v>
      </c>
      <c r="I354">
        <v>2</v>
      </c>
      <c r="J354">
        <v>57.504170000000002</v>
      </c>
    </row>
    <row r="355" spans="1:10">
      <c r="A355" s="13">
        <v>46006.416666666664</v>
      </c>
      <c r="B355" s="14">
        <v>82.05</v>
      </c>
      <c r="C355">
        <v>3</v>
      </c>
      <c r="D355">
        <v>4</v>
      </c>
      <c r="E355">
        <v>4.0033329999999996</v>
      </c>
      <c r="F355">
        <v>4</v>
      </c>
      <c r="G355">
        <v>3</v>
      </c>
      <c r="H355">
        <v>4</v>
      </c>
      <c r="I355">
        <v>4</v>
      </c>
      <c r="J355">
        <v>82.05</v>
      </c>
    </row>
    <row r="356" spans="1:10">
      <c r="A356" s="13">
        <v>46006.458333333336</v>
      </c>
      <c r="B356" s="14">
        <v>102.6125</v>
      </c>
      <c r="C356">
        <v>4</v>
      </c>
      <c r="D356">
        <v>4</v>
      </c>
      <c r="E356">
        <v>5.9966670000000004</v>
      </c>
      <c r="F356">
        <v>4.9966670000000004</v>
      </c>
      <c r="G356">
        <v>4</v>
      </c>
      <c r="H356">
        <v>4.9966559999999998</v>
      </c>
      <c r="I356">
        <v>4.9933329999999998</v>
      </c>
      <c r="J356">
        <v>102.6125</v>
      </c>
    </row>
    <row r="357" spans="1:10">
      <c r="A357" s="13">
        <v>46006.5</v>
      </c>
      <c r="B357" s="14">
        <v>109.2792</v>
      </c>
      <c r="C357">
        <v>5</v>
      </c>
      <c r="D357">
        <v>4</v>
      </c>
      <c r="E357">
        <v>5.0033329999999996</v>
      </c>
      <c r="F357">
        <v>5.0033329999999996</v>
      </c>
      <c r="G357">
        <v>4.9966559999999998</v>
      </c>
      <c r="H357">
        <v>4.9966780000000002</v>
      </c>
      <c r="I357">
        <v>5</v>
      </c>
      <c r="J357">
        <v>109.2792</v>
      </c>
    </row>
    <row r="358" spans="1:10">
      <c r="A358" s="13">
        <v>46006.541666666664</v>
      </c>
      <c r="B358" s="14">
        <v>120.05</v>
      </c>
      <c r="C358">
        <v>5</v>
      </c>
      <c r="D358">
        <v>5</v>
      </c>
      <c r="E358">
        <v>6.9966670000000004</v>
      </c>
      <c r="F358">
        <v>5.9966670000000004</v>
      </c>
      <c r="G358">
        <v>4.0033440000000002</v>
      </c>
      <c r="H358">
        <v>5.0066670000000002</v>
      </c>
      <c r="I358">
        <v>5.0066670000000002</v>
      </c>
      <c r="J358">
        <v>120.05</v>
      </c>
    </row>
    <row r="359" spans="1:10">
      <c r="A359" s="13">
        <v>46006.583333333336</v>
      </c>
      <c r="B359" s="14">
        <v>84.066670000000002</v>
      </c>
      <c r="C359">
        <v>3</v>
      </c>
      <c r="D359">
        <v>4</v>
      </c>
      <c r="E359">
        <v>4.0033329999999996</v>
      </c>
      <c r="F359">
        <v>4</v>
      </c>
      <c r="G359">
        <v>4</v>
      </c>
      <c r="H359">
        <v>4</v>
      </c>
      <c r="I359">
        <v>3.9933329999999998</v>
      </c>
      <c r="J359">
        <v>84.066670000000002</v>
      </c>
    </row>
    <row r="360" spans="1:10">
      <c r="A360" s="13">
        <v>46006.625</v>
      </c>
      <c r="B360" s="14">
        <v>34.241669999999999</v>
      </c>
      <c r="C360">
        <v>1</v>
      </c>
      <c r="D360">
        <v>1</v>
      </c>
      <c r="E360">
        <v>2</v>
      </c>
      <c r="F360">
        <v>1.003333</v>
      </c>
      <c r="G360">
        <v>1</v>
      </c>
      <c r="H360">
        <v>1</v>
      </c>
      <c r="I360">
        <v>1.006667</v>
      </c>
      <c r="J360">
        <v>34.241669999999999</v>
      </c>
    </row>
    <row r="361" spans="1:10">
      <c r="A361" s="13">
        <v>46006.666666666664</v>
      </c>
      <c r="B361" s="14">
        <v>4.8208339999999996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 s="30">
        <v>2.9100000000000002E-11</v>
      </c>
      <c r="J361">
        <v>4.8208339999999996</v>
      </c>
    </row>
    <row r="362" spans="1:10">
      <c r="A362" s="13">
        <v>46006.708333333336</v>
      </c>
      <c r="B362" s="14">
        <v>0</v>
      </c>
      <c r="D362">
        <v>0</v>
      </c>
      <c r="E362">
        <v>0</v>
      </c>
      <c r="F362" s="30">
        <v>-5.8E-11</v>
      </c>
      <c r="G362">
        <v>0</v>
      </c>
      <c r="H362" s="30">
        <v>-2.9E-11</v>
      </c>
      <c r="I362" s="30">
        <v>-2.9E-11</v>
      </c>
      <c r="J362">
        <v>0</v>
      </c>
    </row>
    <row r="363" spans="1:10">
      <c r="A363" s="13">
        <v>46006.75</v>
      </c>
      <c r="B363" s="14">
        <v>0</v>
      </c>
      <c r="J363">
        <v>0</v>
      </c>
    </row>
    <row r="364" spans="1:10">
      <c r="A364" s="13">
        <v>46006.791666666664</v>
      </c>
      <c r="B364" s="14">
        <v>0</v>
      </c>
      <c r="J364">
        <v>0</v>
      </c>
    </row>
    <row r="365" spans="1:10">
      <c r="A365" s="13">
        <v>46006.833333333336</v>
      </c>
      <c r="B365" s="14">
        <v>0</v>
      </c>
      <c r="J365">
        <v>0</v>
      </c>
    </row>
    <row r="366" spans="1:10">
      <c r="A366" s="13">
        <v>46006.875</v>
      </c>
      <c r="B366" s="14">
        <v>0</v>
      </c>
      <c r="J366">
        <v>0</v>
      </c>
    </row>
    <row r="367" spans="1:10">
      <c r="A367" s="13">
        <v>46006.916666666664</v>
      </c>
      <c r="B367" s="14">
        <v>0</v>
      </c>
      <c r="J367">
        <v>0</v>
      </c>
    </row>
    <row r="368" spans="1:10">
      <c r="A368" s="13">
        <v>46006.958333333336</v>
      </c>
      <c r="B368" s="14">
        <v>0</v>
      </c>
      <c r="J368">
        <v>0</v>
      </c>
    </row>
    <row r="369" spans="1:10">
      <c r="A369" s="13">
        <v>46007</v>
      </c>
      <c r="B369" s="14">
        <v>0</v>
      </c>
      <c r="J369">
        <v>0</v>
      </c>
    </row>
    <row r="370" spans="1:10">
      <c r="A370" s="13">
        <v>46007.041666666664</v>
      </c>
      <c r="B370" s="14">
        <v>0</v>
      </c>
      <c r="J370">
        <v>0</v>
      </c>
    </row>
    <row r="371" spans="1:10">
      <c r="A371" s="13">
        <v>46007.083333333336</v>
      </c>
      <c r="B371" s="14">
        <v>0</v>
      </c>
      <c r="J371">
        <v>0</v>
      </c>
    </row>
    <row r="372" spans="1:10">
      <c r="A372" s="13">
        <v>46007.125</v>
      </c>
      <c r="B372" s="14">
        <v>0</v>
      </c>
      <c r="J372">
        <v>0</v>
      </c>
    </row>
    <row r="373" spans="1:10">
      <c r="A373" s="13">
        <v>46007.166666666664</v>
      </c>
      <c r="B373" s="14">
        <v>0</v>
      </c>
      <c r="J373">
        <v>0</v>
      </c>
    </row>
    <row r="374" spans="1:10">
      <c r="A374" s="13">
        <v>46007.208333333336</v>
      </c>
      <c r="B374" s="14">
        <v>0</v>
      </c>
      <c r="J374">
        <v>0</v>
      </c>
    </row>
    <row r="375" spans="1:10">
      <c r="A375" s="13">
        <v>46007.25</v>
      </c>
      <c r="B375" s="14">
        <v>0</v>
      </c>
      <c r="C375">
        <v>0</v>
      </c>
      <c r="D375">
        <v>0</v>
      </c>
      <c r="F375" s="30">
        <v>5.8200000000000003E-11</v>
      </c>
      <c r="G375">
        <v>0</v>
      </c>
      <c r="H375">
        <v>0</v>
      </c>
      <c r="I375">
        <v>0</v>
      </c>
      <c r="J375">
        <v>0</v>
      </c>
    </row>
    <row r="376" spans="1:10">
      <c r="A376" s="13">
        <v>46007.291666666664</v>
      </c>
      <c r="B376" s="14">
        <v>7.1124999999999998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0.99333300000000002</v>
      </c>
      <c r="J376">
        <v>7.1124999999999998</v>
      </c>
    </row>
    <row r="377" spans="1:10">
      <c r="A377" s="13">
        <v>46007.333333333336</v>
      </c>
      <c r="B377" s="14">
        <v>27.65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1.006667</v>
      </c>
      <c r="J377">
        <v>27.65</v>
      </c>
    </row>
    <row r="378" spans="1:10">
      <c r="A378" s="13">
        <v>46007.375</v>
      </c>
      <c r="B378" s="14">
        <v>60.533329999999999</v>
      </c>
      <c r="C378">
        <v>2</v>
      </c>
      <c r="D378">
        <v>3</v>
      </c>
      <c r="E378">
        <v>3</v>
      </c>
      <c r="F378">
        <v>2.996667</v>
      </c>
      <c r="G378">
        <v>2.9966560000000002</v>
      </c>
      <c r="H378">
        <v>2.9933329999999998</v>
      </c>
      <c r="I378">
        <v>2</v>
      </c>
      <c r="J378">
        <v>60.533329999999999</v>
      </c>
    </row>
    <row r="379" spans="1:10">
      <c r="A379" s="13">
        <v>46007.416666666664</v>
      </c>
      <c r="B379" s="14">
        <v>70.433329999999998</v>
      </c>
      <c r="C379">
        <v>3</v>
      </c>
      <c r="D379">
        <v>2</v>
      </c>
      <c r="E379">
        <v>4</v>
      </c>
      <c r="F379">
        <v>3.003333</v>
      </c>
      <c r="G379">
        <v>2.0033439999999998</v>
      </c>
      <c r="H379">
        <v>3.0066670000000002</v>
      </c>
      <c r="I379">
        <v>3</v>
      </c>
      <c r="J379">
        <v>70.433329999999998</v>
      </c>
    </row>
    <row r="380" spans="1:10">
      <c r="A380" s="13">
        <v>46007.458333333336</v>
      </c>
      <c r="B380" s="14">
        <v>105.7667</v>
      </c>
      <c r="C380">
        <v>4</v>
      </c>
      <c r="D380">
        <v>5</v>
      </c>
      <c r="E380">
        <v>5.9966670000000004</v>
      </c>
      <c r="F380">
        <v>4.9966670000000004</v>
      </c>
      <c r="G380">
        <v>4.9966670000000004</v>
      </c>
      <c r="H380">
        <v>4.9966670000000004</v>
      </c>
      <c r="I380">
        <v>5</v>
      </c>
      <c r="J380">
        <v>105.7667</v>
      </c>
    </row>
    <row r="381" spans="1:10">
      <c r="A381" s="13">
        <v>46007.5</v>
      </c>
      <c r="B381" s="14">
        <v>137.7167</v>
      </c>
      <c r="C381">
        <v>5</v>
      </c>
      <c r="D381">
        <v>5</v>
      </c>
      <c r="E381">
        <v>7</v>
      </c>
      <c r="F381">
        <v>6.0033329999999996</v>
      </c>
      <c r="G381">
        <v>4.9999890000000002</v>
      </c>
      <c r="H381">
        <v>5.9999890000000002</v>
      </c>
      <c r="I381">
        <v>5.9933329999999998</v>
      </c>
      <c r="J381">
        <v>137.7167</v>
      </c>
    </row>
    <row r="382" spans="1:10">
      <c r="A382" s="13">
        <v>46007.541666666664</v>
      </c>
      <c r="B382" s="14">
        <v>152.36250000000001</v>
      </c>
      <c r="C382">
        <v>7</v>
      </c>
      <c r="D382">
        <v>6</v>
      </c>
      <c r="E382">
        <v>8.0033329999999996</v>
      </c>
      <c r="F382">
        <v>7.9966670000000004</v>
      </c>
      <c r="G382">
        <v>6.0033440000000002</v>
      </c>
      <c r="H382">
        <v>7.0033440000000002</v>
      </c>
      <c r="I382">
        <v>7.0066670000000002</v>
      </c>
      <c r="J382">
        <v>152.36250000000001</v>
      </c>
    </row>
    <row r="383" spans="1:10">
      <c r="A383" s="13">
        <v>46007.583333333336</v>
      </c>
      <c r="B383" s="14">
        <v>94.683340000000001</v>
      </c>
      <c r="C383">
        <v>3</v>
      </c>
      <c r="D383">
        <v>4</v>
      </c>
      <c r="E383">
        <v>5</v>
      </c>
      <c r="F383">
        <v>4.0033329999999996</v>
      </c>
      <c r="G383">
        <v>4</v>
      </c>
      <c r="H383">
        <v>4</v>
      </c>
      <c r="I383">
        <v>4</v>
      </c>
      <c r="J383">
        <v>94.683340000000001</v>
      </c>
    </row>
    <row r="384" spans="1:10">
      <c r="A384" s="13">
        <v>46007.625</v>
      </c>
      <c r="B384" s="14">
        <v>49.879170000000002</v>
      </c>
      <c r="C384">
        <v>2</v>
      </c>
      <c r="D384">
        <v>2</v>
      </c>
      <c r="E384">
        <v>2.996667</v>
      </c>
      <c r="F384">
        <v>3</v>
      </c>
      <c r="G384">
        <v>2</v>
      </c>
      <c r="H384">
        <v>3</v>
      </c>
      <c r="I384">
        <v>2</v>
      </c>
      <c r="J384">
        <v>49.879170000000002</v>
      </c>
    </row>
    <row r="385" spans="1:10">
      <c r="A385" s="13">
        <v>46007.666666666664</v>
      </c>
      <c r="B385" s="14">
        <v>14.862500000000001</v>
      </c>
      <c r="C385">
        <v>1</v>
      </c>
      <c r="D385">
        <v>1</v>
      </c>
      <c r="E385">
        <v>3.333E-3</v>
      </c>
      <c r="F385">
        <v>0</v>
      </c>
      <c r="G385">
        <v>0</v>
      </c>
      <c r="H385">
        <v>0</v>
      </c>
      <c r="I385">
        <v>1</v>
      </c>
      <c r="J385">
        <v>14.862500000000001</v>
      </c>
    </row>
    <row r="386" spans="1:10">
      <c r="A386" s="13">
        <v>46007.708333333336</v>
      </c>
      <c r="B386" s="14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 s="30">
        <v>-2.9E-11</v>
      </c>
      <c r="I386">
        <v>0</v>
      </c>
      <c r="J386">
        <v>0</v>
      </c>
    </row>
    <row r="387" spans="1:10">
      <c r="A387" s="13">
        <v>46007.75</v>
      </c>
      <c r="B387" s="14">
        <v>0</v>
      </c>
      <c r="J387">
        <v>0</v>
      </c>
    </row>
    <row r="388" spans="1:10">
      <c r="A388" s="13">
        <v>46007.791666666664</v>
      </c>
      <c r="B388" s="14">
        <v>0</v>
      </c>
      <c r="J388">
        <v>0</v>
      </c>
    </row>
    <row r="389" spans="1:10">
      <c r="A389" s="13">
        <v>46007.833333333336</v>
      </c>
      <c r="B389" s="14">
        <v>0</v>
      </c>
      <c r="J389">
        <v>0</v>
      </c>
    </row>
    <row r="390" spans="1:10">
      <c r="A390" s="13">
        <v>46007.875</v>
      </c>
      <c r="B390" s="14">
        <v>0</v>
      </c>
      <c r="J390">
        <v>0</v>
      </c>
    </row>
    <row r="391" spans="1:10">
      <c r="A391" s="13">
        <v>46007.916666666664</v>
      </c>
      <c r="B391" s="14">
        <v>0</v>
      </c>
      <c r="J391">
        <v>0</v>
      </c>
    </row>
    <row r="392" spans="1:10">
      <c r="A392" s="13">
        <v>46007.958333333336</v>
      </c>
      <c r="B392" s="14">
        <v>0</v>
      </c>
      <c r="J392">
        <v>0</v>
      </c>
    </row>
    <row r="393" spans="1:10">
      <c r="A393" s="13">
        <v>46008</v>
      </c>
      <c r="B393" s="14">
        <v>0</v>
      </c>
      <c r="J393">
        <v>0</v>
      </c>
    </row>
    <row r="394" spans="1:10">
      <c r="A394" s="13">
        <v>46008.041666666664</v>
      </c>
      <c r="B394" s="14">
        <v>0</v>
      </c>
      <c r="J394">
        <v>0</v>
      </c>
    </row>
    <row r="395" spans="1:10">
      <c r="A395" s="13">
        <v>46008.083333333336</v>
      </c>
      <c r="B395" s="14">
        <v>0</v>
      </c>
      <c r="J395">
        <v>0</v>
      </c>
    </row>
    <row r="396" spans="1:10">
      <c r="A396" s="13">
        <v>46008.125</v>
      </c>
      <c r="B396" s="14">
        <v>0</v>
      </c>
      <c r="J396">
        <v>0</v>
      </c>
    </row>
    <row r="397" spans="1:10">
      <c r="A397" s="13">
        <v>46008.166666666664</v>
      </c>
      <c r="B397" s="14">
        <v>0</v>
      </c>
      <c r="J397">
        <v>0</v>
      </c>
    </row>
    <row r="398" spans="1:10">
      <c r="A398" s="13">
        <v>46008.208333333336</v>
      </c>
      <c r="B398" s="14">
        <v>0</v>
      </c>
      <c r="J398">
        <v>0</v>
      </c>
    </row>
    <row r="399" spans="1:10">
      <c r="A399" s="13">
        <v>46008.25</v>
      </c>
      <c r="B399" s="14">
        <v>0</v>
      </c>
      <c r="C399">
        <v>0</v>
      </c>
      <c r="D399">
        <v>0</v>
      </c>
      <c r="F399">
        <v>0</v>
      </c>
      <c r="G399">
        <v>0</v>
      </c>
      <c r="H399" s="30">
        <v>2.9100000000000002E-11</v>
      </c>
      <c r="I399">
        <v>0</v>
      </c>
      <c r="J399">
        <v>0</v>
      </c>
    </row>
    <row r="400" spans="1:10">
      <c r="A400" s="13">
        <v>46008.291666666664</v>
      </c>
      <c r="B400" s="14">
        <v>9.5208320000000004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0</v>
      </c>
      <c r="J400">
        <v>9.5208320000000004</v>
      </c>
    </row>
    <row r="401" spans="1:10">
      <c r="A401" s="13">
        <v>46008.333333333336</v>
      </c>
      <c r="B401" s="14">
        <v>34.379170000000002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2</v>
      </c>
      <c r="J401">
        <v>34.379170000000002</v>
      </c>
    </row>
    <row r="402" spans="1:10">
      <c r="A402" s="13">
        <v>46008.375</v>
      </c>
      <c r="B402" s="14">
        <v>96.966660000000005</v>
      </c>
      <c r="C402">
        <v>4</v>
      </c>
      <c r="D402">
        <v>4</v>
      </c>
      <c r="E402">
        <v>5</v>
      </c>
      <c r="F402">
        <v>4.9966670000000004</v>
      </c>
      <c r="G402">
        <v>3.9966560000000002</v>
      </c>
      <c r="H402">
        <v>4</v>
      </c>
      <c r="I402">
        <v>3.9933329999999998</v>
      </c>
      <c r="J402">
        <v>96.966660000000005</v>
      </c>
    </row>
    <row r="403" spans="1:10">
      <c r="A403" s="13">
        <v>46008.416666666664</v>
      </c>
      <c r="B403" s="14">
        <v>293.50839999999999</v>
      </c>
      <c r="C403">
        <v>12</v>
      </c>
      <c r="D403">
        <v>12</v>
      </c>
      <c r="E403">
        <v>15.99333</v>
      </c>
      <c r="F403">
        <v>13</v>
      </c>
      <c r="G403">
        <v>11.00001</v>
      </c>
      <c r="H403">
        <v>12.99333</v>
      </c>
      <c r="I403">
        <v>12</v>
      </c>
      <c r="J403">
        <v>293.50839999999999</v>
      </c>
    </row>
    <row r="404" spans="1:10">
      <c r="A404" s="13">
        <v>46008.458333333336</v>
      </c>
      <c r="B404" s="14">
        <v>509.27499999999998</v>
      </c>
      <c r="C404">
        <v>20</v>
      </c>
      <c r="D404">
        <v>19.99333</v>
      </c>
      <c r="E404">
        <v>26</v>
      </c>
      <c r="F404">
        <v>22.996670000000002</v>
      </c>
      <c r="G404">
        <v>17.996670000000002</v>
      </c>
      <c r="H404">
        <v>20.99333</v>
      </c>
      <c r="I404">
        <v>17.99333</v>
      </c>
      <c r="J404">
        <v>509.27499999999998</v>
      </c>
    </row>
    <row r="405" spans="1:10">
      <c r="A405" s="13">
        <v>46008.5</v>
      </c>
      <c r="B405" s="14">
        <v>509.86250000000001</v>
      </c>
      <c r="C405">
        <v>19</v>
      </c>
      <c r="D405">
        <v>19.000019999999999</v>
      </c>
      <c r="E405">
        <v>26</v>
      </c>
      <c r="F405">
        <v>22.003329999999998</v>
      </c>
      <c r="G405">
        <v>19</v>
      </c>
      <c r="H405">
        <v>22</v>
      </c>
      <c r="I405">
        <v>17</v>
      </c>
      <c r="J405">
        <v>509.86250000000001</v>
      </c>
    </row>
    <row r="406" spans="1:10">
      <c r="A406" s="13">
        <v>46008.541666666664</v>
      </c>
      <c r="B406" s="14">
        <v>435.58330000000001</v>
      </c>
      <c r="C406">
        <v>17</v>
      </c>
      <c r="D406">
        <v>17.006640000000001</v>
      </c>
      <c r="E406">
        <v>23</v>
      </c>
      <c r="F406">
        <v>20</v>
      </c>
      <c r="G406">
        <v>16.003319999999999</v>
      </c>
      <c r="H406">
        <v>18.00667</v>
      </c>
      <c r="I406">
        <v>15.00667</v>
      </c>
      <c r="J406">
        <v>435.58330000000001</v>
      </c>
    </row>
    <row r="407" spans="1:10">
      <c r="A407" s="13">
        <v>46008.583333333336</v>
      </c>
      <c r="B407" s="14">
        <v>265.8458</v>
      </c>
      <c r="C407">
        <v>12</v>
      </c>
      <c r="D407">
        <v>12</v>
      </c>
      <c r="E407">
        <v>16.003329999999998</v>
      </c>
      <c r="F407">
        <v>14</v>
      </c>
      <c r="G407">
        <v>12</v>
      </c>
      <c r="H407">
        <v>11.00667</v>
      </c>
      <c r="I407">
        <v>9.0066670000000002</v>
      </c>
      <c r="J407">
        <v>265.8458</v>
      </c>
    </row>
    <row r="408" spans="1:10">
      <c r="A408" s="13">
        <v>46008.625</v>
      </c>
      <c r="B408" s="14">
        <v>121.47499999999999</v>
      </c>
      <c r="C408">
        <v>7</v>
      </c>
      <c r="D408">
        <v>6.9966780000000002</v>
      </c>
      <c r="E408">
        <v>8.0033329999999996</v>
      </c>
      <c r="F408">
        <v>7</v>
      </c>
      <c r="G408">
        <v>5.0033440000000002</v>
      </c>
      <c r="H408">
        <v>5</v>
      </c>
      <c r="I408">
        <v>4</v>
      </c>
      <c r="J408">
        <v>121.47499999999999</v>
      </c>
    </row>
    <row r="409" spans="1:10">
      <c r="A409" s="13">
        <v>46008.666666666664</v>
      </c>
      <c r="B409" s="14">
        <v>21.375</v>
      </c>
      <c r="C409">
        <v>0</v>
      </c>
      <c r="D409">
        <v>1.003322</v>
      </c>
      <c r="E409">
        <v>1</v>
      </c>
      <c r="F409">
        <v>1.003333</v>
      </c>
      <c r="G409">
        <v>1</v>
      </c>
      <c r="H409">
        <v>1</v>
      </c>
      <c r="I409">
        <v>1</v>
      </c>
      <c r="J409">
        <v>21.375</v>
      </c>
    </row>
    <row r="410" spans="1:10">
      <c r="A410" s="13">
        <v>46008.708333333336</v>
      </c>
      <c r="B410" s="14">
        <v>0</v>
      </c>
      <c r="C410">
        <v>0</v>
      </c>
      <c r="D410">
        <v>0</v>
      </c>
      <c r="E410">
        <v>0</v>
      </c>
      <c r="F410" s="30">
        <v>-5.8E-11</v>
      </c>
      <c r="G410" s="30">
        <v>2.9100000000000002E-11</v>
      </c>
      <c r="H410">
        <v>0</v>
      </c>
      <c r="I410">
        <v>0</v>
      </c>
      <c r="J410">
        <v>0</v>
      </c>
    </row>
    <row r="411" spans="1:10">
      <c r="A411" s="13">
        <v>46008.75</v>
      </c>
      <c r="B411" s="14">
        <v>0</v>
      </c>
      <c r="J411">
        <v>0</v>
      </c>
    </row>
    <row r="412" spans="1:10">
      <c r="A412" s="13">
        <v>46008.791666666664</v>
      </c>
      <c r="B412" s="14">
        <v>0</v>
      </c>
      <c r="J412">
        <v>0</v>
      </c>
    </row>
    <row r="413" spans="1:10">
      <c r="A413" s="13">
        <v>46008.833333333336</v>
      </c>
      <c r="B413" s="14">
        <v>0</v>
      </c>
      <c r="J413">
        <v>0</v>
      </c>
    </row>
    <row r="414" spans="1:10">
      <c r="A414" s="13">
        <v>46008.875</v>
      </c>
      <c r="B414" s="14">
        <v>0</v>
      </c>
      <c r="J414">
        <v>0</v>
      </c>
    </row>
    <row r="415" spans="1:10">
      <c r="A415" s="13">
        <v>46008.916666666664</v>
      </c>
      <c r="B415" s="14">
        <v>0</v>
      </c>
      <c r="J415">
        <v>0</v>
      </c>
    </row>
    <row r="416" spans="1:10">
      <c r="A416" s="13">
        <v>46008.958333333336</v>
      </c>
      <c r="B416" s="14">
        <v>0</v>
      </c>
      <c r="J416">
        <v>0</v>
      </c>
    </row>
    <row r="417" spans="1:10">
      <c r="A417" s="13">
        <v>46009</v>
      </c>
      <c r="B417" s="14">
        <v>0</v>
      </c>
      <c r="J417">
        <v>0</v>
      </c>
    </row>
    <row r="418" spans="1:10">
      <c r="A418" s="13">
        <v>46009.041666666664</v>
      </c>
      <c r="B418" s="14">
        <v>0</v>
      </c>
      <c r="J418">
        <v>0</v>
      </c>
    </row>
    <row r="419" spans="1:10">
      <c r="A419" s="13">
        <v>46009.083333333336</v>
      </c>
      <c r="B419" s="14">
        <v>0</v>
      </c>
      <c r="J419">
        <v>0</v>
      </c>
    </row>
    <row r="420" spans="1:10">
      <c r="A420" s="13">
        <v>46009.125</v>
      </c>
      <c r="B420" s="14">
        <v>0</v>
      </c>
      <c r="J420">
        <v>0</v>
      </c>
    </row>
    <row r="421" spans="1:10">
      <c r="A421" s="13">
        <v>46009.166666666664</v>
      </c>
      <c r="B421" s="14">
        <v>0</v>
      </c>
      <c r="J421">
        <v>0</v>
      </c>
    </row>
    <row r="422" spans="1:10">
      <c r="A422" s="13">
        <v>46009.208333333336</v>
      </c>
      <c r="B422" s="14">
        <v>0</v>
      </c>
      <c r="J422">
        <v>0</v>
      </c>
    </row>
    <row r="423" spans="1:10">
      <c r="A423" s="13">
        <v>46009.25</v>
      </c>
      <c r="B423" s="14">
        <v>0</v>
      </c>
      <c r="D423">
        <v>0</v>
      </c>
      <c r="F423" s="30">
        <v>5.8200000000000003E-11</v>
      </c>
      <c r="G423" s="30">
        <v>-2.9E-11</v>
      </c>
      <c r="I423">
        <v>0</v>
      </c>
      <c r="J423">
        <v>0</v>
      </c>
    </row>
    <row r="424" spans="1:10">
      <c r="A424" s="13">
        <v>46009.291666666664</v>
      </c>
      <c r="B424" s="14">
        <v>9.762499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9.762499</v>
      </c>
    </row>
    <row r="425" spans="1:10">
      <c r="A425" s="13">
        <v>46009.333333333336</v>
      </c>
      <c r="B425" s="14">
        <v>73.333330000000004</v>
      </c>
      <c r="C425">
        <v>3</v>
      </c>
      <c r="D425">
        <v>3</v>
      </c>
      <c r="E425">
        <v>3.996667</v>
      </c>
      <c r="F425">
        <v>3</v>
      </c>
      <c r="G425">
        <v>3</v>
      </c>
      <c r="H425">
        <v>3</v>
      </c>
      <c r="I425">
        <v>3</v>
      </c>
      <c r="J425">
        <v>73.333330000000004</v>
      </c>
    </row>
    <row r="426" spans="1:10">
      <c r="A426" s="13">
        <v>46009.375</v>
      </c>
      <c r="B426" s="14">
        <v>253.0334</v>
      </c>
      <c r="C426">
        <v>9</v>
      </c>
      <c r="D426">
        <v>9</v>
      </c>
      <c r="E426">
        <v>11.99667</v>
      </c>
      <c r="F426">
        <v>10.99667</v>
      </c>
      <c r="G426">
        <v>8.9933329999999998</v>
      </c>
      <c r="H426">
        <v>9.9933329999999998</v>
      </c>
      <c r="I426">
        <v>8.9933329999999998</v>
      </c>
      <c r="J426">
        <v>253.0334</v>
      </c>
    </row>
    <row r="427" spans="1:10">
      <c r="A427" s="13">
        <v>46009.416666666664</v>
      </c>
      <c r="B427" s="14">
        <v>289.24579999999997</v>
      </c>
      <c r="C427">
        <v>11</v>
      </c>
      <c r="D427">
        <v>12</v>
      </c>
      <c r="E427">
        <v>14.00667</v>
      </c>
      <c r="F427">
        <v>13</v>
      </c>
      <c r="G427">
        <v>10.00333</v>
      </c>
      <c r="H427">
        <v>12</v>
      </c>
      <c r="I427">
        <v>11</v>
      </c>
      <c r="J427">
        <v>289.24579999999997</v>
      </c>
    </row>
    <row r="428" spans="1:10">
      <c r="A428" s="13">
        <v>46009.458333333336</v>
      </c>
      <c r="B428" s="14">
        <v>231.80420000000001</v>
      </c>
      <c r="C428">
        <v>9</v>
      </c>
      <c r="D428">
        <v>8.9966670000000004</v>
      </c>
      <c r="E428">
        <v>12.99667</v>
      </c>
      <c r="F428">
        <v>11</v>
      </c>
      <c r="G428">
        <v>8.9966670000000004</v>
      </c>
      <c r="H428">
        <v>11</v>
      </c>
      <c r="I428">
        <v>10</v>
      </c>
      <c r="J428">
        <v>231.80420000000001</v>
      </c>
    </row>
    <row r="429" spans="1:10">
      <c r="A429" s="13">
        <v>46009.5</v>
      </c>
      <c r="B429" s="14">
        <v>211.89160000000001</v>
      </c>
      <c r="C429">
        <v>9</v>
      </c>
      <c r="D429">
        <v>9.0033329999999996</v>
      </c>
      <c r="E429">
        <v>11</v>
      </c>
      <c r="F429">
        <v>10.00333</v>
      </c>
      <c r="G429">
        <v>8.0066670000000002</v>
      </c>
      <c r="H429">
        <v>10</v>
      </c>
      <c r="I429">
        <v>10</v>
      </c>
      <c r="J429">
        <v>211.89160000000001</v>
      </c>
    </row>
    <row r="430" spans="1:10">
      <c r="A430" s="13">
        <v>46009.541666666664</v>
      </c>
      <c r="B430" s="14">
        <v>135.30000000000001</v>
      </c>
      <c r="C430">
        <v>6</v>
      </c>
      <c r="D430">
        <v>5</v>
      </c>
      <c r="E430">
        <v>7.0033329999999996</v>
      </c>
      <c r="F430">
        <v>6.9966670000000004</v>
      </c>
      <c r="G430">
        <v>5.9966670000000004</v>
      </c>
      <c r="H430">
        <v>6</v>
      </c>
      <c r="I430">
        <v>6</v>
      </c>
      <c r="J430">
        <v>135.30000000000001</v>
      </c>
    </row>
    <row r="431" spans="1:10">
      <c r="A431" s="13">
        <v>46009.583333333336</v>
      </c>
      <c r="B431" s="14">
        <v>90.695840000000004</v>
      </c>
      <c r="C431">
        <v>3</v>
      </c>
      <c r="D431">
        <v>4</v>
      </c>
      <c r="E431">
        <v>5</v>
      </c>
      <c r="F431">
        <v>4.0033329999999996</v>
      </c>
      <c r="G431">
        <v>3.003333</v>
      </c>
      <c r="H431">
        <v>4.0066670000000002</v>
      </c>
      <c r="I431">
        <v>4.0066670000000002</v>
      </c>
      <c r="J431">
        <v>90.695840000000004</v>
      </c>
    </row>
    <row r="432" spans="1:10">
      <c r="A432" s="13">
        <v>46009.625</v>
      </c>
      <c r="B432" s="14">
        <v>45.529170000000001</v>
      </c>
      <c r="C432">
        <v>2</v>
      </c>
      <c r="D432">
        <v>1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45.529170000000001</v>
      </c>
    </row>
    <row r="433" spans="1:10">
      <c r="A433" s="13">
        <v>46009.666666666664</v>
      </c>
      <c r="B433" s="14">
        <v>9.579167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9.579167</v>
      </c>
    </row>
    <row r="434" spans="1:10">
      <c r="A434" s="13">
        <v>46009.708333333336</v>
      </c>
      <c r="B434" s="14">
        <v>0</v>
      </c>
      <c r="C434">
        <v>0</v>
      </c>
      <c r="D434">
        <v>0</v>
      </c>
      <c r="E434">
        <v>0</v>
      </c>
      <c r="F434" s="30">
        <v>-5.8E-11</v>
      </c>
      <c r="G434">
        <v>0</v>
      </c>
      <c r="H434">
        <v>0</v>
      </c>
      <c r="I434">
        <v>0</v>
      </c>
      <c r="J434">
        <v>0</v>
      </c>
    </row>
    <row r="435" spans="1:10">
      <c r="A435" s="13">
        <v>46009.75</v>
      </c>
      <c r="B435" s="14">
        <v>0</v>
      </c>
      <c r="J435">
        <v>0</v>
      </c>
    </row>
    <row r="436" spans="1:10">
      <c r="A436" s="13">
        <v>46009.791666666664</v>
      </c>
      <c r="B436" s="14">
        <v>0</v>
      </c>
      <c r="J436">
        <v>0</v>
      </c>
    </row>
    <row r="437" spans="1:10">
      <c r="A437" s="13">
        <v>46009.833333333336</v>
      </c>
      <c r="B437" s="14">
        <v>0</v>
      </c>
      <c r="J437">
        <v>0</v>
      </c>
    </row>
    <row r="438" spans="1:10">
      <c r="A438" s="13">
        <v>46009.875</v>
      </c>
      <c r="B438" s="14">
        <v>0</v>
      </c>
      <c r="J438">
        <v>0</v>
      </c>
    </row>
    <row r="439" spans="1:10">
      <c r="A439" s="13">
        <v>46009.916666666664</v>
      </c>
      <c r="B439" s="14">
        <v>0</v>
      </c>
      <c r="J439">
        <v>0</v>
      </c>
    </row>
    <row r="440" spans="1:10">
      <c r="A440" s="13">
        <v>46009.958333333336</v>
      </c>
      <c r="B440" s="14">
        <v>0</v>
      </c>
      <c r="J440">
        <v>0</v>
      </c>
    </row>
    <row r="441" spans="1:10">
      <c r="A441" s="13">
        <v>46010</v>
      </c>
      <c r="B441" s="14">
        <v>0</v>
      </c>
      <c r="J441">
        <v>0</v>
      </c>
    </row>
    <row r="442" spans="1:10">
      <c r="A442" s="13">
        <v>46010.041666666664</v>
      </c>
      <c r="B442" s="14">
        <v>0</v>
      </c>
      <c r="J442">
        <v>0</v>
      </c>
    </row>
    <row r="443" spans="1:10">
      <c r="A443" s="13">
        <v>46010.083333333336</v>
      </c>
      <c r="B443" s="14">
        <v>0</v>
      </c>
      <c r="J443">
        <v>0</v>
      </c>
    </row>
    <row r="444" spans="1:10">
      <c r="A444" s="13">
        <v>46010.125</v>
      </c>
      <c r="B444" s="14">
        <v>0</v>
      </c>
      <c r="J444">
        <v>0</v>
      </c>
    </row>
    <row r="445" spans="1:10">
      <c r="A445" s="13">
        <v>46010.166666666664</v>
      </c>
      <c r="B445" s="14">
        <v>0</v>
      </c>
      <c r="J445">
        <v>0</v>
      </c>
    </row>
    <row r="446" spans="1:10">
      <c r="A446" s="13">
        <v>46010.208333333336</v>
      </c>
      <c r="B446" s="14">
        <v>0</v>
      </c>
      <c r="J446">
        <v>0</v>
      </c>
    </row>
    <row r="447" spans="1:10">
      <c r="A447" s="13">
        <v>46010.25</v>
      </c>
      <c r="B447" s="14">
        <v>0</v>
      </c>
      <c r="J447">
        <v>0</v>
      </c>
    </row>
    <row r="448" spans="1:10">
      <c r="A448" s="13">
        <v>46010.291666666664</v>
      </c>
      <c r="B448" s="14">
        <v>2.625</v>
      </c>
      <c r="C448">
        <v>0</v>
      </c>
      <c r="D448">
        <v>0</v>
      </c>
      <c r="E448">
        <v>0</v>
      </c>
      <c r="F448" s="30">
        <v>5.8200000000000003E-11</v>
      </c>
      <c r="G448">
        <v>0</v>
      </c>
      <c r="H448">
        <v>0</v>
      </c>
      <c r="I448">
        <v>0</v>
      </c>
      <c r="J448">
        <v>2.625</v>
      </c>
    </row>
    <row r="449" spans="1:10">
      <c r="A449" s="13">
        <v>46010.333333333336</v>
      </c>
      <c r="B449" s="14">
        <v>9.0708339999999996</v>
      </c>
      <c r="C449">
        <v>1</v>
      </c>
      <c r="D449">
        <v>0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9.0708339999999996</v>
      </c>
    </row>
    <row r="450" spans="1:10">
      <c r="A450" s="13">
        <v>46010.375</v>
      </c>
      <c r="B450" s="14">
        <v>27.08334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1.993333</v>
      </c>
      <c r="J450">
        <v>27.08334</v>
      </c>
    </row>
    <row r="451" spans="1:10">
      <c r="A451" s="13">
        <v>46010.416666666664</v>
      </c>
      <c r="B451" s="14">
        <v>49.633330000000001</v>
      </c>
      <c r="C451">
        <v>2</v>
      </c>
      <c r="D451">
        <v>2</v>
      </c>
      <c r="E451">
        <v>2.996667</v>
      </c>
      <c r="F451">
        <v>2</v>
      </c>
      <c r="G451">
        <v>2</v>
      </c>
      <c r="H451">
        <v>2</v>
      </c>
      <c r="I451">
        <v>2</v>
      </c>
      <c r="J451">
        <v>49.633330000000001</v>
      </c>
    </row>
    <row r="452" spans="1:10">
      <c r="A452" s="13">
        <v>46010.458333333336</v>
      </c>
      <c r="B452" s="14">
        <v>80.508330000000001</v>
      </c>
      <c r="C452">
        <v>4</v>
      </c>
      <c r="D452">
        <v>3</v>
      </c>
      <c r="E452">
        <v>4</v>
      </c>
      <c r="F452">
        <v>4</v>
      </c>
      <c r="G452">
        <v>3</v>
      </c>
      <c r="H452">
        <v>3.9933329999999998</v>
      </c>
      <c r="I452">
        <v>3.0066670000000002</v>
      </c>
      <c r="J452">
        <v>80.508330000000001</v>
      </c>
    </row>
    <row r="453" spans="1:10">
      <c r="A453" s="13">
        <v>46010.5</v>
      </c>
      <c r="B453" s="14">
        <v>75.3125</v>
      </c>
      <c r="C453">
        <v>2</v>
      </c>
      <c r="D453">
        <v>3</v>
      </c>
      <c r="E453">
        <v>3.003333</v>
      </c>
      <c r="F453">
        <v>3</v>
      </c>
      <c r="G453">
        <v>3</v>
      </c>
      <c r="H453">
        <v>3.0066670000000002</v>
      </c>
      <c r="I453">
        <v>3</v>
      </c>
      <c r="J453">
        <v>75.3125</v>
      </c>
    </row>
    <row r="454" spans="1:10">
      <c r="A454" s="13">
        <v>46010.541666666664</v>
      </c>
      <c r="B454" s="14">
        <v>64.974999999999994</v>
      </c>
      <c r="C454">
        <v>3</v>
      </c>
      <c r="D454">
        <v>3</v>
      </c>
      <c r="E454">
        <v>3.996667</v>
      </c>
      <c r="F454">
        <v>3</v>
      </c>
      <c r="G454">
        <v>3</v>
      </c>
      <c r="H454">
        <v>2.9933329999999998</v>
      </c>
      <c r="I454">
        <v>3</v>
      </c>
      <c r="J454">
        <v>64.974999999999994</v>
      </c>
    </row>
    <row r="455" spans="1:10">
      <c r="A455" s="13">
        <v>46010.583333333336</v>
      </c>
      <c r="B455" s="14">
        <v>60.683329999999998</v>
      </c>
      <c r="C455">
        <v>2</v>
      </c>
      <c r="D455">
        <v>2</v>
      </c>
      <c r="E455">
        <v>3.003333</v>
      </c>
      <c r="F455">
        <v>3</v>
      </c>
      <c r="G455">
        <v>2</v>
      </c>
      <c r="H455">
        <v>2.0066670000000002</v>
      </c>
      <c r="I455">
        <v>3</v>
      </c>
      <c r="J455">
        <v>60.683329999999998</v>
      </c>
    </row>
    <row r="456" spans="1:10">
      <c r="A456" s="13">
        <v>46010.625</v>
      </c>
      <c r="B456" s="14">
        <v>54.320839999999997</v>
      </c>
      <c r="C456">
        <v>2</v>
      </c>
      <c r="D456">
        <v>2</v>
      </c>
      <c r="E456">
        <v>2</v>
      </c>
      <c r="F456">
        <v>2.996667</v>
      </c>
      <c r="G456">
        <v>2</v>
      </c>
      <c r="H456">
        <v>3</v>
      </c>
      <c r="I456">
        <v>2</v>
      </c>
      <c r="J456">
        <v>54.320839999999997</v>
      </c>
    </row>
    <row r="457" spans="1:10">
      <c r="A457" s="13">
        <v>46010.666666666664</v>
      </c>
      <c r="B457" s="14">
        <v>15.54167</v>
      </c>
      <c r="C457">
        <v>1</v>
      </c>
      <c r="D457">
        <v>1</v>
      </c>
      <c r="E457">
        <v>1</v>
      </c>
      <c r="F457">
        <v>3.333E-3</v>
      </c>
      <c r="G457">
        <v>1</v>
      </c>
      <c r="H457">
        <v>0</v>
      </c>
      <c r="I457">
        <v>1</v>
      </c>
      <c r="J457">
        <v>15.54167</v>
      </c>
    </row>
    <row r="458" spans="1:10">
      <c r="A458" s="13">
        <v>46010.708333333336</v>
      </c>
      <c r="B458" s="14">
        <v>4.1669999999999997E-3</v>
      </c>
      <c r="C458" s="30">
        <v>-2.9E-11</v>
      </c>
      <c r="D458" s="30">
        <v>-2.9E-11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4.1669999999999997E-3</v>
      </c>
    </row>
    <row r="459" spans="1:10">
      <c r="A459" s="13">
        <v>46010.75</v>
      </c>
      <c r="B459" s="14">
        <v>0</v>
      </c>
      <c r="J459">
        <v>0</v>
      </c>
    </row>
    <row r="460" spans="1:10">
      <c r="A460" s="13">
        <v>46010.791666666664</v>
      </c>
      <c r="B460" s="14">
        <v>0</v>
      </c>
      <c r="J460">
        <v>0</v>
      </c>
    </row>
    <row r="461" spans="1:10">
      <c r="A461" s="13">
        <v>46010.833333333336</v>
      </c>
      <c r="B461" s="14">
        <v>0</v>
      </c>
      <c r="J461">
        <v>0</v>
      </c>
    </row>
    <row r="462" spans="1:10">
      <c r="A462" s="13">
        <v>46010.875</v>
      </c>
      <c r="B462" s="14">
        <v>0</v>
      </c>
      <c r="J462">
        <v>0</v>
      </c>
    </row>
    <row r="463" spans="1:10">
      <c r="A463" s="13">
        <v>46010.916666666664</v>
      </c>
      <c r="B463" s="14">
        <v>0</v>
      </c>
      <c r="J463">
        <v>0</v>
      </c>
    </row>
    <row r="464" spans="1:10">
      <c r="A464" s="13">
        <v>46010.958333333336</v>
      </c>
      <c r="B464" s="14">
        <v>0</v>
      </c>
      <c r="J464">
        <v>0</v>
      </c>
    </row>
    <row r="465" spans="1:10">
      <c r="A465" s="13">
        <v>46011</v>
      </c>
      <c r="B465" s="14">
        <v>0</v>
      </c>
      <c r="J465">
        <v>0</v>
      </c>
    </row>
    <row r="466" spans="1:10">
      <c r="A466" s="13">
        <v>46011.041666666664</v>
      </c>
      <c r="B466" s="14">
        <v>0</v>
      </c>
      <c r="J466">
        <v>0</v>
      </c>
    </row>
    <row r="467" spans="1:10">
      <c r="A467" s="13">
        <v>46011.083333333336</v>
      </c>
      <c r="B467" s="14">
        <v>0</v>
      </c>
      <c r="J467">
        <v>0</v>
      </c>
    </row>
    <row r="468" spans="1:10">
      <c r="A468" s="13">
        <v>46011.125</v>
      </c>
      <c r="B468" s="14">
        <v>0</v>
      </c>
      <c r="J468">
        <v>0</v>
      </c>
    </row>
    <row r="469" spans="1:10">
      <c r="A469" s="13">
        <v>46011.166666666664</v>
      </c>
      <c r="B469" s="14">
        <v>0</v>
      </c>
      <c r="J469">
        <v>0</v>
      </c>
    </row>
    <row r="470" spans="1:10">
      <c r="A470" s="13">
        <v>46011.208333333336</v>
      </c>
      <c r="B470" s="14">
        <v>0</v>
      </c>
      <c r="J470">
        <v>0</v>
      </c>
    </row>
    <row r="471" spans="1:10">
      <c r="A471" s="13">
        <v>46011.25</v>
      </c>
      <c r="B471" s="14">
        <v>0</v>
      </c>
      <c r="C471" s="30">
        <v>2.9100000000000002E-11</v>
      </c>
      <c r="D471" s="30">
        <v>2.9100000000000002E-11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 s="13">
        <v>46011.291666666664</v>
      </c>
      <c r="B472" s="14">
        <v>36.795830000000002</v>
      </c>
      <c r="C472">
        <v>1</v>
      </c>
      <c r="D472">
        <v>1</v>
      </c>
      <c r="E472">
        <v>1.996667</v>
      </c>
      <c r="F472">
        <v>1.996667</v>
      </c>
      <c r="G472">
        <v>1</v>
      </c>
      <c r="H472">
        <v>1.993333</v>
      </c>
      <c r="I472">
        <v>1</v>
      </c>
      <c r="J472">
        <v>36.795830000000002</v>
      </c>
    </row>
    <row r="473" spans="1:10">
      <c r="A473" s="13">
        <v>46011.333333333336</v>
      </c>
      <c r="B473" s="14">
        <v>160.7458</v>
      </c>
      <c r="C473">
        <v>7</v>
      </c>
      <c r="D473">
        <v>6</v>
      </c>
      <c r="E473">
        <v>8.0033329999999996</v>
      </c>
      <c r="F473">
        <v>8</v>
      </c>
      <c r="G473">
        <v>5</v>
      </c>
      <c r="H473">
        <v>6.0066670000000002</v>
      </c>
      <c r="I473">
        <v>5.9933329999999998</v>
      </c>
      <c r="J473">
        <v>160.7458</v>
      </c>
    </row>
    <row r="474" spans="1:10">
      <c r="A474" s="13">
        <v>46011.375</v>
      </c>
      <c r="B474" s="14">
        <v>294.03750000000002</v>
      </c>
      <c r="C474">
        <v>11</v>
      </c>
      <c r="D474">
        <v>11.99667</v>
      </c>
      <c r="E474">
        <v>14.99667</v>
      </c>
      <c r="F474">
        <v>12.99667</v>
      </c>
      <c r="G474">
        <v>9.9933329999999998</v>
      </c>
      <c r="H474">
        <v>11.99333</v>
      </c>
      <c r="I474">
        <v>10</v>
      </c>
      <c r="J474">
        <v>294.03750000000002</v>
      </c>
    </row>
    <row r="475" spans="1:10">
      <c r="A475" s="13">
        <v>46011.416666666664</v>
      </c>
      <c r="B475" s="14">
        <v>362.54169999999999</v>
      </c>
      <c r="C475">
        <v>13</v>
      </c>
      <c r="D475">
        <v>13.00333</v>
      </c>
      <c r="E475">
        <v>17.996670000000002</v>
      </c>
      <c r="F475">
        <v>15</v>
      </c>
      <c r="G475">
        <v>12.00333</v>
      </c>
      <c r="H475">
        <v>13.99333</v>
      </c>
      <c r="I475">
        <v>12</v>
      </c>
      <c r="J475">
        <v>362.54169999999999</v>
      </c>
    </row>
    <row r="476" spans="1:10">
      <c r="A476" s="13">
        <v>46011.458333333336</v>
      </c>
      <c r="B476" s="14">
        <v>513.76250000000005</v>
      </c>
      <c r="C476">
        <v>19</v>
      </c>
      <c r="D476">
        <v>19</v>
      </c>
      <c r="E476">
        <v>25</v>
      </c>
      <c r="F476">
        <v>22</v>
      </c>
      <c r="G476">
        <v>17.996670000000002</v>
      </c>
      <c r="H476">
        <v>20</v>
      </c>
      <c r="I476">
        <v>17.99333</v>
      </c>
      <c r="J476">
        <v>513.76250000000005</v>
      </c>
    </row>
    <row r="477" spans="1:10">
      <c r="A477" s="13">
        <v>46011.5</v>
      </c>
      <c r="B477" s="14">
        <v>345.3125</v>
      </c>
      <c r="C477">
        <v>13</v>
      </c>
      <c r="D477">
        <v>13</v>
      </c>
      <c r="E477">
        <v>17</v>
      </c>
      <c r="F477">
        <v>15.00333</v>
      </c>
      <c r="G477">
        <v>12.00333</v>
      </c>
      <c r="H477">
        <v>14.00667</v>
      </c>
      <c r="I477">
        <v>13.00667</v>
      </c>
      <c r="J477">
        <v>345.3125</v>
      </c>
    </row>
    <row r="478" spans="1:10">
      <c r="A478" s="13">
        <v>46011.541666666664</v>
      </c>
      <c r="B478" s="14">
        <v>454.45</v>
      </c>
      <c r="C478">
        <v>16</v>
      </c>
      <c r="D478">
        <v>16.996680000000001</v>
      </c>
      <c r="E478">
        <v>22</v>
      </c>
      <c r="F478">
        <v>18.996670000000002</v>
      </c>
      <c r="G478">
        <v>15.996689999999999</v>
      </c>
      <c r="H478">
        <v>18</v>
      </c>
      <c r="I478">
        <v>14</v>
      </c>
      <c r="J478">
        <v>454.45</v>
      </c>
    </row>
    <row r="479" spans="1:10">
      <c r="A479" s="13">
        <v>46011.583333333336</v>
      </c>
      <c r="B479" s="14">
        <v>272.05829999999997</v>
      </c>
      <c r="C479">
        <v>13</v>
      </c>
      <c r="D479">
        <v>12.00332</v>
      </c>
      <c r="E479">
        <v>16.003329999999998</v>
      </c>
      <c r="F479">
        <v>13.00667</v>
      </c>
      <c r="G479">
        <v>11.006640000000001</v>
      </c>
      <c r="H479">
        <v>11</v>
      </c>
      <c r="I479">
        <v>9.0066670000000002</v>
      </c>
      <c r="J479">
        <v>272.05829999999997</v>
      </c>
    </row>
    <row r="480" spans="1:10">
      <c r="A480" s="13">
        <v>46011.625</v>
      </c>
      <c r="B480" s="14">
        <v>115.3875</v>
      </c>
      <c r="C480">
        <v>5</v>
      </c>
      <c r="D480">
        <v>6</v>
      </c>
      <c r="E480">
        <v>7.0033329999999996</v>
      </c>
      <c r="F480">
        <v>6.9966670000000004</v>
      </c>
      <c r="G480">
        <v>5</v>
      </c>
      <c r="H480">
        <v>4.0066670000000002</v>
      </c>
      <c r="I480">
        <v>4</v>
      </c>
      <c r="J480">
        <v>115.3875</v>
      </c>
    </row>
    <row r="481" spans="1:10">
      <c r="A481" s="13">
        <v>46011.666666666664</v>
      </c>
      <c r="B481" s="14">
        <v>24.358329999999999</v>
      </c>
      <c r="C481">
        <v>1</v>
      </c>
      <c r="D481">
        <v>1</v>
      </c>
      <c r="E481">
        <v>1</v>
      </c>
      <c r="F481">
        <v>3.333E-3</v>
      </c>
      <c r="G481">
        <v>1</v>
      </c>
      <c r="H481">
        <v>1</v>
      </c>
      <c r="I481">
        <v>1</v>
      </c>
      <c r="J481">
        <v>24.358329999999999</v>
      </c>
    </row>
    <row r="482" spans="1:10">
      <c r="A482" s="13">
        <v>46011.708333333336</v>
      </c>
      <c r="B482" s="14">
        <v>0</v>
      </c>
      <c r="C482" s="30">
        <v>-2.9E-11</v>
      </c>
      <c r="D482">
        <v>0</v>
      </c>
      <c r="E482">
        <v>0</v>
      </c>
      <c r="F482">
        <v>0</v>
      </c>
      <c r="G482">
        <v>0</v>
      </c>
      <c r="H482" s="30">
        <v>-2.9E-11</v>
      </c>
      <c r="I482">
        <v>0</v>
      </c>
      <c r="J482">
        <v>0</v>
      </c>
    </row>
    <row r="483" spans="1:10">
      <c r="A483" s="13">
        <v>46011.75</v>
      </c>
      <c r="B483" s="14">
        <v>0</v>
      </c>
      <c r="J483">
        <v>0</v>
      </c>
    </row>
    <row r="484" spans="1:10">
      <c r="A484" s="13">
        <v>46011.791666666664</v>
      </c>
      <c r="B484" s="14">
        <v>0</v>
      </c>
      <c r="J484">
        <v>0</v>
      </c>
    </row>
    <row r="485" spans="1:10">
      <c r="A485" s="13">
        <v>46011.833333333336</v>
      </c>
      <c r="B485" s="14">
        <v>0</v>
      </c>
      <c r="J485">
        <v>0</v>
      </c>
    </row>
    <row r="486" spans="1:10">
      <c r="A486" s="13">
        <v>46011.875</v>
      </c>
      <c r="B486" s="14">
        <v>0</v>
      </c>
      <c r="J486">
        <v>0</v>
      </c>
    </row>
    <row r="487" spans="1:10">
      <c r="A487" s="13">
        <v>46011.916666666664</v>
      </c>
      <c r="B487" s="14">
        <v>0</v>
      </c>
      <c r="J487">
        <v>0</v>
      </c>
    </row>
    <row r="488" spans="1:10">
      <c r="A488" s="13">
        <v>46011.958333333336</v>
      </c>
      <c r="B488" s="14">
        <v>0</v>
      </c>
      <c r="J488">
        <v>0</v>
      </c>
    </row>
    <row r="489" spans="1:10">
      <c r="A489" s="13">
        <v>46012</v>
      </c>
      <c r="B489" s="14">
        <v>0</v>
      </c>
      <c r="J489">
        <v>0</v>
      </c>
    </row>
    <row r="490" spans="1:10">
      <c r="A490" s="13">
        <v>46012.041666666664</v>
      </c>
      <c r="B490" s="14">
        <v>0</v>
      </c>
      <c r="J490">
        <v>0</v>
      </c>
    </row>
    <row r="491" spans="1:10">
      <c r="A491" s="13">
        <v>46012.083333333336</v>
      </c>
      <c r="B491" s="14">
        <v>0</v>
      </c>
      <c r="J491">
        <v>0</v>
      </c>
    </row>
    <row r="492" spans="1:10">
      <c r="A492" s="13">
        <v>46012.125</v>
      </c>
      <c r="B492" s="14">
        <v>0</v>
      </c>
      <c r="J492">
        <v>0</v>
      </c>
    </row>
    <row r="493" spans="1:10">
      <c r="A493" s="13">
        <v>46012.166666666664</v>
      </c>
      <c r="B493" s="14">
        <v>0</v>
      </c>
      <c r="J493">
        <v>0</v>
      </c>
    </row>
    <row r="494" spans="1:10">
      <c r="A494" s="13">
        <v>46012.208333333336</v>
      </c>
      <c r="B494" s="14">
        <v>0</v>
      </c>
      <c r="J494">
        <v>0</v>
      </c>
    </row>
    <row r="495" spans="1:10">
      <c r="A495" s="13">
        <v>46012.25</v>
      </c>
      <c r="B495" s="14">
        <v>8.3330000000000001E-3</v>
      </c>
      <c r="C495" s="30">
        <v>2.9100000000000002E-11</v>
      </c>
      <c r="D495">
        <v>0</v>
      </c>
      <c r="F495">
        <v>0</v>
      </c>
      <c r="G495">
        <v>0</v>
      </c>
      <c r="I495">
        <v>0</v>
      </c>
      <c r="J495">
        <v>8.3330000000000001E-3</v>
      </c>
    </row>
    <row r="496" spans="1:10">
      <c r="A496" s="13">
        <v>46012.291666666664</v>
      </c>
      <c r="B496" s="14">
        <v>21.433330000000002</v>
      </c>
      <c r="C496">
        <v>1</v>
      </c>
      <c r="D496">
        <v>0</v>
      </c>
      <c r="E496">
        <v>1</v>
      </c>
      <c r="F496">
        <v>1</v>
      </c>
      <c r="G496">
        <v>1</v>
      </c>
      <c r="H496">
        <v>0.99333300000000002</v>
      </c>
      <c r="I496">
        <v>0.99333300000000002</v>
      </c>
      <c r="J496">
        <v>21.433330000000002</v>
      </c>
    </row>
    <row r="497" spans="1:10">
      <c r="A497" s="13">
        <v>46012.333333333336</v>
      </c>
      <c r="B497" s="14">
        <v>90.529179999999997</v>
      </c>
      <c r="C497">
        <v>3</v>
      </c>
      <c r="D497">
        <v>4</v>
      </c>
      <c r="E497">
        <v>4.9966670000000004</v>
      </c>
      <c r="F497">
        <v>4</v>
      </c>
      <c r="G497">
        <v>3</v>
      </c>
      <c r="H497">
        <v>3.0066670000000002</v>
      </c>
      <c r="I497">
        <v>3.0066670000000002</v>
      </c>
      <c r="J497">
        <v>90.529179999999997</v>
      </c>
    </row>
    <row r="498" spans="1:10">
      <c r="A498" s="13">
        <v>46012.375</v>
      </c>
      <c r="B498" s="14">
        <v>127.9958</v>
      </c>
      <c r="C498">
        <v>5</v>
      </c>
      <c r="D498">
        <v>5</v>
      </c>
      <c r="E498">
        <v>6.0033329999999996</v>
      </c>
      <c r="F498">
        <v>6</v>
      </c>
      <c r="G498">
        <v>4.9966670000000004</v>
      </c>
      <c r="H498">
        <v>5.9933329999999998</v>
      </c>
      <c r="I498">
        <v>5</v>
      </c>
      <c r="J498">
        <v>127.9958</v>
      </c>
    </row>
    <row r="499" spans="1:10">
      <c r="A499" s="13">
        <v>46012.416666666664</v>
      </c>
      <c r="B499" s="14">
        <v>158.5583</v>
      </c>
      <c r="C499">
        <v>6</v>
      </c>
      <c r="D499">
        <v>5.9966780000000002</v>
      </c>
      <c r="E499">
        <v>7.9966670000000004</v>
      </c>
      <c r="F499">
        <v>7</v>
      </c>
      <c r="G499">
        <v>5.9966889999999999</v>
      </c>
      <c r="H499">
        <v>7</v>
      </c>
      <c r="I499">
        <v>6.9933329999999998</v>
      </c>
      <c r="J499">
        <v>158.5583</v>
      </c>
    </row>
    <row r="500" spans="1:10">
      <c r="A500" s="13">
        <v>46012.458333333336</v>
      </c>
      <c r="B500" s="14">
        <v>262.26249999999999</v>
      </c>
      <c r="C500">
        <v>10</v>
      </c>
      <c r="D500">
        <v>10</v>
      </c>
      <c r="E500">
        <v>13.99667</v>
      </c>
      <c r="F500">
        <v>11.99667</v>
      </c>
      <c r="G500">
        <v>9.9999780000000005</v>
      </c>
      <c r="H500">
        <v>11</v>
      </c>
      <c r="I500">
        <v>10.99333</v>
      </c>
      <c r="J500">
        <v>262.26249999999999</v>
      </c>
    </row>
    <row r="501" spans="1:10">
      <c r="A501" s="13">
        <v>46012.5</v>
      </c>
      <c r="B501" s="14">
        <v>271.17919999999998</v>
      </c>
      <c r="C501">
        <v>11</v>
      </c>
      <c r="D501">
        <v>11.00332</v>
      </c>
      <c r="E501">
        <v>14.00333</v>
      </c>
      <c r="F501">
        <v>12</v>
      </c>
      <c r="G501">
        <v>10.00333</v>
      </c>
      <c r="H501">
        <v>12</v>
      </c>
      <c r="I501">
        <v>10.01333</v>
      </c>
      <c r="J501">
        <v>271.17919999999998</v>
      </c>
    </row>
    <row r="502" spans="1:10">
      <c r="A502" s="13">
        <v>46012.541666666664</v>
      </c>
      <c r="B502" s="14">
        <v>254.98330000000001</v>
      </c>
      <c r="C502">
        <v>9</v>
      </c>
      <c r="D502">
        <v>9</v>
      </c>
      <c r="E502">
        <v>12.00333</v>
      </c>
      <c r="F502">
        <v>12</v>
      </c>
      <c r="G502">
        <v>9</v>
      </c>
      <c r="H502">
        <v>10.00667</v>
      </c>
      <c r="I502">
        <v>10</v>
      </c>
      <c r="J502">
        <v>254.98330000000001</v>
      </c>
    </row>
    <row r="503" spans="1:10">
      <c r="A503" s="13">
        <v>46012.583333333336</v>
      </c>
      <c r="B503" s="14">
        <v>165.5625</v>
      </c>
      <c r="C503">
        <v>7</v>
      </c>
      <c r="D503">
        <v>7</v>
      </c>
      <c r="E503">
        <v>8.9966670000000004</v>
      </c>
      <c r="F503">
        <v>7.0033329999999996</v>
      </c>
      <c r="G503">
        <v>6.0033329999999996</v>
      </c>
      <c r="H503">
        <v>7</v>
      </c>
      <c r="I503">
        <v>7</v>
      </c>
      <c r="J503">
        <v>165.5625</v>
      </c>
    </row>
    <row r="504" spans="1:10">
      <c r="A504" s="13">
        <v>46012.625</v>
      </c>
      <c r="B504" s="14">
        <v>78.170850000000002</v>
      </c>
      <c r="C504">
        <v>3</v>
      </c>
      <c r="D504">
        <v>3</v>
      </c>
      <c r="E504">
        <v>4.0033329999999996</v>
      </c>
      <c r="F504">
        <v>4</v>
      </c>
      <c r="G504">
        <v>3</v>
      </c>
      <c r="H504">
        <v>4</v>
      </c>
      <c r="I504">
        <v>3</v>
      </c>
      <c r="J504">
        <v>78.170850000000002</v>
      </c>
    </row>
    <row r="505" spans="1:10">
      <c r="A505" s="13">
        <v>46012.666666666664</v>
      </c>
      <c r="B505" s="14">
        <v>12.16667</v>
      </c>
      <c r="C505" s="30">
        <v>2.9100000000000002E-11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12.16667</v>
      </c>
    </row>
    <row r="506" spans="1:10">
      <c r="A506" s="13">
        <v>46012.708333333336</v>
      </c>
      <c r="B506" s="14">
        <v>0</v>
      </c>
      <c r="C506" s="30">
        <v>-2.9E-11</v>
      </c>
      <c r="D506">
        <v>0</v>
      </c>
      <c r="E506">
        <v>0</v>
      </c>
      <c r="F506">
        <v>0</v>
      </c>
      <c r="G506">
        <v>0</v>
      </c>
      <c r="H506" s="30">
        <v>-2.9E-11</v>
      </c>
      <c r="I506">
        <v>0</v>
      </c>
      <c r="J506">
        <v>0</v>
      </c>
    </row>
    <row r="507" spans="1:10">
      <c r="A507" s="13">
        <v>46012.75</v>
      </c>
      <c r="B507" s="14">
        <v>0</v>
      </c>
      <c r="J507">
        <v>0</v>
      </c>
    </row>
    <row r="508" spans="1:10">
      <c r="A508" s="13">
        <v>46012.791666666664</v>
      </c>
      <c r="B508" s="14">
        <v>0</v>
      </c>
      <c r="J508">
        <v>0</v>
      </c>
    </row>
    <row r="509" spans="1:10">
      <c r="A509" s="13">
        <v>46012.833333333336</v>
      </c>
      <c r="B509" s="14">
        <v>0</v>
      </c>
      <c r="J509">
        <v>0</v>
      </c>
    </row>
    <row r="510" spans="1:10">
      <c r="A510" s="13">
        <v>46012.875</v>
      </c>
      <c r="B510" s="14">
        <v>0</v>
      </c>
      <c r="J510">
        <v>0</v>
      </c>
    </row>
    <row r="511" spans="1:10">
      <c r="A511" s="13">
        <v>46012.916666666664</v>
      </c>
      <c r="B511" s="14">
        <v>0</v>
      </c>
      <c r="J511">
        <v>0</v>
      </c>
    </row>
    <row r="512" spans="1:10">
      <c r="A512" s="13">
        <v>46012.958333333336</v>
      </c>
      <c r="B512" s="14">
        <v>0</v>
      </c>
      <c r="J512">
        <v>0</v>
      </c>
    </row>
    <row r="513" spans="1:10">
      <c r="A513" s="13">
        <v>46013</v>
      </c>
      <c r="B513" s="14">
        <v>0</v>
      </c>
      <c r="J513">
        <v>0</v>
      </c>
    </row>
    <row r="514" spans="1:10">
      <c r="A514" s="13">
        <v>46013.041666666664</v>
      </c>
      <c r="B514" s="14">
        <v>0</v>
      </c>
      <c r="J514">
        <v>0</v>
      </c>
    </row>
    <row r="515" spans="1:10">
      <c r="A515" s="13">
        <v>46013.083333333336</v>
      </c>
      <c r="B515" s="14">
        <v>0</v>
      </c>
      <c r="J515">
        <v>0</v>
      </c>
    </row>
    <row r="516" spans="1:10">
      <c r="A516" s="13">
        <v>46013.125</v>
      </c>
      <c r="B516" s="14">
        <v>0</v>
      </c>
      <c r="J516">
        <v>0</v>
      </c>
    </row>
    <row r="517" spans="1:10">
      <c r="A517" s="13">
        <v>46013.166666666664</v>
      </c>
      <c r="B517" s="14">
        <v>0</v>
      </c>
      <c r="J517">
        <v>0</v>
      </c>
    </row>
    <row r="518" spans="1:10">
      <c r="A518" s="13">
        <v>46013.208333333336</v>
      </c>
      <c r="B518" s="14">
        <v>0</v>
      </c>
      <c r="J518">
        <v>0</v>
      </c>
    </row>
    <row r="519" spans="1:10">
      <c r="A519" s="13">
        <v>46013.25</v>
      </c>
      <c r="B519" s="14">
        <v>0</v>
      </c>
      <c r="C519">
        <v>0</v>
      </c>
      <c r="D519">
        <v>0</v>
      </c>
      <c r="F519">
        <v>0</v>
      </c>
      <c r="H519" s="30">
        <v>2.9100000000000002E-11</v>
      </c>
      <c r="I519">
        <v>0</v>
      </c>
      <c r="J519">
        <v>0</v>
      </c>
    </row>
    <row r="520" spans="1:10">
      <c r="A520" s="13">
        <v>46013.291666666664</v>
      </c>
      <c r="B520" s="14">
        <v>25.65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0.99333300000000002</v>
      </c>
      <c r="J520">
        <v>25.65</v>
      </c>
    </row>
    <row r="521" spans="1:10">
      <c r="A521" s="13">
        <v>46013.333333333336</v>
      </c>
      <c r="B521" s="14">
        <v>182.96250000000001</v>
      </c>
      <c r="C521">
        <v>7</v>
      </c>
      <c r="D521">
        <v>6.9966670000000004</v>
      </c>
      <c r="E521">
        <v>9.9966670000000004</v>
      </c>
      <c r="F521">
        <v>7.9966670000000004</v>
      </c>
      <c r="G521">
        <v>5</v>
      </c>
      <c r="H521">
        <v>6.9933329999999998</v>
      </c>
      <c r="I521">
        <v>5</v>
      </c>
      <c r="J521">
        <v>182.96250000000001</v>
      </c>
    </row>
    <row r="522" spans="1:10">
      <c r="A522" s="13">
        <v>46013.375</v>
      </c>
      <c r="B522" s="14">
        <v>380.375</v>
      </c>
      <c r="C522">
        <v>14</v>
      </c>
      <c r="D522">
        <v>14</v>
      </c>
      <c r="E522">
        <v>18</v>
      </c>
      <c r="F522">
        <v>16.996670000000002</v>
      </c>
      <c r="G522">
        <v>11.99333</v>
      </c>
      <c r="H522">
        <v>13</v>
      </c>
      <c r="I522">
        <v>12</v>
      </c>
      <c r="J522">
        <v>380.375</v>
      </c>
    </row>
    <row r="523" spans="1:10">
      <c r="A523" s="13">
        <v>46013.416666666664</v>
      </c>
      <c r="B523" s="14">
        <v>454.57920000000001</v>
      </c>
      <c r="C523">
        <v>17</v>
      </c>
      <c r="D523">
        <v>17.003329999999998</v>
      </c>
      <c r="E523">
        <v>21.996670000000002</v>
      </c>
      <c r="F523">
        <v>19</v>
      </c>
      <c r="G523">
        <v>15.00332</v>
      </c>
      <c r="H523">
        <v>16.99333</v>
      </c>
      <c r="I523">
        <v>14.99333</v>
      </c>
      <c r="J523">
        <v>454.57920000000001</v>
      </c>
    </row>
    <row r="524" spans="1:10">
      <c r="A524" s="13">
        <v>46013.458333333336</v>
      </c>
      <c r="B524" s="14">
        <v>520.07500000000005</v>
      </c>
      <c r="C524">
        <v>19</v>
      </c>
      <c r="D524">
        <v>19</v>
      </c>
      <c r="E524">
        <v>26</v>
      </c>
      <c r="F524">
        <v>22</v>
      </c>
      <c r="G524">
        <v>18.00001</v>
      </c>
      <c r="H524">
        <v>20</v>
      </c>
      <c r="I524">
        <v>17.00667</v>
      </c>
      <c r="J524">
        <v>520.07500000000005</v>
      </c>
    </row>
    <row r="525" spans="1:10">
      <c r="A525" s="13">
        <v>46013.5</v>
      </c>
      <c r="B525" s="14">
        <v>467.54579999999999</v>
      </c>
      <c r="C525">
        <v>17</v>
      </c>
      <c r="D525">
        <v>18</v>
      </c>
      <c r="E525">
        <v>22.003329999999998</v>
      </c>
      <c r="F525">
        <v>20</v>
      </c>
      <c r="G525">
        <v>16.996639999999999</v>
      </c>
      <c r="H525">
        <v>19.00667</v>
      </c>
      <c r="I525">
        <v>16</v>
      </c>
      <c r="J525">
        <v>467.54579999999999</v>
      </c>
    </row>
    <row r="526" spans="1:10">
      <c r="A526" s="13">
        <v>46013.541666666664</v>
      </c>
      <c r="B526" s="14">
        <v>342.62920000000003</v>
      </c>
      <c r="C526">
        <v>13</v>
      </c>
      <c r="D526">
        <v>13</v>
      </c>
      <c r="E526">
        <v>18</v>
      </c>
      <c r="F526">
        <v>16.003329999999998</v>
      </c>
      <c r="G526">
        <v>12.006690000000001</v>
      </c>
      <c r="H526">
        <v>14.00667</v>
      </c>
      <c r="I526">
        <v>13</v>
      </c>
      <c r="J526">
        <v>342.62920000000003</v>
      </c>
    </row>
    <row r="527" spans="1:10">
      <c r="A527" s="13">
        <v>46013.583333333336</v>
      </c>
      <c r="B527" s="14">
        <v>239.07919999999999</v>
      </c>
      <c r="C527">
        <v>10</v>
      </c>
      <c r="D527">
        <v>10</v>
      </c>
      <c r="E527">
        <v>14</v>
      </c>
      <c r="F527">
        <v>12</v>
      </c>
      <c r="G527">
        <v>10</v>
      </c>
      <c r="H527">
        <v>10.99333</v>
      </c>
      <c r="I527">
        <v>9</v>
      </c>
      <c r="J527">
        <v>239.07919999999999</v>
      </c>
    </row>
    <row r="528" spans="1:10">
      <c r="A528" s="13">
        <v>46013.625</v>
      </c>
      <c r="B528" s="14">
        <v>100.36669999999999</v>
      </c>
      <c r="C528">
        <v>5</v>
      </c>
      <c r="D528">
        <v>5</v>
      </c>
      <c r="E528">
        <v>5.0033329999999996</v>
      </c>
      <c r="F528">
        <v>5</v>
      </c>
      <c r="G528">
        <v>4</v>
      </c>
      <c r="H528">
        <v>4.0066670000000002</v>
      </c>
      <c r="I528">
        <v>4.0066670000000002</v>
      </c>
      <c r="J528">
        <v>100.36669999999999</v>
      </c>
    </row>
    <row r="529" spans="1:10">
      <c r="A529" s="13">
        <v>46013.666666666664</v>
      </c>
      <c r="B529" s="14">
        <v>16.962499999999999</v>
      </c>
      <c r="C529">
        <v>0</v>
      </c>
      <c r="D529">
        <v>0</v>
      </c>
      <c r="E529">
        <v>1</v>
      </c>
      <c r="F529">
        <v>3.333E-3</v>
      </c>
      <c r="G529">
        <v>1</v>
      </c>
      <c r="H529">
        <v>1</v>
      </c>
      <c r="I529">
        <v>1</v>
      </c>
      <c r="J529">
        <v>16.962499999999999</v>
      </c>
    </row>
    <row r="530" spans="1:10">
      <c r="A530" s="13">
        <v>46013.708333333336</v>
      </c>
      <c r="B530" s="14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 s="13">
        <v>46013.75</v>
      </c>
      <c r="B531" s="14">
        <v>0</v>
      </c>
      <c r="J531">
        <v>0</v>
      </c>
    </row>
    <row r="532" spans="1:10">
      <c r="A532" s="13">
        <v>46013.791666666664</v>
      </c>
      <c r="B532" s="14">
        <v>0</v>
      </c>
      <c r="J532">
        <v>0</v>
      </c>
    </row>
    <row r="533" spans="1:10">
      <c r="A533" s="13">
        <v>46013.833333333336</v>
      </c>
      <c r="B533" s="14">
        <v>0</v>
      </c>
      <c r="J533">
        <v>0</v>
      </c>
    </row>
    <row r="534" spans="1:10">
      <c r="A534" s="13">
        <v>46013.875</v>
      </c>
      <c r="B534" s="14">
        <v>0</v>
      </c>
      <c r="J534">
        <v>0</v>
      </c>
    </row>
    <row r="535" spans="1:10">
      <c r="A535" s="13">
        <v>46013.916666666664</v>
      </c>
      <c r="B535" s="14">
        <v>0</v>
      </c>
      <c r="J535">
        <v>0</v>
      </c>
    </row>
    <row r="536" spans="1:10">
      <c r="A536" s="13">
        <v>46013.958333333336</v>
      </c>
      <c r="B536" s="14">
        <v>0</v>
      </c>
      <c r="J536">
        <v>0</v>
      </c>
    </row>
    <row r="537" spans="1:10">
      <c r="A537" s="13">
        <v>46014</v>
      </c>
      <c r="B537" s="14">
        <v>0</v>
      </c>
      <c r="J537">
        <v>0</v>
      </c>
    </row>
    <row r="538" spans="1:10">
      <c r="A538" s="13">
        <v>46014.041666666664</v>
      </c>
      <c r="B538" s="14">
        <v>0</v>
      </c>
      <c r="J538">
        <v>0</v>
      </c>
    </row>
    <row r="539" spans="1:10">
      <c r="A539" s="13">
        <v>46014.083333333336</v>
      </c>
      <c r="B539" s="14">
        <v>0</v>
      </c>
      <c r="J539">
        <v>0</v>
      </c>
    </row>
    <row r="540" spans="1:10">
      <c r="A540" s="13">
        <v>46014.125</v>
      </c>
      <c r="B540" s="14">
        <v>0</v>
      </c>
      <c r="J540">
        <v>0</v>
      </c>
    </row>
    <row r="541" spans="1:10">
      <c r="A541" s="13">
        <v>46014.166666666664</v>
      </c>
      <c r="B541" s="14">
        <v>0</v>
      </c>
      <c r="J541">
        <v>0</v>
      </c>
    </row>
    <row r="542" spans="1:10">
      <c r="A542" s="13">
        <v>46014.208333333336</v>
      </c>
      <c r="B542" s="14">
        <v>0</v>
      </c>
      <c r="J542">
        <v>0</v>
      </c>
    </row>
    <row r="543" spans="1:10">
      <c r="A543" s="13">
        <v>46014.25</v>
      </c>
      <c r="B543" s="14">
        <v>0</v>
      </c>
      <c r="J543">
        <v>0</v>
      </c>
    </row>
    <row r="544" spans="1:10">
      <c r="A544" s="13">
        <v>46014.291666666664</v>
      </c>
      <c r="B544" s="14">
        <v>5.8791659999999997</v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5.8791659999999997</v>
      </c>
    </row>
    <row r="545" spans="1:10">
      <c r="A545" s="13">
        <v>46014.333333333336</v>
      </c>
      <c r="B545" s="14">
        <v>47.541670000000003</v>
      </c>
      <c r="C545">
        <v>1</v>
      </c>
      <c r="D545">
        <v>1</v>
      </c>
      <c r="E545">
        <v>2.996667</v>
      </c>
      <c r="F545">
        <v>2.996667</v>
      </c>
      <c r="G545">
        <v>2</v>
      </c>
      <c r="H545">
        <v>2</v>
      </c>
      <c r="I545">
        <v>1.993333</v>
      </c>
      <c r="J545">
        <v>47.541670000000003</v>
      </c>
    </row>
    <row r="546" spans="1:10">
      <c r="A546" s="13">
        <v>46014.375</v>
      </c>
      <c r="B546" s="14">
        <v>111.5625</v>
      </c>
      <c r="C546">
        <v>5</v>
      </c>
      <c r="D546">
        <v>5</v>
      </c>
      <c r="E546">
        <v>5.0033329999999996</v>
      </c>
      <c r="F546">
        <v>5</v>
      </c>
      <c r="G546">
        <v>4</v>
      </c>
      <c r="H546">
        <v>4.9933329999999998</v>
      </c>
      <c r="I546">
        <v>4.0066670000000002</v>
      </c>
      <c r="J546">
        <v>111.5625</v>
      </c>
    </row>
    <row r="547" spans="1:10">
      <c r="A547" s="13">
        <v>46014.416666666664</v>
      </c>
      <c r="B547" s="14">
        <v>157.15</v>
      </c>
      <c r="C547">
        <v>5.9966780000000002</v>
      </c>
      <c r="D547">
        <v>5.9966780000000002</v>
      </c>
      <c r="E547">
        <v>8</v>
      </c>
      <c r="F547">
        <v>6.9966889999999999</v>
      </c>
      <c r="G547">
        <v>6</v>
      </c>
      <c r="H547">
        <v>7</v>
      </c>
      <c r="I547">
        <v>6.9933329999999998</v>
      </c>
      <c r="J547">
        <v>157.15</v>
      </c>
    </row>
    <row r="548" spans="1:10">
      <c r="A548" s="13">
        <v>46014.458333333336</v>
      </c>
      <c r="B548" s="14">
        <v>310.12920000000003</v>
      </c>
      <c r="C548">
        <v>12.00332</v>
      </c>
      <c r="D548">
        <v>12.00332</v>
      </c>
      <c r="E548">
        <v>15.99667</v>
      </c>
      <c r="F548">
        <v>14.003310000000001</v>
      </c>
      <c r="G548">
        <v>11.99667</v>
      </c>
      <c r="H548">
        <v>13</v>
      </c>
      <c r="I548">
        <v>12</v>
      </c>
      <c r="J548">
        <v>310.12920000000003</v>
      </c>
    </row>
    <row r="549" spans="1:10">
      <c r="A549" s="13">
        <v>46014.5</v>
      </c>
      <c r="B549" s="14">
        <v>402.27499999999998</v>
      </c>
      <c r="C549">
        <v>15</v>
      </c>
      <c r="D549">
        <v>15</v>
      </c>
      <c r="E549">
        <v>20</v>
      </c>
      <c r="F549">
        <v>18</v>
      </c>
      <c r="G549">
        <v>14.00333</v>
      </c>
      <c r="H549">
        <v>17</v>
      </c>
      <c r="I549">
        <v>15.00667</v>
      </c>
      <c r="J549">
        <v>402.27499999999998</v>
      </c>
    </row>
    <row r="550" spans="1:10">
      <c r="A550" s="13">
        <v>46014.541666666664</v>
      </c>
      <c r="B550" s="14">
        <v>136.6875</v>
      </c>
      <c r="C550">
        <v>5</v>
      </c>
      <c r="D550">
        <v>6</v>
      </c>
      <c r="E550">
        <v>7.0033329999999996</v>
      </c>
      <c r="F550">
        <v>6.0033329999999996</v>
      </c>
      <c r="G550">
        <v>5.9966670000000004</v>
      </c>
      <c r="H550">
        <v>6</v>
      </c>
      <c r="I550">
        <v>6</v>
      </c>
      <c r="J550">
        <v>136.6875</v>
      </c>
    </row>
    <row r="551" spans="1:10">
      <c r="A551" s="13">
        <v>46014.583333333336</v>
      </c>
      <c r="B551" s="14">
        <v>88.608329999999995</v>
      </c>
      <c r="C551">
        <v>4</v>
      </c>
      <c r="D551">
        <v>3</v>
      </c>
      <c r="E551">
        <v>4.9966670000000004</v>
      </c>
      <c r="F551">
        <v>4</v>
      </c>
      <c r="G551">
        <v>3.003333</v>
      </c>
      <c r="H551">
        <v>4</v>
      </c>
      <c r="I551">
        <v>3.9933329999999998</v>
      </c>
      <c r="J551">
        <v>88.608329999999995</v>
      </c>
    </row>
    <row r="552" spans="1:10">
      <c r="A552" s="13">
        <v>46014.625</v>
      </c>
      <c r="B552" s="14">
        <v>64.616659999999996</v>
      </c>
      <c r="C552">
        <v>2</v>
      </c>
      <c r="D552">
        <v>3</v>
      </c>
      <c r="E552">
        <v>2.003333</v>
      </c>
      <c r="F552">
        <v>2.996667</v>
      </c>
      <c r="G552">
        <v>2</v>
      </c>
      <c r="H552">
        <v>2.0066670000000002</v>
      </c>
      <c r="I552">
        <v>2</v>
      </c>
      <c r="J552">
        <v>64.616659999999996</v>
      </c>
    </row>
    <row r="553" spans="1:10">
      <c r="A553" s="13">
        <v>46014.666666666664</v>
      </c>
      <c r="B553" s="14">
        <v>25.283329999999999</v>
      </c>
      <c r="C553">
        <v>1</v>
      </c>
      <c r="D553">
        <v>0</v>
      </c>
      <c r="E553">
        <v>2</v>
      </c>
      <c r="F553">
        <v>1.003333</v>
      </c>
      <c r="G553">
        <v>1</v>
      </c>
      <c r="H553">
        <v>1</v>
      </c>
      <c r="I553">
        <v>1.006667</v>
      </c>
      <c r="J553">
        <v>25.283329999999999</v>
      </c>
    </row>
    <row r="554" spans="1:10">
      <c r="A554" s="13">
        <v>46014.708333333336</v>
      </c>
      <c r="B554" s="14">
        <v>0</v>
      </c>
      <c r="C554">
        <v>0</v>
      </c>
      <c r="D554">
        <v>0</v>
      </c>
      <c r="E554" s="30">
        <v>5.8200000000000003E-11</v>
      </c>
      <c r="F554" s="30">
        <v>-5.8E-11</v>
      </c>
      <c r="G554">
        <v>0</v>
      </c>
      <c r="H554" s="30">
        <v>-2.9E-11</v>
      </c>
      <c r="I554" s="30">
        <v>2.9100000000000002E-11</v>
      </c>
      <c r="J554">
        <v>0</v>
      </c>
    </row>
    <row r="555" spans="1:10">
      <c r="A555" s="13">
        <v>46014.75</v>
      </c>
      <c r="B555" s="14">
        <v>0</v>
      </c>
      <c r="J555">
        <v>0</v>
      </c>
    </row>
    <row r="556" spans="1:10">
      <c r="A556" s="13">
        <v>46014.791666666664</v>
      </c>
      <c r="B556" s="14">
        <v>0</v>
      </c>
      <c r="J556">
        <v>0</v>
      </c>
    </row>
    <row r="557" spans="1:10">
      <c r="A557" s="13">
        <v>46014.833333333336</v>
      </c>
      <c r="B557" s="14">
        <v>0</v>
      </c>
      <c r="J557">
        <v>0</v>
      </c>
    </row>
    <row r="558" spans="1:10">
      <c r="A558" s="13">
        <v>46014.875</v>
      </c>
      <c r="B558" s="14">
        <v>0</v>
      </c>
      <c r="J558">
        <v>0</v>
      </c>
    </row>
    <row r="559" spans="1:10">
      <c r="A559" s="13">
        <v>46014.916666666664</v>
      </c>
      <c r="B559" s="14">
        <v>0</v>
      </c>
      <c r="J559">
        <v>0</v>
      </c>
    </row>
    <row r="560" spans="1:10">
      <c r="A560" s="13">
        <v>46014.958333333336</v>
      </c>
      <c r="B560" s="14">
        <v>0</v>
      </c>
      <c r="J560">
        <v>0</v>
      </c>
    </row>
    <row r="561" spans="1:10">
      <c r="A561" s="13">
        <v>46015</v>
      </c>
      <c r="B561" s="14">
        <v>0</v>
      </c>
      <c r="J561">
        <v>0</v>
      </c>
    </row>
    <row r="562" spans="1:10">
      <c r="A562" s="13">
        <v>46015.041666666664</v>
      </c>
      <c r="B562" s="14">
        <v>0</v>
      </c>
      <c r="J562">
        <v>0</v>
      </c>
    </row>
    <row r="563" spans="1:10">
      <c r="A563" s="13">
        <v>46015.083333333336</v>
      </c>
      <c r="B563" s="14">
        <v>0</v>
      </c>
      <c r="J563">
        <v>0</v>
      </c>
    </row>
    <row r="564" spans="1:10">
      <c r="A564" s="13">
        <v>46015.125</v>
      </c>
      <c r="B564" s="14">
        <v>0</v>
      </c>
      <c r="J564">
        <v>0</v>
      </c>
    </row>
    <row r="565" spans="1:10">
      <c r="A565" s="13">
        <v>46015.166666666664</v>
      </c>
      <c r="B565" s="14">
        <v>0</v>
      </c>
      <c r="J565">
        <v>0</v>
      </c>
    </row>
    <row r="566" spans="1:10">
      <c r="A566" s="13">
        <v>46015.208333333336</v>
      </c>
      <c r="B566" s="14">
        <v>0</v>
      </c>
      <c r="J566">
        <v>0</v>
      </c>
    </row>
    <row r="567" spans="1:10">
      <c r="A567" s="13">
        <v>46015.25</v>
      </c>
      <c r="B567" s="14">
        <v>0</v>
      </c>
      <c r="J567">
        <v>0</v>
      </c>
    </row>
    <row r="568" spans="1:10">
      <c r="A568" s="13">
        <v>46015.291666666664</v>
      </c>
      <c r="B568" s="14">
        <v>0.69583300000000003</v>
      </c>
      <c r="C568">
        <v>0</v>
      </c>
      <c r="D568">
        <v>0</v>
      </c>
      <c r="E568" s="30">
        <v>-5.8E-11</v>
      </c>
      <c r="F568" s="30">
        <v>5.8200000000000003E-11</v>
      </c>
      <c r="G568">
        <v>0</v>
      </c>
      <c r="H568">
        <v>0</v>
      </c>
      <c r="I568">
        <v>0</v>
      </c>
      <c r="J568">
        <v>0.69583300000000003</v>
      </c>
    </row>
    <row r="569" spans="1:10">
      <c r="A569" s="13">
        <v>46015.333333333336</v>
      </c>
      <c r="B569" s="14">
        <v>8.716666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8.716666</v>
      </c>
    </row>
    <row r="570" spans="1:10">
      <c r="A570" s="13">
        <v>46015.375</v>
      </c>
      <c r="B570" s="14">
        <v>17.225000000000001</v>
      </c>
      <c r="C570">
        <v>1</v>
      </c>
      <c r="D570">
        <v>0</v>
      </c>
      <c r="E570">
        <v>0.99666699999999997</v>
      </c>
      <c r="F570">
        <v>1</v>
      </c>
      <c r="G570">
        <v>1</v>
      </c>
      <c r="H570">
        <v>1</v>
      </c>
      <c r="I570">
        <v>0.99333300000000002</v>
      </c>
      <c r="J570">
        <v>17.225000000000001</v>
      </c>
    </row>
    <row r="571" spans="1:10">
      <c r="A571" s="13">
        <v>46015.416666666664</v>
      </c>
      <c r="B571" s="14">
        <v>22.345829999999999</v>
      </c>
      <c r="C571">
        <v>1</v>
      </c>
      <c r="D571">
        <v>1</v>
      </c>
      <c r="E571">
        <v>3.333E-3</v>
      </c>
      <c r="F571">
        <v>0.99666699999999997</v>
      </c>
      <c r="G571">
        <v>0</v>
      </c>
      <c r="H571">
        <v>1</v>
      </c>
      <c r="I571">
        <v>6.6670000000000002E-3</v>
      </c>
      <c r="J571">
        <v>22.345829999999999</v>
      </c>
    </row>
    <row r="572" spans="1:10">
      <c r="A572" s="13">
        <v>46015.458333333336</v>
      </c>
      <c r="B572" s="14">
        <v>31.25</v>
      </c>
      <c r="C572">
        <v>1</v>
      </c>
      <c r="D572">
        <v>1</v>
      </c>
      <c r="E572">
        <v>2</v>
      </c>
      <c r="F572">
        <v>1.003333</v>
      </c>
      <c r="G572">
        <v>1</v>
      </c>
      <c r="H572">
        <v>1</v>
      </c>
      <c r="I572">
        <v>2</v>
      </c>
      <c r="J572">
        <v>31.25</v>
      </c>
    </row>
    <row r="573" spans="1:10">
      <c r="A573" s="13">
        <v>46015.5</v>
      </c>
      <c r="B573" s="14">
        <v>42.183329999999998</v>
      </c>
      <c r="C573">
        <v>1</v>
      </c>
      <c r="D573">
        <v>2</v>
      </c>
      <c r="E573">
        <v>1.996667</v>
      </c>
      <c r="F573">
        <v>1.996667</v>
      </c>
      <c r="G573">
        <v>2</v>
      </c>
      <c r="H573">
        <v>1.993333</v>
      </c>
      <c r="I573">
        <v>1</v>
      </c>
      <c r="J573">
        <v>42.183329999999998</v>
      </c>
    </row>
    <row r="574" spans="1:10">
      <c r="A574" s="13">
        <v>46015.541666666664</v>
      </c>
      <c r="B574" s="14">
        <v>83.566670000000002</v>
      </c>
      <c r="C574">
        <v>3</v>
      </c>
      <c r="D574">
        <v>2.9966780000000002</v>
      </c>
      <c r="E574">
        <v>4</v>
      </c>
      <c r="F574">
        <v>4</v>
      </c>
      <c r="G574">
        <v>3</v>
      </c>
      <c r="H574">
        <v>3.0066670000000002</v>
      </c>
      <c r="I574">
        <v>3.9933329999999998</v>
      </c>
      <c r="J574">
        <v>83.566670000000002</v>
      </c>
    </row>
    <row r="575" spans="1:10">
      <c r="A575" s="13">
        <v>46015.583333333336</v>
      </c>
      <c r="B575" s="14">
        <v>136.13329999999999</v>
      </c>
      <c r="C575">
        <v>6</v>
      </c>
      <c r="D575">
        <v>5.0033219999999998</v>
      </c>
      <c r="E575">
        <v>7.0033329999999996</v>
      </c>
      <c r="F575">
        <v>6.0033329999999996</v>
      </c>
      <c r="G575">
        <v>5.9966670000000004</v>
      </c>
      <c r="H575">
        <v>6.9933329999999998</v>
      </c>
      <c r="I575">
        <v>6.0066670000000002</v>
      </c>
      <c r="J575">
        <v>136.13329999999999</v>
      </c>
    </row>
    <row r="576" spans="1:10">
      <c r="A576" s="13">
        <v>46015.625</v>
      </c>
      <c r="B576" s="14">
        <v>115.3708</v>
      </c>
      <c r="C576">
        <v>5</v>
      </c>
      <c r="D576">
        <v>5</v>
      </c>
      <c r="E576">
        <v>6</v>
      </c>
      <c r="F576">
        <v>5.9966670000000004</v>
      </c>
      <c r="G576">
        <v>4.0033329999999996</v>
      </c>
      <c r="H576">
        <v>4.0066670000000002</v>
      </c>
      <c r="I576">
        <v>5</v>
      </c>
      <c r="J576">
        <v>115.3708</v>
      </c>
    </row>
    <row r="577" spans="1:10">
      <c r="A577" s="13">
        <v>46015.666666666664</v>
      </c>
      <c r="B577" s="14">
        <v>19.47917</v>
      </c>
      <c r="C577">
        <v>0</v>
      </c>
      <c r="D577">
        <v>1</v>
      </c>
      <c r="E577">
        <v>1</v>
      </c>
      <c r="F577">
        <v>3.333E-3</v>
      </c>
      <c r="G577">
        <v>1</v>
      </c>
      <c r="H577">
        <v>1</v>
      </c>
      <c r="I577">
        <v>0</v>
      </c>
      <c r="J577">
        <v>19.47917</v>
      </c>
    </row>
    <row r="578" spans="1:10">
      <c r="A578" s="13">
        <v>46015.708333333336</v>
      </c>
      <c r="B578" s="14">
        <v>0</v>
      </c>
      <c r="C578">
        <v>0</v>
      </c>
      <c r="D578">
        <v>0</v>
      </c>
      <c r="E578" s="30">
        <v>-5.8E-11</v>
      </c>
      <c r="F578">
        <v>0</v>
      </c>
      <c r="G578">
        <v>0</v>
      </c>
      <c r="H578" s="30">
        <v>2.9100000000000002E-11</v>
      </c>
      <c r="I578">
        <v>0</v>
      </c>
      <c r="J578">
        <v>0</v>
      </c>
    </row>
    <row r="579" spans="1:10">
      <c r="A579" s="13">
        <v>46015.75</v>
      </c>
      <c r="B579" s="14">
        <v>0</v>
      </c>
      <c r="J579">
        <v>0</v>
      </c>
    </row>
    <row r="580" spans="1:10">
      <c r="A580" s="13">
        <v>46015.791666666664</v>
      </c>
      <c r="B580" s="14">
        <v>0</v>
      </c>
      <c r="J580">
        <v>0</v>
      </c>
    </row>
    <row r="581" spans="1:10">
      <c r="A581" s="13">
        <v>46015.833333333336</v>
      </c>
      <c r="B581" s="14">
        <v>0</v>
      </c>
      <c r="J581">
        <v>0</v>
      </c>
    </row>
    <row r="582" spans="1:10">
      <c r="A582" s="13">
        <v>46015.875</v>
      </c>
      <c r="B582" s="14">
        <v>0</v>
      </c>
      <c r="J582">
        <v>0</v>
      </c>
    </row>
    <row r="583" spans="1:10">
      <c r="A583" s="13">
        <v>46015.916666666664</v>
      </c>
      <c r="B583" s="14">
        <v>0</v>
      </c>
      <c r="J583">
        <v>0</v>
      </c>
    </row>
    <row r="584" spans="1:10">
      <c r="A584" s="13">
        <v>46015.958333333336</v>
      </c>
      <c r="B584" s="14">
        <v>0</v>
      </c>
      <c r="J584">
        <v>0</v>
      </c>
    </row>
    <row r="585" spans="1:10">
      <c r="A585" s="13">
        <v>46016</v>
      </c>
      <c r="B585" s="14">
        <v>0</v>
      </c>
      <c r="J585">
        <v>0</v>
      </c>
    </row>
    <row r="586" spans="1:10">
      <c r="A586" s="13">
        <v>46016.041666666664</v>
      </c>
      <c r="B586" s="14">
        <v>0</v>
      </c>
      <c r="J586">
        <v>0</v>
      </c>
    </row>
    <row r="587" spans="1:10">
      <c r="A587" s="13">
        <v>46016.083333333336</v>
      </c>
      <c r="B587" s="14">
        <v>0</v>
      </c>
      <c r="J587">
        <v>0</v>
      </c>
    </row>
    <row r="588" spans="1:10">
      <c r="A588" s="13">
        <v>46016.125</v>
      </c>
      <c r="B588" s="14">
        <v>0</v>
      </c>
      <c r="J588">
        <v>0</v>
      </c>
    </row>
    <row r="589" spans="1:10">
      <c r="A589" s="13">
        <v>46016.166666666664</v>
      </c>
      <c r="B589" s="14">
        <v>0</v>
      </c>
      <c r="J589">
        <v>0</v>
      </c>
    </row>
    <row r="590" spans="1:10">
      <c r="A590" s="13">
        <v>46016.208333333336</v>
      </c>
      <c r="B590" s="14">
        <v>0</v>
      </c>
      <c r="J590">
        <v>0</v>
      </c>
    </row>
    <row r="591" spans="1:10">
      <c r="A591" s="13">
        <v>46016.25</v>
      </c>
      <c r="B591" s="14">
        <v>0</v>
      </c>
      <c r="J591">
        <v>0</v>
      </c>
    </row>
    <row r="592" spans="1:10">
      <c r="A592" s="13">
        <v>46016.291666666664</v>
      </c>
      <c r="B592" s="14">
        <v>6.8541670000000003</v>
      </c>
      <c r="C592">
        <v>1</v>
      </c>
      <c r="D592">
        <v>0</v>
      </c>
      <c r="E592">
        <v>1</v>
      </c>
      <c r="F592">
        <v>1</v>
      </c>
      <c r="G592">
        <v>0</v>
      </c>
      <c r="H592" s="30">
        <v>-2.9E-11</v>
      </c>
      <c r="I592">
        <v>1</v>
      </c>
      <c r="J592">
        <v>6.8541670000000003</v>
      </c>
    </row>
    <row r="593" spans="1:10">
      <c r="A593" s="13">
        <v>46016.333333333336</v>
      </c>
      <c r="B593" s="14">
        <v>16.454170000000001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16.454170000000001</v>
      </c>
    </row>
    <row r="594" spans="1:10">
      <c r="A594" s="13">
        <v>46016.375</v>
      </c>
      <c r="B594" s="14">
        <v>64.295839999999998</v>
      </c>
      <c r="C594">
        <v>2</v>
      </c>
      <c r="D594">
        <v>2</v>
      </c>
      <c r="E594">
        <v>3</v>
      </c>
      <c r="F594">
        <v>3</v>
      </c>
      <c r="G594">
        <v>3</v>
      </c>
      <c r="H594">
        <v>2.9933329999999998</v>
      </c>
      <c r="I594">
        <v>3</v>
      </c>
      <c r="J594">
        <v>64.295839999999998</v>
      </c>
    </row>
    <row r="595" spans="1:10">
      <c r="A595" s="13">
        <v>46016.416666666664</v>
      </c>
      <c r="B595" s="14">
        <v>57.0625</v>
      </c>
      <c r="C595">
        <v>3</v>
      </c>
      <c r="D595">
        <v>2</v>
      </c>
      <c r="E595">
        <v>3</v>
      </c>
      <c r="F595">
        <v>3</v>
      </c>
      <c r="G595">
        <v>2</v>
      </c>
      <c r="H595">
        <v>2.0066670000000002</v>
      </c>
      <c r="I595">
        <v>2.9933329999999998</v>
      </c>
      <c r="J595">
        <v>57.0625</v>
      </c>
    </row>
    <row r="596" spans="1:10">
      <c r="A596" s="13">
        <v>46016.458333333336</v>
      </c>
      <c r="B596" s="14">
        <v>259.82080000000002</v>
      </c>
      <c r="C596">
        <v>9</v>
      </c>
      <c r="D596">
        <v>10</v>
      </c>
      <c r="E596">
        <v>12</v>
      </c>
      <c r="F596">
        <v>10.99667</v>
      </c>
      <c r="G596">
        <v>8.9966670000000004</v>
      </c>
      <c r="H596">
        <v>10</v>
      </c>
      <c r="I596">
        <v>9.0066670000000002</v>
      </c>
      <c r="J596">
        <v>259.82080000000002</v>
      </c>
    </row>
    <row r="597" spans="1:10">
      <c r="A597" s="13">
        <v>46016.5</v>
      </c>
      <c r="B597" s="14">
        <v>142.91669999999999</v>
      </c>
      <c r="C597">
        <v>6</v>
      </c>
      <c r="D597">
        <v>5</v>
      </c>
      <c r="E597">
        <v>7.9933550000000002</v>
      </c>
      <c r="F597">
        <v>6.0033329999999996</v>
      </c>
      <c r="G597">
        <v>5.9934000000000003</v>
      </c>
      <c r="H597">
        <v>7</v>
      </c>
      <c r="I597">
        <v>7</v>
      </c>
      <c r="J597">
        <v>142.91669999999999</v>
      </c>
    </row>
    <row r="598" spans="1:10">
      <c r="A598" s="13">
        <v>46016.541666666664</v>
      </c>
      <c r="B598" s="14">
        <v>140.1875</v>
      </c>
      <c r="C598">
        <v>5</v>
      </c>
      <c r="D598">
        <v>6</v>
      </c>
      <c r="E598">
        <v>7.0066449999999998</v>
      </c>
      <c r="F598">
        <v>6.9966670000000004</v>
      </c>
      <c r="G598">
        <v>5.0099340000000003</v>
      </c>
      <c r="H598">
        <v>6</v>
      </c>
      <c r="I598">
        <v>6</v>
      </c>
      <c r="J598">
        <v>140.1875</v>
      </c>
    </row>
    <row r="599" spans="1:10">
      <c r="A599" s="13">
        <v>46016.583333333336</v>
      </c>
      <c r="B599" s="14">
        <v>150.44999999999999</v>
      </c>
      <c r="C599">
        <v>6</v>
      </c>
      <c r="D599">
        <v>5.9966670000000004</v>
      </c>
      <c r="E599">
        <v>7</v>
      </c>
      <c r="F599">
        <v>7</v>
      </c>
      <c r="G599">
        <v>5.9933329999999998</v>
      </c>
      <c r="H599">
        <v>6.9933329999999998</v>
      </c>
      <c r="I599">
        <v>6.9900330000000004</v>
      </c>
      <c r="J599">
        <v>150.44999999999999</v>
      </c>
    </row>
    <row r="600" spans="1:10">
      <c r="A600" s="13">
        <v>46016.625</v>
      </c>
      <c r="B600" s="14">
        <v>136.38329999999999</v>
      </c>
      <c r="C600">
        <v>5</v>
      </c>
      <c r="D600">
        <v>5.0033329999999996</v>
      </c>
      <c r="E600">
        <v>7</v>
      </c>
      <c r="F600">
        <v>6</v>
      </c>
      <c r="G600">
        <v>5.0000220000000004</v>
      </c>
      <c r="H600">
        <v>5.0066670000000002</v>
      </c>
      <c r="I600">
        <v>5.0099669999999996</v>
      </c>
      <c r="J600">
        <v>136.38329999999999</v>
      </c>
    </row>
    <row r="601" spans="1:10">
      <c r="A601" s="13">
        <v>46016.666666666664</v>
      </c>
      <c r="B601" s="14">
        <v>38.304169999999999</v>
      </c>
      <c r="C601">
        <v>2</v>
      </c>
      <c r="D601">
        <v>2</v>
      </c>
      <c r="E601">
        <v>2</v>
      </c>
      <c r="F601">
        <v>1.003333</v>
      </c>
      <c r="G601">
        <v>1.006645</v>
      </c>
      <c r="H601">
        <v>2</v>
      </c>
      <c r="I601">
        <v>1</v>
      </c>
      <c r="J601">
        <v>38.304169999999999</v>
      </c>
    </row>
    <row r="602" spans="1:10">
      <c r="A602" s="13">
        <v>46016.708333333336</v>
      </c>
      <c r="B602" s="14">
        <v>8.3330000000000001E-3</v>
      </c>
      <c r="C602">
        <v>0</v>
      </c>
      <c r="D602" s="30">
        <v>2.9100000000000002E-11</v>
      </c>
      <c r="E602" s="30">
        <v>-5.8E-11</v>
      </c>
      <c r="F602">
        <v>0</v>
      </c>
      <c r="G602">
        <v>0</v>
      </c>
      <c r="H602">
        <v>0</v>
      </c>
      <c r="I602">
        <v>0</v>
      </c>
      <c r="J602">
        <v>8.3330000000000001E-3</v>
      </c>
    </row>
    <row r="603" spans="1:10">
      <c r="A603" s="13">
        <v>46016.75</v>
      </c>
      <c r="B603" s="14">
        <v>0</v>
      </c>
      <c r="J603">
        <v>0</v>
      </c>
    </row>
    <row r="604" spans="1:10">
      <c r="A604" s="13">
        <v>46016.791666666664</v>
      </c>
      <c r="B604" s="14">
        <v>0</v>
      </c>
      <c r="J604">
        <v>0</v>
      </c>
    </row>
    <row r="605" spans="1:10">
      <c r="A605" s="13">
        <v>46016.833333333336</v>
      </c>
      <c r="B605" s="14">
        <v>0</v>
      </c>
      <c r="J605">
        <v>0</v>
      </c>
    </row>
    <row r="606" spans="1:10">
      <c r="A606" s="13">
        <v>46016.875</v>
      </c>
      <c r="B606" s="14">
        <v>0</v>
      </c>
      <c r="J606">
        <v>0</v>
      </c>
    </row>
    <row r="607" spans="1:10">
      <c r="A607" s="13">
        <v>46016.916666666664</v>
      </c>
      <c r="B607" s="14">
        <v>0</v>
      </c>
      <c r="J607">
        <v>0</v>
      </c>
    </row>
    <row r="608" spans="1:10">
      <c r="A608" s="13">
        <v>46016.958333333336</v>
      </c>
      <c r="B608" s="14">
        <v>0</v>
      </c>
      <c r="J608">
        <v>0</v>
      </c>
    </row>
    <row r="609" spans="1:10">
      <c r="A609" s="13">
        <v>46017</v>
      </c>
      <c r="B609" s="14">
        <v>0</v>
      </c>
      <c r="J609">
        <v>0</v>
      </c>
    </row>
    <row r="610" spans="1:10">
      <c r="A610" s="13">
        <v>46017.041666666664</v>
      </c>
      <c r="B610" s="14">
        <v>0</v>
      </c>
      <c r="J610">
        <v>0</v>
      </c>
    </row>
    <row r="611" spans="1:10">
      <c r="A611" s="13">
        <v>46017.083333333336</v>
      </c>
      <c r="B611" s="14">
        <v>0</v>
      </c>
      <c r="J611">
        <v>0</v>
      </c>
    </row>
    <row r="612" spans="1:10">
      <c r="A612" s="13">
        <v>46017.125</v>
      </c>
      <c r="B612" s="14">
        <v>0</v>
      </c>
      <c r="J612">
        <v>0</v>
      </c>
    </row>
    <row r="613" spans="1:10">
      <c r="A613" s="13">
        <v>46017.166666666664</v>
      </c>
      <c r="B613" s="14">
        <v>0</v>
      </c>
      <c r="J613">
        <v>0</v>
      </c>
    </row>
    <row r="614" spans="1:10">
      <c r="A614" s="13">
        <v>46017.208333333336</v>
      </c>
      <c r="B614" s="14">
        <v>0</v>
      </c>
      <c r="J614">
        <v>0</v>
      </c>
    </row>
    <row r="615" spans="1:10">
      <c r="A615" s="13">
        <v>46017.25</v>
      </c>
      <c r="B615" s="14">
        <v>0</v>
      </c>
      <c r="J615">
        <v>0</v>
      </c>
    </row>
    <row r="616" spans="1:10">
      <c r="A616" s="13">
        <v>46017.291666666664</v>
      </c>
      <c r="B616" s="14">
        <v>15.216670000000001</v>
      </c>
      <c r="C616">
        <v>0</v>
      </c>
      <c r="D616" s="30">
        <v>-2.9E-11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15.216670000000001</v>
      </c>
    </row>
    <row r="617" spans="1:10">
      <c r="A617" s="13">
        <v>46017.333333333336</v>
      </c>
      <c r="B617" s="14">
        <v>133.88329999999999</v>
      </c>
      <c r="C617">
        <v>5</v>
      </c>
      <c r="D617">
        <v>5</v>
      </c>
      <c r="E617">
        <v>5.9966670000000004</v>
      </c>
      <c r="F617">
        <v>5.9966670000000004</v>
      </c>
      <c r="G617">
        <v>2.9966560000000002</v>
      </c>
      <c r="H617">
        <v>4</v>
      </c>
      <c r="I617">
        <v>2.9933329999999998</v>
      </c>
      <c r="J617">
        <v>133.88329999999999</v>
      </c>
    </row>
    <row r="618" spans="1:10">
      <c r="A618" s="13">
        <v>46017.375</v>
      </c>
      <c r="B618" s="14">
        <v>334.45</v>
      </c>
      <c r="C618">
        <v>13</v>
      </c>
      <c r="D618">
        <v>12</v>
      </c>
      <c r="E618">
        <v>16</v>
      </c>
      <c r="F618">
        <v>14</v>
      </c>
      <c r="G618">
        <v>9.9966779999999993</v>
      </c>
      <c r="H618">
        <v>12</v>
      </c>
      <c r="I618">
        <v>10</v>
      </c>
      <c r="J618">
        <v>334.45</v>
      </c>
    </row>
    <row r="619" spans="1:10">
      <c r="A619" s="13">
        <v>46017.416666666664</v>
      </c>
      <c r="B619" s="14">
        <v>452.78750000000002</v>
      </c>
      <c r="C619">
        <v>17</v>
      </c>
      <c r="D619">
        <v>17.996680000000001</v>
      </c>
      <c r="E619">
        <v>23</v>
      </c>
      <c r="F619">
        <v>20</v>
      </c>
      <c r="G619">
        <v>15.000019999999999</v>
      </c>
      <c r="H619">
        <v>18.98667</v>
      </c>
      <c r="I619">
        <v>15.99333</v>
      </c>
      <c r="J619">
        <v>452.78750000000002</v>
      </c>
    </row>
    <row r="620" spans="1:10">
      <c r="A620" s="13">
        <v>46017.458333333336</v>
      </c>
      <c r="B620" s="14">
        <v>252.4042</v>
      </c>
      <c r="C620">
        <v>10</v>
      </c>
      <c r="D620">
        <v>9.9999889999999994</v>
      </c>
      <c r="E620">
        <v>13</v>
      </c>
      <c r="F620">
        <v>12</v>
      </c>
      <c r="G620">
        <v>9.9999780000000005</v>
      </c>
      <c r="H620">
        <v>11.00667</v>
      </c>
      <c r="I620">
        <v>11.00667</v>
      </c>
      <c r="J620">
        <v>252.4042</v>
      </c>
    </row>
    <row r="621" spans="1:10">
      <c r="A621" s="13">
        <v>46017.5</v>
      </c>
      <c r="B621" s="14">
        <v>213.27500000000001</v>
      </c>
      <c r="C621">
        <v>9</v>
      </c>
      <c r="D621">
        <v>9.0033329999999996</v>
      </c>
      <c r="E621">
        <v>12</v>
      </c>
      <c r="F621">
        <v>10.00333</v>
      </c>
      <c r="G621">
        <v>8.0066670000000002</v>
      </c>
      <c r="H621">
        <v>10</v>
      </c>
      <c r="I621">
        <v>10</v>
      </c>
      <c r="J621">
        <v>213.27500000000001</v>
      </c>
    </row>
    <row r="622" spans="1:10">
      <c r="A622" s="13">
        <v>46017.541666666664</v>
      </c>
      <c r="B622" s="14">
        <v>243.78749999999999</v>
      </c>
      <c r="C622">
        <v>9</v>
      </c>
      <c r="D622">
        <v>9</v>
      </c>
      <c r="E622">
        <v>11.99667</v>
      </c>
      <c r="F622">
        <v>11.99</v>
      </c>
      <c r="G622">
        <v>9.9933329999999998</v>
      </c>
      <c r="H622">
        <v>10.99333</v>
      </c>
      <c r="I622">
        <v>9.9933329999999998</v>
      </c>
      <c r="J622">
        <v>243.78749999999999</v>
      </c>
    </row>
    <row r="623" spans="1:10">
      <c r="A623" s="13">
        <v>46017.583333333336</v>
      </c>
      <c r="B623" s="14">
        <v>341.17079999999999</v>
      </c>
      <c r="C623">
        <v>16</v>
      </c>
      <c r="D623">
        <v>15.99668</v>
      </c>
      <c r="E623">
        <v>20.003329999999998</v>
      </c>
      <c r="F623">
        <v>17.00667</v>
      </c>
      <c r="G623">
        <v>14.000019999999999</v>
      </c>
      <c r="H623">
        <v>14.00667</v>
      </c>
      <c r="I623">
        <v>12.01333</v>
      </c>
      <c r="J623">
        <v>341.17079999999999</v>
      </c>
    </row>
    <row r="624" spans="1:10">
      <c r="A624" s="13">
        <v>46017.625</v>
      </c>
      <c r="B624" s="14">
        <v>169.52080000000001</v>
      </c>
      <c r="C624">
        <v>8</v>
      </c>
      <c r="D624">
        <v>8.0033220000000007</v>
      </c>
      <c r="E624">
        <v>11.00333</v>
      </c>
      <c r="F624">
        <v>9</v>
      </c>
      <c r="G624">
        <v>8.0032999999999994</v>
      </c>
      <c r="H624">
        <v>6.0066670000000002</v>
      </c>
      <c r="I624">
        <v>6</v>
      </c>
      <c r="J624">
        <v>169.52080000000001</v>
      </c>
    </row>
    <row r="625" spans="1:10">
      <c r="A625" s="13">
        <v>46017.666666666664</v>
      </c>
      <c r="B625" s="14">
        <v>52.870829999999998</v>
      </c>
      <c r="C625">
        <v>2</v>
      </c>
      <c r="D625">
        <v>2</v>
      </c>
      <c r="E625">
        <v>3</v>
      </c>
      <c r="F625">
        <v>2.003333</v>
      </c>
      <c r="G625">
        <v>2.0033439999999998</v>
      </c>
      <c r="H625">
        <v>2</v>
      </c>
      <c r="I625">
        <v>1</v>
      </c>
      <c r="J625">
        <v>52.870829999999998</v>
      </c>
    </row>
    <row r="626" spans="1:10">
      <c r="A626" s="13">
        <v>46017.708333333336</v>
      </c>
      <c r="B626" s="14">
        <v>2.5000000000000001E-2</v>
      </c>
      <c r="C626" s="30">
        <v>-2.9E-11</v>
      </c>
      <c r="D626" s="30">
        <v>2.9100000000000002E-11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2.5000000000000001E-2</v>
      </c>
    </row>
    <row r="627" spans="1:10">
      <c r="A627" s="13">
        <v>46017.75</v>
      </c>
      <c r="B627" s="14">
        <v>0</v>
      </c>
      <c r="J627">
        <v>0</v>
      </c>
    </row>
    <row r="628" spans="1:10">
      <c r="A628" s="13">
        <v>46017.791666666664</v>
      </c>
      <c r="B628" s="14">
        <v>0</v>
      </c>
      <c r="J628">
        <v>0</v>
      </c>
    </row>
    <row r="629" spans="1:10">
      <c r="A629" s="13">
        <v>46017.833333333336</v>
      </c>
      <c r="B629" s="14">
        <v>0</v>
      </c>
      <c r="J629">
        <v>0</v>
      </c>
    </row>
    <row r="630" spans="1:10">
      <c r="A630" s="13">
        <v>46017.875</v>
      </c>
      <c r="B630" s="14">
        <v>0</v>
      </c>
      <c r="J630">
        <v>0</v>
      </c>
    </row>
    <row r="631" spans="1:10">
      <c r="A631" s="13">
        <v>46017.916666666664</v>
      </c>
      <c r="B631" s="14">
        <v>0</v>
      </c>
      <c r="J631">
        <v>0</v>
      </c>
    </row>
    <row r="632" spans="1:10">
      <c r="A632" s="13">
        <v>46017.958333333336</v>
      </c>
      <c r="B632" s="14">
        <v>0</v>
      </c>
      <c r="J632">
        <v>0</v>
      </c>
    </row>
    <row r="633" spans="1:10">
      <c r="A633" s="13">
        <v>46018</v>
      </c>
      <c r="B633" s="14">
        <v>0</v>
      </c>
      <c r="J633">
        <v>0</v>
      </c>
    </row>
    <row r="634" spans="1:10">
      <c r="A634" s="13">
        <v>46018.041666666664</v>
      </c>
      <c r="B634" s="14">
        <v>0</v>
      </c>
      <c r="J634">
        <v>0</v>
      </c>
    </row>
    <row r="635" spans="1:10">
      <c r="A635" s="13">
        <v>46018.083333333336</v>
      </c>
      <c r="B635" s="14">
        <v>0</v>
      </c>
      <c r="J635">
        <v>0</v>
      </c>
    </row>
    <row r="636" spans="1:10">
      <c r="A636" s="13">
        <v>46018.125</v>
      </c>
      <c r="B636" s="14">
        <v>0</v>
      </c>
      <c r="J636">
        <v>0</v>
      </c>
    </row>
    <row r="637" spans="1:10">
      <c r="A637" s="13">
        <v>46018.166666666664</v>
      </c>
      <c r="B637" s="14">
        <v>0</v>
      </c>
      <c r="J637">
        <v>0</v>
      </c>
    </row>
    <row r="638" spans="1:10">
      <c r="A638" s="13">
        <v>46018.208333333336</v>
      </c>
      <c r="B638" s="14">
        <v>0</v>
      </c>
      <c r="J638">
        <v>0</v>
      </c>
    </row>
    <row r="639" spans="1:10">
      <c r="A639" s="13">
        <v>46018.25</v>
      </c>
      <c r="B639" s="14">
        <v>0</v>
      </c>
      <c r="D639" s="30">
        <v>-2.9E-11</v>
      </c>
      <c r="H639">
        <v>0</v>
      </c>
      <c r="I639">
        <v>0</v>
      </c>
      <c r="J639">
        <v>0</v>
      </c>
    </row>
    <row r="640" spans="1:10">
      <c r="A640" s="13">
        <v>46018.291666666664</v>
      </c>
      <c r="B640" s="14">
        <v>33.616660000000003</v>
      </c>
      <c r="C640">
        <v>1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1.993333</v>
      </c>
      <c r="J640">
        <v>33.616660000000003</v>
      </c>
    </row>
    <row r="641" spans="1:10">
      <c r="A641" s="13">
        <v>46018.333333333336</v>
      </c>
      <c r="B641" s="14">
        <v>198.60839999999999</v>
      </c>
      <c r="C641">
        <v>7</v>
      </c>
      <c r="D641">
        <v>7</v>
      </c>
      <c r="E641">
        <v>9.9966670000000004</v>
      </c>
      <c r="F641">
        <v>7.9966670000000004</v>
      </c>
      <c r="G641">
        <v>4</v>
      </c>
      <c r="H641">
        <v>5.9933329999999998</v>
      </c>
      <c r="I641">
        <v>3.0066670000000002</v>
      </c>
      <c r="J641">
        <v>198.60839999999999</v>
      </c>
    </row>
    <row r="642" spans="1:10">
      <c r="A642" s="13">
        <v>46018.375</v>
      </c>
      <c r="B642" s="14">
        <v>375.32499999999999</v>
      </c>
      <c r="C642">
        <v>14</v>
      </c>
      <c r="D642">
        <v>14</v>
      </c>
      <c r="E642">
        <v>17.996670000000002</v>
      </c>
      <c r="F642">
        <v>16</v>
      </c>
      <c r="G642">
        <v>10.99666</v>
      </c>
      <c r="H642">
        <v>12</v>
      </c>
      <c r="I642">
        <v>9.9933329999999998</v>
      </c>
      <c r="J642">
        <v>375.32499999999999</v>
      </c>
    </row>
    <row r="643" spans="1:10">
      <c r="A643" s="13">
        <v>46018.416666666664</v>
      </c>
      <c r="B643" s="14">
        <v>512.71669999999995</v>
      </c>
      <c r="C643">
        <v>18</v>
      </c>
      <c r="D643">
        <v>19</v>
      </c>
      <c r="E643">
        <v>24.003329999999998</v>
      </c>
      <c r="F643">
        <v>22</v>
      </c>
      <c r="G643">
        <v>16.00001</v>
      </c>
      <c r="H643">
        <v>18.99333</v>
      </c>
      <c r="I643">
        <v>15</v>
      </c>
      <c r="J643">
        <v>512.71669999999995</v>
      </c>
    </row>
    <row r="644" spans="1:10">
      <c r="A644" s="13">
        <v>46018.458333333336</v>
      </c>
      <c r="B644" s="14">
        <v>379.91250000000002</v>
      </c>
      <c r="C644">
        <v>17</v>
      </c>
      <c r="D644">
        <v>17</v>
      </c>
      <c r="E644">
        <v>21.003329999999998</v>
      </c>
      <c r="F644">
        <v>20.003329999999998</v>
      </c>
      <c r="G644">
        <v>16.003329999999998</v>
      </c>
      <c r="H644">
        <v>18.01333</v>
      </c>
      <c r="I644">
        <v>17.00667</v>
      </c>
      <c r="J644">
        <v>379.91250000000002</v>
      </c>
    </row>
    <row r="645" spans="1:10">
      <c r="A645" s="13">
        <v>46018.5</v>
      </c>
      <c r="B645" s="14">
        <v>299.42500000000001</v>
      </c>
      <c r="C645">
        <v>12</v>
      </c>
      <c r="D645">
        <v>12</v>
      </c>
      <c r="E645">
        <v>15.99333</v>
      </c>
      <c r="F645">
        <v>13.993309999999999</v>
      </c>
      <c r="G645">
        <v>11.99666</v>
      </c>
      <c r="H645">
        <v>13.98667</v>
      </c>
      <c r="I645">
        <v>11.993309999999999</v>
      </c>
      <c r="J645">
        <v>299.42500000000001</v>
      </c>
    </row>
    <row r="646" spans="1:10">
      <c r="A646" s="13">
        <v>46018.541666666664</v>
      </c>
      <c r="B646" s="14">
        <v>393.125</v>
      </c>
      <c r="C646">
        <v>14</v>
      </c>
      <c r="D646">
        <v>14</v>
      </c>
      <c r="E646">
        <v>19.003329999999998</v>
      </c>
      <c r="F646">
        <v>16.003360000000001</v>
      </c>
      <c r="G646">
        <v>14.00001</v>
      </c>
      <c r="H646">
        <v>17.00667</v>
      </c>
      <c r="I646">
        <v>14.000019999999999</v>
      </c>
      <c r="J646">
        <v>393.125</v>
      </c>
    </row>
    <row r="647" spans="1:10">
      <c r="A647" s="13">
        <v>46018.583333333336</v>
      </c>
      <c r="B647" s="14">
        <v>266.59589999999997</v>
      </c>
      <c r="C647">
        <v>13</v>
      </c>
      <c r="D647">
        <v>13</v>
      </c>
      <c r="E647">
        <v>16.996670000000002</v>
      </c>
      <c r="F647">
        <v>15</v>
      </c>
      <c r="G647">
        <v>11.99999</v>
      </c>
      <c r="H647">
        <v>11.00667</v>
      </c>
      <c r="I647">
        <v>11</v>
      </c>
      <c r="J647">
        <v>266.59589999999997</v>
      </c>
    </row>
    <row r="648" spans="1:10">
      <c r="A648" s="13">
        <v>46018.625</v>
      </c>
      <c r="B648" s="14">
        <v>149.64580000000001</v>
      </c>
      <c r="C648">
        <v>8</v>
      </c>
      <c r="D648">
        <v>8</v>
      </c>
      <c r="E648">
        <v>10.00667</v>
      </c>
      <c r="F648">
        <v>8.0033329999999996</v>
      </c>
      <c r="G648">
        <v>7.0033440000000002</v>
      </c>
      <c r="H648">
        <v>6</v>
      </c>
      <c r="I648">
        <v>5.0066670000000002</v>
      </c>
      <c r="J648">
        <v>149.64580000000001</v>
      </c>
    </row>
    <row r="649" spans="1:10">
      <c r="A649" s="13">
        <v>46018.666666666664</v>
      </c>
      <c r="B649" s="14">
        <v>34.533340000000003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34.533340000000003</v>
      </c>
    </row>
    <row r="650" spans="1:10">
      <c r="A650" s="13">
        <v>46018.708333333336</v>
      </c>
      <c r="B650" s="14">
        <v>2.0833000000000001E-2</v>
      </c>
      <c r="C650">
        <v>0</v>
      </c>
      <c r="D650">
        <v>0</v>
      </c>
      <c r="E650">
        <v>0</v>
      </c>
      <c r="F650">
        <v>0</v>
      </c>
      <c r="G650">
        <v>0</v>
      </c>
      <c r="H650" s="30">
        <v>2.9100000000000002E-11</v>
      </c>
      <c r="I650">
        <v>0</v>
      </c>
      <c r="J650">
        <v>2.0833000000000001E-2</v>
      </c>
    </row>
    <row r="651" spans="1:10">
      <c r="A651" s="13">
        <v>46018.75</v>
      </c>
      <c r="B651" s="14">
        <v>0</v>
      </c>
      <c r="J651">
        <v>0</v>
      </c>
    </row>
    <row r="652" spans="1:10">
      <c r="A652" s="13">
        <v>46018.791666666664</v>
      </c>
      <c r="B652" s="14">
        <v>0</v>
      </c>
      <c r="J652">
        <v>0</v>
      </c>
    </row>
    <row r="653" spans="1:10">
      <c r="A653" s="13">
        <v>46018.833333333336</v>
      </c>
      <c r="B653" s="14">
        <v>0</v>
      </c>
      <c r="J653">
        <v>0</v>
      </c>
    </row>
    <row r="654" spans="1:10">
      <c r="A654" s="13">
        <v>46018.875</v>
      </c>
      <c r="B654" s="14">
        <v>0</v>
      </c>
      <c r="J654">
        <v>0</v>
      </c>
    </row>
    <row r="655" spans="1:10">
      <c r="A655" s="13">
        <v>46018.916666666664</v>
      </c>
      <c r="B655" s="14">
        <v>0</v>
      </c>
      <c r="J655">
        <v>0</v>
      </c>
    </row>
    <row r="656" spans="1:10">
      <c r="A656" s="13">
        <v>46018.958333333336</v>
      </c>
      <c r="B656" s="14">
        <v>0</v>
      </c>
      <c r="J656">
        <v>0</v>
      </c>
    </row>
    <row r="657" spans="1:10">
      <c r="A657" s="13">
        <v>46019</v>
      </c>
      <c r="B657" s="14">
        <v>0</v>
      </c>
      <c r="J657">
        <v>0</v>
      </c>
    </row>
    <row r="658" spans="1:10">
      <c r="A658" s="13">
        <v>46019.041666666664</v>
      </c>
      <c r="B658" s="14">
        <v>0</v>
      </c>
      <c r="J658">
        <v>0</v>
      </c>
    </row>
    <row r="659" spans="1:10">
      <c r="A659" s="13">
        <v>46019.083333333336</v>
      </c>
      <c r="B659" s="14">
        <v>0</v>
      </c>
      <c r="J659">
        <v>0</v>
      </c>
    </row>
    <row r="660" spans="1:10">
      <c r="A660" s="13">
        <v>46019.125</v>
      </c>
      <c r="B660" s="14">
        <v>0</v>
      </c>
      <c r="J660">
        <v>0</v>
      </c>
    </row>
    <row r="661" spans="1:10">
      <c r="A661" s="13">
        <v>46019.166666666664</v>
      </c>
      <c r="B661" s="14">
        <v>0</v>
      </c>
      <c r="J661">
        <v>0</v>
      </c>
    </row>
    <row r="662" spans="1:10">
      <c r="A662" s="13">
        <v>46019.208333333336</v>
      </c>
      <c r="B662" s="14">
        <v>0</v>
      </c>
      <c r="J662">
        <v>0</v>
      </c>
    </row>
    <row r="663" spans="1:10">
      <c r="A663" s="13">
        <v>46019.25</v>
      </c>
      <c r="B663" s="14">
        <v>0</v>
      </c>
      <c r="J663">
        <v>0</v>
      </c>
    </row>
    <row r="664" spans="1:10">
      <c r="A664" s="13">
        <v>46019.291666666664</v>
      </c>
      <c r="B664" s="14">
        <v>4.0541679999999998</v>
      </c>
      <c r="C664">
        <v>0</v>
      </c>
      <c r="D664">
        <v>0</v>
      </c>
      <c r="E664">
        <v>1</v>
      </c>
      <c r="F664">
        <v>0</v>
      </c>
      <c r="G664">
        <v>0</v>
      </c>
      <c r="H664" s="30">
        <v>-2.9E-11</v>
      </c>
      <c r="I664">
        <v>0</v>
      </c>
      <c r="J664">
        <v>4.0541679999999998</v>
      </c>
    </row>
    <row r="665" spans="1:10">
      <c r="A665" s="13">
        <v>46019.333333333336</v>
      </c>
      <c r="B665" s="14">
        <v>35.587499999999999</v>
      </c>
      <c r="C665">
        <v>1</v>
      </c>
      <c r="D665">
        <v>1.996667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35.587499999999999</v>
      </c>
    </row>
    <row r="666" spans="1:10">
      <c r="A666" s="13">
        <v>46019.375</v>
      </c>
      <c r="B666" s="14">
        <v>57.308329999999998</v>
      </c>
      <c r="C666">
        <v>3</v>
      </c>
      <c r="D666">
        <v>2.003333</v>
      </c>
      <c r="E666">
        <v>3</v>
      </c>
      <c r="F666">
        <v>2</v>
      </c>
      <c r="G666">
        <v>2.996667</v>
      </c>
      <c r="H666">
        <v>2</v>
      </c>
      <c r="I666">
        <v>2.9933109999999998</v>
      </c>
      <c r="J666">
        <v>57.308329999999998</v>
      </c>
    </row>
    <row r="667" spans="1:10">
      <c r="A667" s="13">
        <v>46019.416666666664</v>
      </c>
      <c r="B667" s="14">
        <v>154.1208</v>
      </c>
      <c r="C667">
        <v>6</v>
      </c>
      <c r="D667">
        <v>6</v>
      </c>
      <c r="E667">
        <v>7.9966670000000004</v>
      </c>
      <c r="F667">
        <v>7.9966670000000004</v>
      </c>
      <c r="G667">
        <v>5.9999890000000002</v>
      </c>
      <c r="H667">
        <v>7</v>
      </c>
      <c r="I667">
        <v>7.0000220000000004</v>
      </c>
      <c r="J667">
        <v>154.1208</v>
      </c>
    </row>
    <row r="668" spans="1:10">
      <c r="A668" s="13">
        <v>46019.458333333336</v>
      </c>
      <c r="B668" s="14">
        <v>193.08750000000001</v>
      </c>
      <c r="C668">
        <v>7</v>
      </c>
      <c r="D668">
        <v>7</v>
      </c>
      <c r="E668">
        <v>10</v>
      </c>
      <c r="F668">
        <v>9</v>
      </c>
      <c r="G668">
        <v>6.9966780000000002</v>
      </c>
      <c r="H668">
        <v>8.9933329999999998</v>
      </c>
      <c r="I668">
        <v>8</v>
      </c>
      <c r="J668">
        <v>193.08750000000001</v>
      </c>
    </row>
    <row r="669" spans="1:10">
      <c r="A669" s="13">
        <v>46019.5</v>
      </c>
      <c r="B669" s="14">
        <v>310.78750000000002</v>
      </c>
      <c r="C669">
        <v>14</v>
      </c>
      <c r="D669">
        <v>14</v>
      </c>
      <c r="E669">
        <v>17.996670000000002</v>
      </c>
      <c r="F669">
        <v>15.99667</v>
      </c>
      <c r="G669">
        <v>13.00332</v>
      </c>
      <c r="H669">
        <v>15.99333</v>
      </c>
      <c r="I669">
        <v>14.99333</v>
      </c>
      <c r="J669">
        <v>310.78750000000002</v>
      </c>
    </row>
    <row r="670" spans="1:10">
      <c r="A670" s="13">
        <v>46019.541666666664</v>
      </c>
      <c r="B670" s="14">
        <v>504.78750000000002</v>
      </c>
      <c r="C670">
        <v>19</v>
      </c>
      <c r="D670">
        <v>18.996670000000002</v>
      </c>
      <c r="E670">
        <v>26</v>
      </c>
      <c r="F670">
        <v>22.003329999999998</v>
      </c>
      <c r="G670">
        <v>18.990010000000002</v>
      </c>
      <c r="H670">
        <v>22</v>
      </c>
      <c r="I670">
        <v>17.00667</v>
      </c>
      <c r="J670">
        <v>504.78750000000002</v>
      </c>
    </row>
    <row r="671" spans="1:10">
      <c r="A671" s="13">
        <v>46019.583333333336</v>
      </c>
      <c r="B671" s="14">
        <v>323.0917</v>
      </c>
      <c r="C671">
        <v>14</v>
      </c>
      <c r="D671">
        <v>15.00333</v>
      </c>
      <c r="E671">
        <v>19</v>
      </c>
      <c r="F671">
        <v>17</v>
      </c>
      <c r="G671">
        <v>14.006690000000001</v>
      </c>
      <c r="H671">
        <v>13.01333</v>
      </c>
      <c r="I671">
        <v>12</v>
      </c>
      <c r="J671">
        <v>323.0917</v>
      </c>
    </row>
    <row r="672" spans="1:10">
      <c r="A672" s="13">
        <v>46019.625</v>
      </c>
      <c r="B672" s="14">
        <v>153.42920000000001</v>
      </c>
      <c r="C672">
        <v>8</v>
      </c>
      <c r="D672">
        <v>8</v>
      </c>
      <c r="E672">
        <v>10.00667</v>
      </c>
      <c r="F672">
        <v>8.0033329999999996</v>
      </c>
      <c r="G672">
        <v>6.0066449999999998</v>
      </c>
      <c r="H672">
        <v>6</v>
      </c>
      <c r="I672">
        <v>5.0066670000000002</v>
      </c>
      <c r="J672">
        <v>153.42920000000001</v>
      </c>
    </row>
    <row r="673" spans="1:10">
      <c r="A673" s="13">
        <v>46019.666666666664</v>
      </c>
      <c r="B673" s="14">
        <v>36.058329999999998</v>
      </c>
      <c r="C673">
        <v>2</v>
      </c>
      <c r="D673">
        <v>1</v>
      </c>
      <c r="E673">
        <v>2</v>
      </c>
      <c r="F673">
        <v>1</v>
      </c>
      <c r="G673">
        <v>2</v>
      </c>
      <c r="H673">
        <v>1</v>
      </c>
      <c r="I673">
        <v>1</v>
      </c>
      <c r="J673">
        <v>36.058329999999998</v>
      </c>
    </row>
    <row r="674" spans="1:10">
      <c r="A674" s="13">
        <v>46019.708333333336</v>
      </c>
      <c r="B674" s="14">
        <v>2.0833000000000001E-2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s="30">
        <v>-2.9E-11</v>
      </c>
      <c r="J674">
        <v>2.0833000000000001E-2</v>
      </c>
    </row>
    <row r="675" spans="1:10">
      <c r="A675" s="13">
        <v>46019.75</v>
      </c>
      <c r="B675" s="14">
        <v>0</v>
      </c>
      <c r="J675">
        <v>0</v>
      </c>
    </row>
    <row r="676" spans="1:10">
      <c r="A676" s="13">
        <v>46019.791666666664</v>
      </c>
      <c r="B676" s="14">
        <v>0</v>
      </c>
      <c r="J676">
        <v>0</v>
      </c>
    </row>
    <row r="677" spans="1:10">
      <c r="A677" s="13">
        <v>46019.833333333336</v>
      </c>
      <c r="B677" s="14">
        <v>0</v>
      </c>
      <c r="J677">
        <v>0</v>
      </c>
    </row>
    <row r="678" spans="1:10">
      <c r="A678" s="13">
        <v>46019.875</v>
      </c>
      <c r="B678" s="14">
        <v>0</v>
      </c>
      <c r="J678">
        <v>0</v>
      </c>
    </row>
    <row r="679" spans="1:10">
      <c r="A679" s="13">
        <v>46019.916666666664</v>
      </c>
      <c r="B679" s="14">
        <v>0</v>
      </c>
      <c r="J679">
        <v>0</v>
      </c>
    </row>
    <row r="680" spans="1:10">
      <c r="A680" s="13">
        <v>46019.958333333336</v>
      </c>
      <c r="B680" s="14">
        <v>0</v>
      </c>
      <c r="J680">
        <v>0</v>
      </c>
    </row>
    <row r="681" spans="1:10">
      <c r="A681" s="13">
        <v>46020</v>
      </c>
      <c r="B681" s="14">
        <v>0</v>
      </c>
      <c r="J681">
        <v>0</v>
      </c>
    </row>
    <row r="682" spans="1:10">
      <c r="A682" s="13">
        <v>46020.041666666664</v>
      </c>
      <c r="B682" s="14">
        <v>0</v>
      </c>
      <c r="J682">
        <v>0</v>
      </c>
    </row>
    <row r="683" spans="1:10">
      <c r="A683" s="13">
        <v>46020.083333333336</v>
      </c>
      <c r="B683" s="14">
        <v>0</v>
      </c>
      <c r="J683">
        <v>0</v>
      </c>
    </row>
    <row r="684" spans="1:10">
      <c r="A684" s="13">
        <v>46020.125</v>
      </c>
      <c r="B684" s="14">
        <v>0</v>
      </c>
      <c r="J684">
        <v>0</v>
      </c>
    </row>
    <row r="685" spans="1:10">
      <c r="A685" s="13">
        <v>46020.166666666664</v>
      </c>
      <c r="B685" s="14">
        <v>0</v>
      </c>
      <c r="J685">
        <v>0</v>
      </c>
    </row>
    <row r="686" spans="1:10">
      <c r="A686" s="13">
        <v>46020.208333333336</v>
      </c>
      <c r="B686" s="14">
        <v>0</v>
      </c>
      <c r="J686">
        <v>0</v>
      </c>
    </row>
    <row r="687" spans="1:10">
      <c r="A687" s="13">
        <v>46020.25</v>
      </c>
      <c r="B687" s="14">
        <v>0</v>
      </c>
      <c r="J687">
        <v>0</v>
      </c>
    </row>
    <row r="688" spans="1:10">
      <c r="A688" s="13">
        <v>46020.291666666664</v>
      </c>
      <c r="B688" s="14">
        <v>4.7208329999999998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s="30">
        <v>2.9100000000000002E-11</v>
      </c>
      <c r="J688">
        <v>4.7208329999999998</v>
      </c>
    </row>
    <row r="689" spans="1:10">
      <c r="A689" s="13">
        <v>46020.333333333336</v>
      </c>
      <c r="B689" s="14">
        <v>29.27083</v>
      </c>
      <c r="C689">
        <v>1</v>
      </c>
      <c r="D689">
        <v>1</v>
      </c>
      <c r="E689">
        <v>1</v>
      </c>
      <c r="F689">
        <v>1.996667</v>
      </c>
      <c r="G689">
        <v>1</v>
      </c>
      <c r="H689">
        <v>1</v>
      </c>
      <c r="I689">
        <v>1</v>
      </c>
      <c r="J689">
        <v>29.27083</v>
      </c>
    </row>
    <row r="690" spans="1:10">
      <c r="A690" s="13">
        <v>46020.375</v>
      </c>
      <c r="B690" s="14">
        <v>89.087490000000003</v>
      </c>
      <c r="C690">
        <v>3</v>
      </c>
      <c r="D690">
        <v>4</v>
      </c>
      <c r="E690">
        <v>4.9966670000000004</v>
      </c>
      <c r="F690">
        <v>4</v>
      </c>
      <c r="G690">
        <v>3</v>
      </c>
      <c r="H690">
        <v>4</v>
      </c>
      <c r="I690">
        <v>3.9933329999999998</v>
      </c>
      <c r="J690">
        <v>89.087490000000003</v>
      </c>
    </row>
    <row r="691" spans="1:10">
      <c r="A691" s="13">
        <v>46020.416666666664</v>
      </c>
      <c r="B691" s="14">
        <v>149.08750000000001</v>
      </c>
      <c r="C691">
        <v>6</v>
      </c>
      <c r="D691">
        <v>6</v>
      </c>
      <c r="E691">
        <v>8</v>
      </c>
      <c r="F691">
        <v>7</v>
      </c>
      <c r="G691">
        <v>6</v>
      </c>
      <c r="H691">
        <v>7</v>
      </c>
      <c r="I691">
        <v>7</v>
      </c>
      <c r="J691">
        <v>149.08750000000001</v>
      </c>
    </row>
    <row r="692" spans="1:10">
      <c r="A692" s="13">
        <v>46020.458333333336</v>
      </c>
      <c r="B692" s="14">
        <v>240.98750000000001</v>
      </c>
      <c r="C692">
        <v>10</v>
      </c>
      <c r="D692">
        <v>9</v>
      </c>
      <c r="E692">
        <v>12.99667</v>
      </c>
      <c r="F692">
        <v>11.99667</v>
      </c>
      <c r="G692">
        <v>9.9966559999999998</v>
      </c>
      <c r="H692">
        <v>11.99333</v>
      </c>
      <c r="I692">
        <v>10.99333</v>
      </c>
      <c r="J692">
        <v>240.98750000000001</v>
      </c>
    </row>
    <row r="693" spans="1:10">
      <c r="A693" s="13">
        <v>46020.5</v>
      </c>
      <c r="B693" s="14">
        <v>222.3416</v>
      </c>
      <c r="C693">
        <v>9</v>
      </c>
      <c r="D693">
        <v>9</v>
      </c>
      <c r="E693">
        <v>11.00333</v>
      </c>
      <c r="F693">
        <v>10.00333</v>
      </c>
      <c r="G693">
        <v>8.9967000000000006</v>
      </c>
      <c r="H693">
        <v>10</v>
      </c>
      <c r="I693">
        <v>10.00667</v>
      </c>
      <c r="J693">
        <v>222.3416</v>
      </c>
    </row>
    <row r="694" spans="1:10">
      <c r="A694" s="13">
        <v>46020.541666666664</v>
      </c>
      <c r="B694" s="14">
        <v>418.26670000000001</v>
      </c>
      <c r="C694">
        <v>15</v>
      </c>
      <c r="D694">
        <v>15.99668</v>
      </c>
      <c r="E694">
        <v>21.996670000000002</v>
      </c>
      <c r="F694">
        <v>17.996670000000002</v>
      </c>
      <c r="G694">
        <v>15</v>
      </c>
      <c r="H694">
        <v>17.99333</v>
      </c>
      <c r="I694">
        <v>15</v>
      </c>
      <c r="J694">
        <v>418.26670000000001</v>
      </c>
    </row>
    <row r="695" spans="1:10">
      <c r="A695" s="13">
        <v>46020.583333333336</v>
      </c>
      <c r="B695" s="14">
        <v>334.70420000000001</v>
      </c>
      <c r="C695">
        <v>15</v>
      </c>
      <c r="D695">
        <v>15.00332</v>
      </c>
      <c r="E695">
        <v>19.003329999999998</v>
      </c>
      <c r="F695">
        <v>17.003329999999998</v>
      </c>
      <c r="G695">
        <v>14.003299999999999</v>
      </c>
      <c r="H695">
        <v>14.00667</v>
      </c>
      <c r="I695">
        <v>12.00667</v>
      </c>
      <c r="J695">
        <v>334.70420000000001</v>
      </c>
    </row>
    <row r="696" spans="1:10">
      <c r="A696" s="13">
        <v>46020.625</v>
      </c>
      <c r="B696" s="14">
        <v>158.2792</v>
      </c>
      <c r="C696">
        <v>8</v>
      </c>
      <c r="D696">
        <v>8</v>
      </c>
      <c r="E696">
        <v>11.00333</v>
      </c>
      <c r="F696">
        <v>9</v>
      </c>
      <c r="G696">
        <v>7.0033440000000002</v>
      </c>
      <c r="H696">
        <v>6</v>
      </c>
      <c r="I696">
        <v>5</v>
      </c>
      <c r="J696">
        <v>158.2792</v>
      </c>
    </row>
    <row r="697" spans="1:10">
      <c r="A697" s="13">
        <v>46020.666666666664</v>
      </c>
      <c r="B697" s="14">
        <v>38.15</v>
      </c>
      <c r="C697">
        <v>2</v>
      </c>
      <c r="D697">
        <v>2</v>
      </c>
      <c r="E697">
        <v>2</v>
      </c>
      <c r="F697">
        <v>1.003333</v>
      </c>
      <c r="G697">
        <v>2</v>
      </c>
      <c r="H697">
        <v>1.006667</v>
      </c>
      <c r="I697">
        <v>1</v>
      </c>
      <c r="J697">
        <v>38.15</v>
      </c>
    </row>
    <row r="698" spans="1:10">
      <c r="A698" s="13">
        <v>46020.708333333336</v>
      </c>
      <c r="B698" s="14">
        <v>2.9166999999999998E-2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2.9166999999999998E-2</v>
      </c>
    </row>
    <row r="699" spans="1:10">
      <c r="A699" s="13">
        <v>46020.75</v>
      </c>
      <c r="B699" s="14">
        <v>0</v>
      </c>
      <c r="J699">
        <v>0</v>
      </c>
    </row>
    <row r="700" spans="1:10">
      <c r="A700" s="13">
        <v>46020.791666666664</v>
      </c>
      <c r="B700" s="14">
        <v>0</v>
      </c>
      <c r="J700">
        <v>0</v>
      </c>
    </row>
    <row r="701" spans="1:10">
      <c r="A701" s="13">
        <v>46020.833333333336</v>
      </c>
      <c r="B701" s="14">
        <v>0</v>
      </c>
      <c r="J701">
        <v>0</v>
      </c>
    </row>
    <row r="702" spans="1:10">
      <c r="A702" s="13">
        <v>46020.875</v>
      </c>
      <c r="B702" s="14">
        <v>0</v>
      </c>
      <c r="J702">
        <v>0</v>
      </c>
    </row>
    <row r="703" spans="1:10">
      <c r="A703" s="13">
        <v>46020.916666666664</v>
      </c>
      <c r="B703" s="14">
        <v>0</v>
      </c>
      <c r="J703">
        <v>0</v>
      </c>
    </row>
    <row r="704" spans="1:10">
      <c r="A704" s="13">
        <v>46020.958333333336</v>
      </c>
      <c r="B704" s="14">
        <v>0</v>
      </c>
      <c r="J704">
        <v>0</v>
      </c>
    </row>
    <row r="705" spans="1:10">
      <c r="A705" s="13">
        <v>46021</v>
      </c>
      <c r="B705" s="14">
        <v>0</v>
      </c>
      <c r="J705">
        <v>0</v>
      </c>
    </row>
    <row r="706" spans="1:10">
      <c r="A706" s="13">
        <v>46021.041666666664</v>
      </c>
      <c r="B706" s="14">
        <v>0</v>
      </c>
      <c r="J706">
        <v>0</v>
      </c>
    </row>
    <row r="707" spans="1:10">
      <c r="A707" s="13">
        <v>46021.083333333336</v>
      </c>
      <c r="B707" s="14">
        <v>0</v>
      </c>
      <c r="J707">
        <v>0</v>
      </c>
    </row>
    <row r="708" spans="1:10">
      <c r="A708" s="13">
        <v>46021.125</v>
      </c>
      <c r="B708" s="14">
        <v>0</v>
      </c>
      <c r="J708">
        <v>0</v>
      </c>
    </row>
    <row r="709" spans="1:10">
      <c r="A709" s="13">
        <v>46021.166666666664</v>
      </c>
      <c r="B709" s="14">
        <v>0</v>
      </c>
      <c r="J709">
        <v>0</v>
      </c>
    </row>
    <row r="710" spans="1:10">
      <c r="A710" s="13">
        <v>46021.208333333336</v>
      </c>
      <c r="B710" s="14">
        <v>0</v>
      </c>
      <c r="J710">
        <v>0</v>
      </c>
    </row>
    <row r="711" spans="1:10">
      <c r="A711" s="13">
        <v>46021.25</v>
      </c>
      <c r="B711" s="14">
        <v>0</v>
      </c>
      <c r="J711">
        <v>0</v>
      </c>
    </row>
    <row r="712" spans="1:10">
      <c r="A712" s="13">
        <v>46021.291666666664</v>
      </c>
      <c r="B712" s="14">
        <v>9.8083320000000001</v>
      </c>
      <c r="C712">
        <v>0</v>
      </c>
      <c r="D712">
        <v>0</v>
      </c>
      <c r="E712">
        <v>0</v>
      </c>
      <c r="F712">
        <v>0.99666699999999997</v>
      </c>
      <c r="G712">
        <v>0</v>
      </c>
      <c r="H712">
        <v>0</v>
      </c>
      <c r="I712">
        <v>1</v>
      </c>
      <c r="J712">
        <v>9.8083320000000001</v>
      </c>
    </row>
    <row r="713" spans="1:10">
      <c r="A713" s="13">
        <v>46021.333333333336</v>
      </c>
      <c r="B713" s="14">
        <v>88.17501</v>
      </c>
      <c r="C713">
        <v>4</v>
      </c>
      <c r="D713">
        <v>3</v>
      </c>
      <c r="E713">
        <v>5</v>
      </c>
      <c r="F713">
        <v>4</v>
      </c>
      <c r="G713">
        <v>3.9966560000000002</v>
      </c>
      <c r="H713">
        <v>4</v>
      </c>
      <c r="I713">
        <v>3.9933329999999998</v>
      </c>
      <c r="J713">
        <v>88.17501</v>
      </c>
    </row>
    <row r="714" spans="1:10">
      <c r="A714" s="13">
        <v>46021.375</v>
      </c>
      <c r="B714" s="14">
        <v>164.21250000000001</v>
      </c>
      <c r="C714">
        <v>6</v>
      </c>
      <c r="D714">
        <v>7</v>
      </c>
      <c r="E714">
        <v>8.9966670000000004</v>
      </c>
      <c r="F714">
        <v>7.0033329999999996</v>
      </c>
      <c r="G714">
        <v>5.9966780000000002</v>
      </c>
      <c r="H714">
        <v>7.9933329999999998</v>
      </c>
      <c r="I714">
        <v>7.0066670000000002</v>
      </c>
      <c r="J714">
        <v>164.21250000000001</v>
      </c>
    </row>
    <row r="715" spans="1:10">
      <c r="A715" s="13">
        <v>46021.416666666664</v>
      </c>
      <c r="B715" s="14">
        <v>160.6</v>
      </c>
      <c r="C715">
        <v>7</v>
      </c>
      <c r="D715">
        <v>7</v>
      </c>
      <c r="E715">
        <v>9</v>
      </c>
      <c r="F715">
        <v>7.9966670000000004</v>
      </c>
      <c r="G715">
        <v>6.0066670000000002</v>
      </c>
      <c r="H715">
        <v>7</v>
      </c>
      <c r="I715">
        <v>7.9933329999999998</v>
      </c>
      <c r="J715">
        <v>160.6</v>
      </c>
    </row>
    <row r="716" spans="1:10">
      <c r="A716" s="13">
        <v>46021.458333333336</v>
      </c>
      <c r="B716" s="14">
        <v>187.76669999999999</v>
      </c>
      <c r="C716">
        <v>7</v>
      </c>
      <c r="D716">
        <v>7</v>
      </c>
      <c r="E716">
        <v>10</v>
      </c>
      <c r="F716">
        <v>9</v>
      </c>
      <c r="G716">
        <v>7.9966670000000004</v>
      </c>
      <c r="H716">
        <v>9</v>
      </c>
      <c r="I716">
        <v>8</v>
      </c>
      <c r="J716">
        <v>187.76669999999999</v>
      </c>
    </row>
    <row r="717" spans="1:10">
      <c r="A717" s="13">
        <v>46021.5</v>
      </c>
      <c r="B717" s="14">
        <v>230.8083</v>
      </c>
      <c r="C717">
        <v>9</v>
      </c>
      <c r="D717">
        <v>9</v>
      </c>
      <c r="E717">
        <v>12</v>
      </c>
      <c r="F717">
        <v>11</v>
      </c>
      <c r="G717">
        <v>8.9966889999999999</v>
      </c>
      <c r="H717">
        <v>11</v>
      </c>
      <c r="I717">
        <v>11</v>
      </c>
      <c r="J717">
        <v>230.8083</v>
      </c>
    </row>
    <row r="718" spans="1:10">
      <c r="A718" s="13">
        <v>46021.541666666664</v>
      </c>
      <c r="B718" s="14">
        <v>139.88329999999999</v>
      </c>
      <c r="C718">
        <v>6</v>
      </c>
      <c r="D718">
        <v>6</v>
      </c>
      <c r="E718">
        <v>7.0033329999999996</v>
      </c>
      <c r="F718">
        <v>7</v>
      </c>
      <c r="G718">
        <v>5.0066449999999998</v>
      </c>
      <c r="H718">
        <v>6.0066670000000002</v>
      </c>
      <c r="I718">
        <v>6.0066670000000002</v>
      </c>
      <c r="J718">
        <v>139.88329999999999</v>
      </c>
    </row>
    <row r="719" spans="1:10">
      <c r="A719" s="13">
        <v>46021.583333333336</v>
      </c>
      <c r="B719" s="14">
        <v>100.4208</v>
      </c>
      <c r="C719">
        <v>4</v>
      </c>
      <c r="D719">
        <v>4</v>
      </c>
      <c r="E719">
        <v>5</v>
      </c>
      <c r="F719">
        <v>4.0033329999999996</v>
      </c>
      <c r="G719">
        <v>4</v>
      </c>
      <c r="H719">
        <v>4.9933329999999998</v>
      </c>
      <c r="I719">
        <v>4</v>
      </c>
      <c r="J719">
        <v>100.4208</v>
      </c>
    </row>
    <row r="720" spans="1:10">
      <c r="A720" s="13">
        <v>46021.625</v>
      </c>
      <c r="B720" s="14">
        <v>86.408330000000007</v>
      </c>
      <c r="C720">
        <v>3</v>
      </c>
      <c r="D720">
        <v>3</v>
      </c>
      <c r="E720">
        <v>4.9966670000000004</v>
      </c>
      <c r="F720">
        <v>4</v>
      </c>
      <c r="G720">
        <v>3.9966560000000002</v>
      </c>
      <c r="H720">
        <v>4.0066670000000002</v>
      </c>
      <c r="I720">
        <v>4</v>
      </c>
      <c r="J720">
        <v>86.408330000000007</v>
      </c>
    </row>
    <row r="721" spans="1:10">
      <c r="A721" s="13">
        <v>46021.666666666664</v>
      </c>
      <c r="B721" s="14">
        <v>22.441669999999998</v>
      </c>
      <c r="C721">
        <v>1</v>
      </c>
      <c r="D721">
        <v>1</v>
      </c>
      <c r="E721">
        <v>1.003333</v>
      </c>
      <c r="F721">
        <v>1</v>
      </c>
      <c r="G721">
        <v>3.3440000000000002E-3</v>
      </c>
      <c r="H721">
        <v>1</v>
      </c>
      <c r="I721">
        <v>1</v>
      </c>
      <c r="J721">
        <v>22.441669999999998</v>
      </c>
    </row>
    <row r="722" spans="1:10">
      <c r="A722" s="13">
        <v>46021.708333333336</v>
      </c>
      <c r="B722" s="14">
        <v>0</v>
      </c>
      <c r="C722">
        <v>0</v>
      </c>
      <c r="D722">
        <v>0</v>
      </c>
      <c r="E722">
        <v>0</v>
      </c>
      <c r="F722" s="30">
        <v>-5.8E-11</v>
      </c>
      <c r="G722">
        <v>0</v>
      </c>
      <c r="H722">
        <v>0</v>
      </c>
      <c r="I722" s="30">
        <v>-2.9E-11</v>
      </c>
      <c r="J722">
        <v>0</v>
      </c>
    </row>
    <row r="723" spans="1:10">
      <c r="A723" s="13">
        <v>46021.75</v>
      </c>
      <c r="B723" s="14">
        <v>0</v>
      </c>
      <c r="J723">
        <v>0</v>
      </c>
    </row>
    <row r="724" spans="1:10">
      <c r="A724" s="13">
        <v>46021.791666666664</v>
      </c>
      <c r="B724" s="14">
        <v>0</v>
      </c>
      <c r="J724">
        <v>0</v>
      </c>
    </row>
    <row r="725" spans="1:10">
      <c r="A725" s="13">
        <v>46021.833333333336</v>
      </c>
      <c r="B725" s="14">
        <v>0</v>
      </c>
      <c r="J725">
        <v>0</v>
      </c>
    </row>
    <row r="726" spans="1:10">
      <c r="A726" s="13">
        <v>46021.875</v>
      </c>
      <c r="B726" s="14">
        <v>0</v>
      </c>
      <c r="J726">
        <v>0</v>
      </c>
    </row>
    <row r="727" spans="1:10">
      <c r="A727" s="13">
        <v>46021.916666666664</v>
      </c>
      <c r="B727" s="14">
        <v>0</v>
      </c>
      <c r="J727">
        <v>0</v>
      </c>
    </row>
    <row r="728" spans="1:10">
      <c r="A728" s="13">
        <v>46021.958333333336</v>
      </c>
      <c r="B728" s="14">
        <v>0</v>
      </c>
      <c r="J728">
        <v>0</v>
      </c>
    </row>
    <row r="729" spans="1:10">
      <c r="A729" s="13">
        <v>46022</v>
      </c>
      <c r="B729" s="14">
        <v>0</v>
      </c>
      <c r="J729">
        <v>0</v>
      </c>
    </row>
    <row r="730" spans="1:10">
      <c r="A730" s="13">
        <v>46022.041666666664</v>
      </c>
      <c r="B730" s="14">
        <v>0</v>
      </c>
      <c r="J730">
        <v>0</v>
      </c>
    </row>
    <row r="731" spans="1:10">
      <c r="A731" s="13">
        <v>46022.083333333336</v>
      </c>
      <c r="B731" s="14">
        <v>0</v>
      </c>
      <c r="J731">
        <v>0</v>
      </c>
    </row>
    <row r="732" spans="1:10">
      <c r="A732" s="13">
        <v>46022.125</v>
      </c>
      <c r="B732" s="14">
        <v>0</v>
      </c>
      <c r="J732">
        <v>0</v>
      </c>
    </row>
    <row r="733" spans="1:10">
      <c r="A733" s="13">
        <v>46022.166666666664</v>
      </c>
      <c r="B733" s="14">
        <v>0</v>
      </c>
      <c r="J733">
        <v>0</v>
      </c>
    </row>
    <row r="734" spans="1:10">
      <c r="A734" s="13">
        <v>46022.208333333336</v>
      </c>
      <c r="B734" s="14">
        <v>0</v>
      </c>
      <c r="J734">
        <v>0</v>
      </c>
    </row>
    <row r="735" spans="1:10">
      <c r="A735" s="13">
        <v>46022.25</v>
      </c>
      <c r="B735" s="14">
        <v>0</v>
      </c>
      <c r="J735">
        <v>0</v>
      </c>
    </row>
    <row r="736" spans="1:10">
      <c r="A736" s="13">
        <v>46022.291666666664</v>
      </c>
      <c r="B736" s="14">
        <v>2.5625</v>
      </c>
      <c r="C736">
        <v>0</v>
      </c>
      <c r="D736">
        <v>0</v>
      </c>
      <c r="E736">
        <v>0</v>
      </c>
      <c r="F736" s="30">
        <v>5.8200000000000003E-11</v>
      </c>
      <c r="G736">
        <v>1</v>
      </c>
      <c r="H736">
        <v>0</v>
      </c>
      <c r="I736" s="30">
        <v>2.9100000000000002E-11</v>
      </c>
      <c r="J736">
        <v>2.5625</v>
      </c>
    </row>
    <row r="737" spans="1:10">
      <c r="A737" s="13">
        <v>46022.333333333336</v>
      </c>
      <c r="B737" s="14">
        <v>28.379169999999998</v>
      </c>
      <c r="C737">
        <v>1</v>
      </c>
      <c r="D737">
        <v>1</v>
      </c>
      <c r="E737">
        <v>1</v>
      </c>
      <c r="F737">
        <v>1</v>
      </c>
      <c r="G737">
        <v>0.99666699999999997</v>
      </c>
      <c r="H737">
        <v>1</v>
      </c>
      <c r="I737">
        <v>1</v>
      </c>
      <c r="J737">
        <v>28.379169999999998</v>
      </c>
    </row>
    <row r="738" spans="1:10">
      <c r="A738" s="13">
        <v>46022.375</v>
      </c>
      <c r="B738" s="14">
        <v>56.970840000000003</v>
      </c>
      <c r="C738">
        <v>2</v>
      </c>
      <c r="D738">
        <v>2</v>
      </c>
      <c r="E738">
        <v>3</v>
      </c>
      <c r="F738">
        <v>3</v>
      </c>
      <c r="G738">
        <v>2.003333</v>
      </c>
      <c r="H738">
        <v>2.996667</v>
      </c>
      <c r="I738">
        <v>3</v>
      </c>
      <c r="J738">
        <v>56.970840000000003</v>
      </c>
    </row>
    <row r="739" spans="1:10">
      <c r="A739" s="13">
        <v>46022.416666666664</v>
      </c>
      <c r="B739" s="14">
        <v>81.791659999999993</v>
      </c>
      <c r="C739">
        <v>4</v>
      </c>
      <c r="D739">
        <v>4</v>
      </c>
      <c r="E739">
        <v>4</v>
      </c>
      <c r="F739">
        <v>4</v>
      </c>
      <c r="G739">
        <v>3</v>
      </c>
      <c r="H739">
        <v>3.003333</v>
      </c>
      <c r="I739">
        <v>3.9933329999999998</v>
      </c>
      <c r="J739">
        <v>81.791659999999993</v>
      </c>
    </row>
    <row r="740" spans="1:10">
      <c r="A740" s="13">
        <v>46022.458333333336</v>
      </c>
      <c r="B740" s="14">
        <v>86.729159999999993</v>
      </c>
      <c r="C740">
        <v>3</v>
      </c>
      <c r="D740">
        <v>3</v>
      </c>
      <c r="E740">
        <v>5</v>
      </c>
      <c r="F740">
        <v>3.996667</v>
      </c>
      <c r="G740">
        <v>3</v>
      </c>
      <c r="H740">
        <v>4</v>
      </c>
      <c r="I740">
        <v>3.0066670000000002</v>
      </c>
      <c r="J740">
        <v>86.729159999999993</v>
      </c>
    </row>
    <row r="741" spans="1:10">
      <c r="A741" s="13">
        <v>46022.5</v>
      </c>
      <c r="B741" s="14">
        <v>117.91249999999999</v>
      </c>
      <c r="C741">
        <v>4</v>
      </c>
      <c r="D741">
        <v>4.9966780000000002</v>
      </c>
      <c r="E741">
        <v>5.9966780000000002</v>
      </c>
      <c r="F741">
        <v>5.0033329999999996</v>
      </c>
      <c r="G741">
        <v>4.9966670000000004</v>
      </c>
      <c r="H741">
        <v>5</v>
      </c>
      <c r="I741">
        <v>5.9933329999999998</v>
      </c>
      <c r="J741">
        <v>117.91249999999999</v>
      </c>
    </row>
    <row r="742" spans="1:10">
      <c r="A742" s="13">
        <v>46022.541666666664</v>
      </c>
      <c r="B742" s="14">
        <v>131.9375</v>
      </c>
      <c r="C742">
        <v>6</v>
      </c>
      <c r="D742">
        <v>5.0033219999999998</v>
      </c>
      <c r="E742">
        <v>7.0033219999999998</v>
      </c>
      <c r="F742">
        <v>6</v>
      </c>
      <c r="G742">
        <v>5</v>
      </c>
      <c r="H742">
        <v>6</v>
      </c>
      <c r="I742">
        <v>6</v>
      </c>
      <c r="J742">
        <v>131.9375</v>
      </c>
    </row>
    <row r="743" spans="1:10">
      <c r="A743" s="13">
        <v>46022.583333333336</v>
      </c>
      <c r="B743" s="14">
        <v>71.133330000000001</v>
      </c>
      <c r="C743">
        <v>2</v>
      </c>
      <c r="D743">
        <v>2.9966780000000002</v>
      </c>
      <c r="E743">
        <v>3</v>
      </c>
      <c r="F743">
        <v>3.996667</v>
      </c>
      <c r="G743">
        <v>3</v>
      </c>
      <c r="H743">
        <v>3.9933550000000002</v>
      </c>
      <c r="I743">
        <v>3</v>
      </c>
      <c r="J743">
        <v>71.133330000000001</v>
      </c>
    </row>
    <row r="744" spans="1:10">
      <c r="A744" s="13">
        <v>46022.625</v>
      </c>
      <c r="B744" s="14">
        <v>28.862500000000001</v>
      </c>
      <c r="C744">
        <v>1</v>
      </c>
      <c r="D744">
        <v>1.003322</v>
      </c>
      <c r="E744">
        <v>1</v>
      </c>
      <c r="F744">
        <v>1.003333</v>
      </c>
      <c r="G744">
        <v>1</v>
      </c>
      <c r="H744">
        <v>1.006645</v>
      </c>
      <c r="I744">
        <v>1.006667</v>
      </c>
      <c r="J744">
        <v>28.862500000000001</v>
      </c>
    </row>
    <row r="745" spans="1:10">
      <c r="A745" s="13">
        <v>46022.666666666664</v>
      </c>
      <c r="B745" s="14">
        <v>7.3125</v>
      </c>
      <c r="C745">
        <v>1</v>
      </c>
      <c r="D745">
        <v>0</v>
      </c>
      <c r="E745">
        <v>1</v>
      </c>
      <c r="F745">
        <v>0</v>
      </c>
      <c r="G745">
        <v>3.333E-3</v>
      </c>
      <c r="H745">
        <v>0</v>
      </c>
      <c r="I745">
        <v>0</v>
      </c>
      <c r="J745">
        <v>7.3125</v>
      </c>
    </row>
    <row r="746" spans="1:10">
      <c r="A746" s="13">
        <v>46022.708333333336</v>
      </c>
      <c r="B746" s="14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 s="30">
        <v>2.9100000000000002E-11</v>
      </c>
      <c r="I746">
        <v>0</v>
      </c>
      <c r="J746">
        <v>0</v>
      </c>
    </row>
    <row r="747" spans="1:10">
      <c r="A747" s="13">
        <v>46022.75</v>
      </c>
      <c r="B747" s="14">
        <v>0</v>
      </c>
      <c r="J747">
        <v>0</v>
      </c>
    </row>
    <row r="748" spans="1:10">
      <c r="A748" s="13">
        <v>46022.791666666664</v>
      </c>
      <c r="B748" s="14">
        <v>0</v>
      </c>
      <c r="J748">
        <v>0</v>
      </c>
    </row>
    <row r="749" spans="1:10">
      <c r="A749" s="13">
        <v>46022.833333333336</v>
      </c>
      <c r="B749" s="14">
        <v>0</v>
      </c>
      <c r="J749">
        <v>0</v>
      </c>
    </row>
    <row r="750" spans="1:10">
      <c r="A750" s="13">
        <v>46022.875</v>
      </c>
      <c r="B750" s="14">
        <v>0</v>
      </c>
      <c r="J750">
        <v>0</v>
      </c>
    </row>
    <row r="751" spans="1:10">
      <c r="A751" s="13">
        <v>46022.916666666664</v>
      </c>
      <c r="B751" s="14">
        <v>0</v>
      </c>
      <c r="J751">
        <v>0</v>
      </c>
    </row>
    <row r="752" spans="1:10">
      <c r="A752" s="13">
        <v>46022.958333333336</v>
      </c>
      <c r="B752" s="14">
        <v>0</v>
      </c>
      <c r="J752">
        <v>0</v>
      </c>
    </row>
  </sheetData>
  <pageMargins left="0.7" right="0.7" top="0.75" bottom="0.75" header="0.3" footer="0.3"/>
  <pageSetup orientation="portrait" horizontalDpi="4294967293" verticalDpi="0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502F-481E-436B-9AA6-E7C76D606832}">
  <dimension ref="A1:O752"/>
  <sheetViews>
    <sheetView workbookViewId="0">
      <selection activeCell="T20" sqref="T20"/>
    </sheetView>
  </sheetViews>
  <sheetFormatPr defaultRowHeight="15"/>
  <cols>
    <col min="1" max="1" width="19.85546875" customWidth="1"/>
  </cols>
  <sheetData>
    <row r="1" spans="1:15">
      <c r="A1" t="s">
        <v>12</v>
      </c>
    </row>
    <row r="2" spans="1:15" ht="30">
      <c r="A2" s="1" t="s">
        <v>40</v>
      </c>
      <c r="B2" s="12" t="s">
        <v>27</v>
      </c>
      <c r="C2" s="12" t="s">
        <v>109</v>
      </c>
      <c r="D2" s="12" t="s">
        <v>110</v>
      </c>
      <c r="E2" s="12" t="s">
        <v>111</v>
      </c>
      <c r="F2" s="12" t="s">
        <v>112</v>
      </c>
      <c r="G2" s="12" t="s">
        <v>113</v>
      </c>
      <c r="H2" s="12" t="s">
        <v>114</v>
      </c>
      <c r="I2" s="12" t="s">
        <v>115</v>
      </c>
      <c r="J2" s="12" t="s">
        <v>116</v>
      </c>
      <c r="K2" s="12" t="s">
        <v>117</v>
      </c>
      <c r="L2" s="12" t="s">
        <v>118</v>
      </c>
      <c r="M2" s="12" t="s">
        <v>119</v>
      </c>
      <c r="N2" s="12" t="s">
        <v>120</v>
      </c>
      <c r="O2" s="12" t="s">
        <v>121</v>
      </c>
    </row>
    <row r="3" spans="1:15">
      <c r="A3" t="s">
        <v>39</v>
      </c>
      <c r="B3" s="5">
        <f ca="1">COUNTIF(INDIRECT($A$1 &amp; "[" &amp; B2 &amp; "]"), "&gt;100")</f>
        <v>135</v>
      </c>
      <c r="C3" s="5">
        <f t="shared" ref="C3:O3" ca="1" si="0">COUNTIF(INDIRECT($A$1 &amp; "[" &amp; C2 &amp; "]"), "&gt;1")</f>
        <v>264</v>
      </c>
      <c r="D3" s="5">
        <f t="shared" ca="1" si="0"/>
        <v>192</v>
      </c>
      <c r="E3" s="5">
        <f t="shared" ca="1" si="0"/>
        <v>254</v>
      </c>
      <c r="F3" s="5">
        <f t="shared" ca="1" si="0"/>
        <v>260</v>
      </c>
      <c r="G3" s="5">
        <f t="shared" ca="1" si="0"/>
        <v>266</v>
      </c>
      <c r="H3" s="5">
        <f t="shared" ca="1" si="0"/>
        <v>266</v>
      </c>
      <c r="I3" s="5">
        <f t="shared" ca="1" si="0"/>
        <v>256</v>
      </c>
      <c r="J3" s="5">
        <f t="shared" ca="1" si="0"/>
        <v>261</v>
      </c>
      <c r="K3" s="5">
        <f t="shared" ca="1" si="0"/>
        <v>271</v>
      </c>
      <c r="L3" s="5">
        <f t="shared" ca="1" si="0"/>
        <v>228</v>
      </c>
      <c r="M3" s="5">
        <f t="shared" ca="1" si="0"/>
        <v>255</v>
      </c>
      <c r="N3" s="5">
        <f t="shared" ca="1" si="0"/>
        <v>228</v>
      </c>
      <c r="O3" s="5">
        <f t="shared" ca="1" si="0"/>
        <v>257</v>
      </c>
    </row>
    <row r="4" spans="1:15">
      <c r="B4" s="4"/>
    </row>
    <row r="5" spans="1:15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5">
      <c r="A6" t="str">
        <f>timeframe</f>
        <v>12/1 - 12/31</v>
      </c>
      <c r="B6" s="18">
        <f ca="1">B3</f>
        <v>135</v>
      </c>
      <c r="C6" s="19">
        <f ca="1">AVERAGE(C3:BH3)</f>
        <v>250.61538461538461</v>
      </c>
      <c r="D6" s="20">
        <f ca="1">C6/B6</f>
        <v>1.8564102564102565</v>
      </c>
      <c r="E6" s="21">
        <f ca="1">0.9-D6</f>
        <v>-0.95641025641025645</v>
      </c>
      <c r="F6" s="22">
        <f>_xlfn.XLOOKUP(A1, Sites[Name], Sites[Contract])</f>
        <v>20623.88</v>
      </c>
      <c r="G6" s="23">
        <f ca="1">MAX(0, F6*E6)</f>
        <v>0</v>
      </c>
    </row>
    <row r="8" spans="1:15" s="1" customFormat="1">
      <c r="A8" s="12" t="s">
        <v>42</v>
      </c>
      <c r="B8" s="12" t="s">
        <v>27</v>
      </c>
      <c r="C8" s="12" t="s">
        <v>109</v>
      </c>
      <c r="D8" s="12" t="s">
        <v>110</v>
      </c>
      <c r="E8" s="12" t="s">
        <v>111</v>
      </c>
      <c r="F8" s="12" t="s">
        <v>112</v>
      </c>
      <c r="G8" s="12" t="s">
        <v>113</v>
      </c>
      <c r="H8" s="12" t="s">
        <v>114</v>
      </c>
      <c r="I8" s="12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12" t="s">
        <v>120</v>
      </c>
      <c r="O8" s="12" t="s">
        <v>121</v>
      </c>
    </row>
    <row r="9" spans="1:15">
      <c r="A9" s="32">
        <v>45992</v>
      </c>
      <c r="B9" s="1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1:15">
      <c r="A10" s="32">
        <v>45992.041666666664</v>
      </c>
      <c r="B10" s="1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>
      <c r="A11" s="32">
        <v>45992.083333333336</v>
      </c>
      <c r="B11" s="1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>
      <c r="A12" s="32">
        <v>45992.125</v>
      </c>
      <c r="B12" s="1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>
      <c r="A13" s="32">
        <v>45992.166666666664</v>
      </c>
      <c r="B13" s="1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>
      <c r="A14" s="32">
        <v>45992.208333333336</v>
      </c>
      <c r="B14" s="1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>
      <c r="A15" s="32">
        <v>45992.25</v>
      </c>
      <c r="B15" s="14">
        <v>0.63229199999999997</v>
      </c>
      <c r="C15" s="34">
        <v>0</v>
      </c>
      <c r="D15" s="34">
        <v>5.8207660913467407E-11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-0.96435513941105455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</row>
    <row r="16" spans="1:15">
      <c r="A16" s="32">
        <v>45992.291666666664</v>
      </c>
      <c r="B16" s="14">
        <v>19.57272</v>
      </c>
      <c r="C16" s="34">
        <v>1</v>
      </c>
      <c r="D16" s="34">
        <v>0.99666666670236737</v>
      </c>
      <c r="E16" s="34">
        <v>1.9966666667023674</v>
      </c>
      <c r="F16" s="34">
        <v>1</v>
      </c>
      <c r="G16" s="34">
        <v>2</v>
      </c>
      <c r="H16" s="34">
        <v>1.9933333332883194</v>
      </c>
      <c r="I16" s="34">
        <v>1</v>
      </c>
      <c r="J16" s="34">
        <v>2</v>
      </c>
      <c r="K16" s="34">
        <v>2</v>
      </c>
      <c r="L16" s="34">
        <v>1</v>
      </c>
      <c r="M16" s="34">
        <v>1</v>
      </c>
      <c r="N16" s="34">
        <v>1</v>
      </c>
      <c r="O16" s="34">
        <v>1</v>
      </c>
    </row>
    <row r="17" spans="1:15">
      <c r="A17" s="32">
        <v>45992.333333333336</v>
      </c>
      <c r="B17" s="14">
        <v>79.245329999999996</v>
      </c>
      <c r="C17" s="34">
        <v>6.996666666585952</v>
      </c>
      <c r="D17" s="34">
        <v>2.9999999999417923</v>
      </c>
      <c r="E17" s="34">
        <v>4.9999999998835847</v>
      </c>
      <c r="F17" s="34">
        <v>5.9933333334047347</v>
      </c>
      <c r="G17" s="34">
        <v>6</v>
      </c>
      <c r="H17" s="34">
        <v>5.9966666667023674</v>
      </c>
      <c r="I17" s="34">
        <v>5.9899999999906868</v>
      </c>
      <c r="J17" s="34">
        <v>5</v>
      </c>
      <c r="K17" s="34">
        <v>6</v>
      </c>
      <c r="L17" s="34">
        <v>3</v>
      </c>
      <c r="M17" s="34">
        <v>5</v>
      </c>
      <c r="N17" s="34">
        <v>3</v>
      </c>
      <c r="O17" s="34">
        <v>5.9800664451904595</v>
      </c>
    </row>
    <row r="18" spans="1:15">
      <c r="A18" s="32">
        <v>45992.375</v>
      </c>
      <c r="B18" s="14">
        <v>161.99369999999999</v>
      </c>
      <c r="C18" s="34">
        <v>12.99995495507028</v>
      </c>
      <c r="D18" s="34">
        <v>6.9999435028876178</v>
      </c>
      <c r="E18" s="34">
        <v>11.996576576610096</v>
      </c>
      <c r="F18" s="34">
        <v>11.999909909791313</v>
      </c>
      <c r="G18" s="34">
        <v>13.986440677894279</v>
      </c>
      <c r="H18" s="34">
        <v>12.989729729713872</v>
      </c>
      <c r="I18" s="34">
        <v>13.00009900983423</v>
      </c>
      <c r="J18" s="34">
        <v>11</v>
      </c>
      <c r="K18" s="34">
        <v>12.986798679921776</v>
      </c>
      <c r="L18" s="34">
        <v>7</v>
      </c>
      <c r="M18" s="34">
        <v>11.983498349785805</v>
      </c>
      <c r="N18" s="34">
        <v>6.9834983498440124</v>
      </c>
      <c r="O18" s="34">
        <v>11.019933554809541</v>
      </c>
    </row>
    <row r="19" spans="1:15">
      <c r="A19" s="32">
        <v>45992.416666666664</v>
      </c>
      <c r="B19" s="14">
        <v>236.2646</v>
      </c>
      <c r="C19" s="34">
        <v>20.003378378343768</v>
      </c>
      <c r="D19" s="34">
        <v>10.00005649717059</v>
      </c>
      <c r="E19" s="34">
        <v>18.000090090092272</v>
      </c>
      <c r="F19" s="34">
        <v>17.000090090208687</v>
      </c>
      <c r="G19" s="34">
        <v>19.000225988798775</v>
      </c>
      <c r="H19" s="34">
        <v>18.013603603583761</v>
      </c>
      <c r="I19" s="34">
        <v>18.99990099016577</v>
      </c>
      <c r="J19" s="34">
        <v>16.979999999981374</v>
      </c>
      <c r="K19" s="34">
        <v>19.986534653464332</v>
      </c>
      <c r="L19" s="34">
        <v>10.986666666693054</v>
      </c>
      <c r="M19" s="34">
        <v>18.003168316907249</v>
      </c>
      <c r="N19" s="34">
        <v>9.9998349834932014</v>
      </c>
      <c r="O19" s="34">
        <v>17.983277591993101</v>
      </c>
    </row>
    <row r="20" spans="1:15">
      <c r="A20" s="32">
        <v>45992.458333333336</v>
      </c>
      <c r="B20" s="14">
        <v>381.91629999999998</v>
      </c>
      <c r="C20" s="34">
        <v>31</v>
      </c>
      <c r="D20" s="34">
        <v>16.99666666664416</v>
      </c>
      <c r="E20" s="34">
        <v>27.996666666702367</v>
      </c>
      <c r="F20" s="34">
        <v>27.996633221860975</v>
      </c>
      <c r="G20" s="34">
        <v>30.993333333288319</v>
      </c>
      <c r="H20" s="34">
        <v>28.986599777126685</v>
      </c>
      <c r="I20" s="34">
        <v>30.980000000097789</v>
      </c>
      <c r="J20" s="34">
        <v>24.989899665641133</v>
      </c>
      <c r="K20" s="34">
        <v>30.99656633217819</v>
      </c>
      <c r="L20" s="34">
        <v>15.999999999941792</v>
      </c>
      <c r="M20" s="34">
        <v>28.959821627591737</v>
      </c>
      <c r="N20" s="34">
        <v>15.983333333337214</v>
      </c>
      <c r="O20" s="34">
        <v>27.966555183869787</v>
      </c>
    </row>
    <row r="21" spans="1:15">
      <c r="A21" s="32">
        <v>45992.5</v>
      </c>
      <c r="B21" s="14">
        <v>482.62150000000003</v>
      </c>
      <c r="C21" s="34">
        <v>40</v>
      </c>
      <c r="D21" s="34">
        <v>21</v>
      </c>
      <c r="E21" s="34">
        <v>36.003333333297633</v>
      </c>
      <c r="F21" s="34">
        <v>35.000033444724977</v>
      </c>
      <c r="G21" s="34">
        <v>40</v>
      </c>
      <c r="H21" s="34">
        <v>36.000066889682785</v>
      </c>
      <c r="I21" s="34">
        <v>39.010000000009313</v>
      </c>
      <c r="J21" s="34">
        <v>30.010100334358867</v>
      </c>
      <c r="K21" s="34">
        <v>39.99023322481662</v>
      </c>
      <c r="L21" s="34">
        <v>21.986666666693054</v>
      </c>
      <c r="M21" s="34">
        <v>36.013511705677956</v>
      </c>
      <c r="N21" s="34">
        <v>21</v>
      </c>
      <c r="O21" s="34">
        <v>36.000167224206962</v>
      </c>
    </row>
    <row r="22" spans="1:15">
      <c r="A22" s="32">
        <v>45992.541666666664</v>
      </c>
      <c r="B22" s="14">
        <v>367.43490000000003</v>
      </c>
      <c r="C22" s="34">
        <v>30</v>
      </c>
      <c r="D22" s="34">
        <v>16.003333333297633</v>
      </c>
      <c r="E22" s="34">
        <v>29.000000000116415</v>
      </c>
      <c r="F22" s="34">
        <v>26.003311036736704</v>
      </c>
      <c r="G22" s="34">
        <v>32</v>
      </c>
      <c r="H22" s="34">
        <v>25.006666666595265</v>
      </c>
      <c r="I22" s="34">
        <v>30.999999999883585</v>
      </c>
      <c r="J22" s="34">
        <v>18.010000000009313</v>
      </c>
      <c r="K22" s="34">
        <v>31.019800220034085</v>
      </c>
      <c r="L22" s="34">
        <v>17</v>
      </c>
      <c r="M22" s="34">
        <v>28.013333333423361</v>
      </c>
      <c r="N22" s="34">
        <v>16.016666666662786</v>
      </c>
      <c r="O22" s="34">
        <v>29.016666666604578</v>
      </c>
    </row>
    <row r="23" spans="1:15">
      <c r="A23" s="32">
        <v>45992.583333333336</v>
      </c>
      <c r="B23" s="14">
        <v>225.6925</v>
      </c>
      <c r="C23" s="34">
        <v>21</v>
      </c>
      <c r="D23" s="34">
        <v>10.00333333335584</v>
      </c>
      <c r="E23" s="34">
        <v>19.003333333297633</v>
      </c>
      <c r="F23" s="34">
        <v>16.000044445041567</v>
      </c>
      <c r="G23" s="34">
        <v>21.006666666711681</v>
      </c>
      <c r="H23" s="34">
        <v>18.006666666595265</v>
      </c>
      <c r="I23" s="34">
        <v>21.010000000009313</v>
      </c>
      <c r="J23" s="34">
        <v>10</v>
      </c>
      <c r="K23" s="34">
        <v>21.006777853006497</v>
      </c>
      <c r="L23" s="34">
        <v>9.0266666666720994</v>
      </c>
      <c r="M23" s="34">
        <v>19.013333333190531</v>
      </c>
      <c r="N23" s="34">
        <v>8.0166666666627862</v>
      </c>
      <c r="O23" s="34">
        <v>18.016666666720994</v>
      </c>
    </row>
    <row r="24" spans="1:15">
      <c r="A24" s="32">
        <v>45992.625</v>
      </c>
      <c r="B24" s="14">
        <v>48.279299999999999</v>
      </c>
      <c r="C24" s="34">
        <v>8</v>
      </c>
      <c r="D24" s="34">
        <v>4</v>
      </c>
      <c r="E24" s="34">
        <v>7.0033333332976326</v>
      </c>
      <c r="F24" s="34">
        <v>6.0066445182310417</v>
      </c>
      <c r="G24" s="34">
        <v>8.0133333333069459</v>
      </c>
      <c r="H24" s="34">
        <v>8.0066666667116806</v>
      </c>
      <c r="I24" s="34">
        <v>8.0100000000093132</v>
      </c>
      <c r="J24" s="34">
        <v>3.0100000000093132</v>
      </c>
      <c r="K24" s="34">
        <v>8.0132890365784988</v>
      </c>
      <c r="L24" s="34">
        <v>2.9866666666348465</v>
      </c>
      <c r="M24" s="34">
        <v>7.0133333334233612</v>
      </c>
      <c r="N24" s="34">
        <v>2.9833333333372138</v>
      </c>
      <c r="O24" s="34">
        <v>7.0166666666045785</v>
      </c>
    </row>
    <row r="25" spans="1:15">
      <c r="A25" s="32">
        <v>45992.666666666664</v>
      </c>
      <c r="B25" s="14">
        <v>13.2432</v>
      </c>
      <c r="C25" s="34">
        <v>2</v>
      </c>
      <c r="D25" s="34">
        <v>0</v>
      </c>
      <c r="E25" s="34">
        <v>1</v>
      </c>
      <c r="F25" s="34">
        <v>1</v>
      </c>
      <c r="G25" s="34">
        <v>2</v>
      </c>
      <c r="H25" s="34">
        <v>1</v>
      </c>
      <c r="I25" s="34">
        <v>1</v>
      </c>
      <c r="J25" s="34">
        <v>1</v>
      </c>
      <c r="K25" s="34">
        <v>1</v>
      </c>
      <c r="L25" s="34">
        <v>1.3333333365153521E-2</v>
      </c>
      <c r="M25" s="34">
        <v>1</v>
      </c>
      <c r="N25" s="34">
        <v>1.6666666662786156E-2</v>
      </c>
      <c r="O25" s="34">
        <v>1</v>
      </c>
    </row>
    <row r="26" spans="1:15">
      <c r="A26" s="32">
        <v>45992.708333333336</v>
      </c>
      <c r="B26" s="14">
        <v>4.1669999999999997E-3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5.8207660913467407E-11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</row>
    <row r="27" spans="1:15">
      <c r="A27" s="32">
        <v>45992.75</v>
      </c>
      <c r="B27" s="1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5">
      <c r="A28" s="32">
        <v>45992.791666666664</v>
      </c>
      <c r="B28" s="1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5">
      <c r="A29" s="32">
        <v>45992.833333333336</v>
      </c>
      <c r="B29" s="1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>
      <c r="A30" s="32">
        <v>45992.875</v>
      </c>
      <c r="B30" s="1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>
      <c r="A31" s="32">
        <v>45992.916666666664</v>
      </c>
      <c r="B31" s="1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>
      <c r="A32" s="32">
        <v>45992.958333333336</v>
      </c>
      <c r="B32" s="1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spans="1:15">
      <c r="A33" s="32">
        <v>45993</v>
      </c>
      <c r="B33" s="1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5">
      <c r="A34" s="32">
        <v>45993.041666666664</v>
      </c>
      <c r="B34" s="1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1:15">
      <c r="A35" s="32">
        <v>45993.083333333336</v>
      </c>
      <c r="B35" s="1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5">
      <c r="A36" s="32">
        <v>45993.125</v>
      </c>
      <c r="B36" s="1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5">
      <c r="A37" s="32">
        <v>45993.166666666664</v>
      </c>
      <c r="B37" s="1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1:15">
      <c r="A38" s="32">
        <v>45993.208333333336</v>
      </c>
      <c r="B38" s="1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spans="1:15">
      <c r="A39" s="32">
        <v>45993.25</v>
      </c>
      <c r="B39" s="14">
        <v>0.94883300000000004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1</v>
      </c>
      <c r="I39" s="34">
        <v>0</v>
      </c>
      <c r="J39" s="34">
        <v>-5.8207660913467407E-11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</row>
    <row r="40" spans="1:15">
      <c r="A40" s="32">
        <v>45993.291666666664</v>
      </c>
      <c r="B40" s="14">
        <v>14.51144</v>
      </c>
      <c r="C40" s="34">
        <v>1</v>
      </c>
      <c r="D40" s="34">
        <v>1</v>
      </c>
      <c r="E40" s="34">
        <v>1</v>
      </c>
      <c r="F40" s="34">
        <v>2</v>
      </c>
      <c r="G40" s="34">
        <v>1</v>
      </c>
      <c r="H40" s="34">
        <v>1</v>
      </c>
      <c r="I40" s="34">
        <v>1</v>
      </c>
      <c r="J40" s="34">
        <v>1</v>
      </c>
      <c r="K40" s="34">
        <v>1.9793103447882459</v>
      </c>
      <c r="L40" s="34">
        <v>1</v>
      </c>
      <c r="M40" s="34">
        <v>1</v>
      </c>
      <c r="N40" s="34">
        <v>1</v>
      </c>
      <c r="O40" s="34">
        <v>1</v>
      </c>
    </row>
    <row r="41" spans="1:15">
      <c r="A41" s="32">
        <v>45993.333333333336</v>
      </c>
      <c r="B41" s="14">
        <v>56.330460000000002</v>
      </c>
      <c r="C41" s="34">
        <v>5</v>
      </c>
      <c r="D41" s="34">
        <v>2</v>
      </c>
      <c r="E41" s="34">
        <v>4</v>
      </c>
      <c r="F41" s="34">
        <v>4</v>
      </c>
      <c r="G41" s="34">
        <v>5</v>
      </c>
      <c r="H41" s="34">
        <v>4</v>
      </c>
      <c r="I41" s="34">
        <v>5</v>
      </c>
      <c r="J41" s="34">
        <v>4</v>
      </c>
      <c r="K41" s="34">
        <v>4.0206896552117541</v>
      </c>
      <c r="L41" s="34">
        <v>2</v>
      </c>
      <c r="M41" s="34">
        <v>4</v>
      </c>
      <c r="N41" s="34">
        <v>2</v>
      </c>
      <c r="O41" s="34">
        <v>4</v>
      </c>
    </row>
    <row r="42" spans="1:15">
      <c r="A42" s="32">
        <v>45993.375</v>
      </c>
      <c r="B42" s="14">
        <v>89.342160000000007</v>
      </c>
      <c r="C42" s="34">
        <v>7</v>
      </c>
      <c r="D42" s="34">
        <v>4</v>
      </c>
      <c r="E42" s="34">
        <v>6</v>
      </c>
      <c r="F42" s="34">
        <v>6.9911504425108433</v>
      </c>
      <c r="G42" s="34">
        <v>7</v>
      </c>
      <c r="H42" s="34">
        <v>7.9823008850216866</v>
      </c>
      <c r="I42" s="34">
        <v>6.9734513274161145</v>
      </c>
      <c r="J42" s="34">
        <v>6.9734513274161145</v>
      </c>
      <c r="K42" s="34">
        <v>7.9734513274161145</v>
      </c>
      <c r="L42" s="34">
        <v>4</v>
      </c>
      <c r="M42" s="34">
        <v>6</v>
      </c>
      <c r="N42" s="34">
        <v>4</v>
      </c>
      <c r="O42" s="34">
        <v>7</v>
      </c>
    </row>
    <row r="43" spans="1:15">
      <c r="A43" s="32">
        <v>45993.416666666664</v>
      </c>
      <c r="B43" s="14">
        <v>110.2881</v>
      </c>
      <c r="C43" s="34">
        <v>9</v>
      </c>
      <c r="D43" s="34">
        <v>5</v>
      </c>
      <c r="E43" s="34">
        <v>8.9897959183435887</v>
      </c>
      <c r="F43" s="34">
        <v>7.9886475373059511</v>
      </c>
      <c r="G43" s="34">
        <v>9</v>
      </c>
      <c r="H43" s="34">
        <v>8.0176991149783134</v>
      </c>
      <c r="I43" s="34">
        <v>8.9959364277310669</v>
      </c>
      <c r="J43" s="34">
        <v>7.0265486725838855</v>
      </c>
      <c r="K43" s="34">
        <v>8.9861446322174743</v>
      </c>
      <c r="L43" s="34">
        <v>5</v>
      </c>
      <c r="M43" s="34">
        <v>9</v>
      </c>
      <c r="N43" s="34">
        <v>4</v>
      </c>
      <c r="O43" s="34">
        <v>8</v>
      </c>
    </row>
    <row r="44" spans="1:15">
      <c r="A44" s="32">
        <v>45993.458333333336</v>
      </c>
      <c r="B44" s="14">
        <v>114.21769999999999</v>
      </c>
      <c r="C44" s="34">
        <v>9</v>
      </c>
      <c r="D44" s="34">
        <v>5</v>
      </c>
      <c r="E44" s="34">
        <v>8.0102040816564113</v>
      </c>
      <c r="F44" s="34">
        <v>8.0202020201832056</v>
      </c>
      <c r="G44" s="34">
        <v>9.9759036144241691</v>
      </c>
      <c r="H44" s="34">
        <v>9.9642857143189758</v>
      </c>
      <c r="I44" s="34">
        <v>8.9944676664890721</v>
      </c>
      <c r="J44" s="34">
        <v>8</v>
      </c>
      <c r="K44" s="34">
        <v>9.0404040403664112</v>
      </c>
      <c r="L44" s="34">
        <v>4.9518072289065458</v>
      </c>
      <c r="M44" s="34">
        <v>8</v>
      </c>
      <c r="N44" s="34">
        <v>5</v>
      </c>
      <c r="O44" s="34">
        <v>8</v>
      </c>
    </row>
    <row r="45" spans="1:15">
      <c r="A45" s="32">
        <v>45993.5</v>
      </c>
      <c r="B45" s="14">
        <v>144.70099999999999</v>
      </c>
      <c r="C45" s="34">
        <v>12.985507246456109</v>
      </c>
      <c r="D45" s="34">
        <v>6</v>
      </c>
      <c r="E45" s="34">
        <v>11</v>
      </c>
      <c r="F45" s="34">
        <v>11</v>
      </c>
      <c r="G45" s="34">
        <v>12.024096385575831</v>
      </c>
      <c r="H45" s="34">
        <v>11.035714285681024</v>
      </c>
      <c r="I45" s="34">
        <v>11.036144578363746</v>
      </c>
      <c r="J45" s="34">
        <v>10</v>
      </c>
      <c r="K45" s="34">
        <v>12</v>
      </c>
      <c r="L45" s="34">
        <v>6.0481927710934542</v>
      </c>
      <c r="M45" s="34">
        <v>11</v>
      </c>
      <c r="N45" s="34">
        <v>6.9275362318730913</v>
      </c>
      <c r="O45" s="34">
        <v>11</v>
      </c>
    </row>
    <row r="46" spans="1:15">
      <c r="A46" s="32">
        <v>45993.541666666664</v>
      </c>
      <c r="B46" s="14">
        <v>146.923</v>
      </c>
      <c r="C46" s="34">
        <v>11.014492753543891</v>
      </c>
      <c r="D46" s="34">
        <v>6</v>
      </c>
      <c r="E46" s="34">
        <v>10</v>
      </c>
      <c r="F46" s="34">
        <v>11</v>
      </c>
      <c r="G46" s="34">
        <v>12</v>
      </c>
      <c r="H46" s="34">
        <v>12</v>
      </c>
      <c r="I46" s="34">
        <v>12</v>
      </c>
      <c r="J46" s="34">
        <v>10</v>
      </c>
      <c r="K46" s="34">
        <v>12</v>
      </c>
      <c r="L46" s="34">
        <v>6</v>
      </c>
      <c r="M46" s="34">
        <v>11</v>
      </c>
      <c r="N46" s="34">
        <v>6.0724637681269087</v>
      </c>
      <c r="O46" s="34">
        <v>11</v>
      </c>
    </row>
    <row r="47" spans="1:15">
      <c r="A47" s="32">
        <v>45993.583333333336</v>
      </c>
      <c r="B47" s="14">
        <v>118.6194</v>
      </c>
      <c r="C47" s="34">
        <v>10</v>
      </c>
      <c r="D47" s="34">
        <v>5</v>
      </c>
      <c r="E47" s="34">
        <v>9</v>
      </c>
      <c r="F47" s="34">
        <v>9</v>
      </c>
      <c r="G47" s="34">
        <v>10</v>
      </c>
      <c r="H47" s="34">
        <v>9</v>
      </c>
      <c r="I47" s="34">
        <v>10</v>
      </c>
      <c r="J47" s="34">
        <v>9</v>
      </c>
      <c r="K47" s="34">
        <v>10</v>
      </c>
      <c r="L47" s="34">
        <v>6</v>
      </c>
      <c r="M47" s="34">
        <v>9</v>
      </c>
      <c r="N47" s="34">
        <v>5</v>
      </c>
      <c r="O47" s="34">
        <v>9</v>
      </c>
    </row>
    <row r="48" spans="1:15">
      <c r="A48" s="32">
        <v>45993.625</v>
      </c>
      <c r="B48" s="14">
        <v>70.455020000000005</v>
      </c>
      <c r="C48" s="34">
        <v>6</v>
      </c>
      <c r="D48" s="34">
        <v>3</v>
      </c>
      <c r="E48" s="34">
        <v>5</v>
      </c>
      <c r="F48" s="34">
        <v>5</v>
      </c>
      <c r="G48" s="34">
        <v>6</v>
      </c>
      <c r="H48" s="34">
        <v>6</v>
      </c>
      <c r="I48" s="34">
        <v>5</v>
      </c>
      <c r="J48" s="34">
        <v>5</v>
      </c>
      <c r="K48" s="34">
        <v>6</v>
      </c>
      <c r="L48" s="34">
        <v>3</v>
      </c>
      <c r="M48" s="34">
        <v>5</v>
      </c>
      <c r="N48" s="34">
        <v>3</v>
      </c>
      <c r="O48" s="34">
        <v>5</v>
      </c>
    </row>
    <row r="49" spans="1:15">
      <c r="A49" s="32">
        <v>45993.666666666664</v>
      </c>
      <c r="B49" s="14">
        <v>6.6914990000000003</v>
      </c>
      <c r="C49" s="34">
        <v>1</v>
      </c>
      <c r="D49" s="34">
        <v>1</v>
      </c>
      <c r="E49" s="34">
        <v>0.99999999988358468</v>
      </c>
      <c r="F49" s="34">
        <v>1</v>
      </c>
      <c r="G49" s="34">
        <v>0</v>
      </c>
      <c r="H49" s="34">
        <v>1</v>
      </c>
      <c r="I49" s="34">
        <v>1</v>
      </c>
      <c r="J49" s="34">
        <v>0</v>
      </c>
      <c r="K49" s="34">
        <v>0.99445759376976639</v>
      </c>
      <c r="L49" s="34">
        <v>0</v>
      </c>
      <c r="M49" s="34">
        <v>0</v>
      </c>
      <c r="N49" s="34">
        <v>0</v>
      </c>
      <c r="O49" s="34">
        <v>0</v>
      </c>
    </row>
    <row r="50" spans="1:15">
      <c r="A50" s="32">
        <v>45993.708333333336</v>
      </c>
      <c r="B50" s="14">
        <v>0</v>
      </c>
      <c r="C50" s="34">
        <v>0</v>
      </c>
      <c r="D50" s="34">
        <v>-5.8207660913467407E-11</v>
      </c>
      <c r="E50" s="34">
        <v>2.3283064365386963E-10</v>
      </c>
      <c r="F50" s="34">
        <v>1.1641532182693481E-10</v>
      </c>
      <c r="G50" s="34">
        <v>0</v>
      </c>
      <c r="H50" s="34">
        <v>0</v>
      </c>
      <c r="I50" s="34">
        <v>0</v>
      </c>
      <c r="J50" s="34">
        <v>5.8207660913467407E-11</v>
      </c>
      <c r="K50" s="34">
        <v>-1.7751479288563132E-2</v>
      </c>
      <c r="L50" s="34">
        <v>0</v>
      </c>
      <c r="M50" s="34">
        <v>0</v>
      </c>
      <c r="N50" s="34">
        <v>0</v>
      </c>
      <c r="O50" s="34">
        <v>0</v>
      </c>
    </row>
    <row r="51" spans="1:15">
      <c r="A51" s="32">
        <v>45993.75</v>
      </c>
      <c r="B51" s="1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15">
      <c r="A52" s="32">
        <v>45993.791666666664</v>
      </c>
      <c r="B52" s="1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1:15">
      <c r="A53" s="32">
        <v>45993.833333333336</v>
      </c>
      <c r="B53" s="1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1:15">
      <c r="A54" s="32">
        <v>45993.875</v>
      </c>
      <c r="B54" s="1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>
      <c r="A55" s="32">
        <v>45993.916666666664</v>
      </c>
      <c r="B55" s="1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1:15">
      <c r="A56" s="32">
        <v>45993.958333333336</v>
      </c>
      <c r="B56" s="1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</row>
    <row r="57" spans="1:15">
      <c r="A57" s="32">
        <v>45994</v>
      </c>
      <c r="B57" s="1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spans="1:15">
      <c r="A58" s="32">
        <v>45994.041666666664</v>
      </c>
      <c r="B58" s="1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spans="1:15">
      <c r="A59" s="32">
        <v>45994.083333333336</v>
      </c>
      <c r="B59" s="1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spans="1:15">
      <c r="A60" s="32">
        <v>45994.125</v>
      </c>
      <c r="B60" s="1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 spans="1:15">
      <c r="A61" s="32">
        <v>45994.166666666664</v>
      </c>
      <c r="B61" s="1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 spans="1:15">
      <c r="A62" s="32">
        <v>45994.208333333336</v>
      </c>
      <c r="B62" s="1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>
      <c r="A63" s="32">
        <v>45994.25</v>
      </c>
      <c r="B63" s="14">
        <v>6.6667000000000004E-2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spans="1:15">
      <c r="A64" s="32">
        <v>45994.291666666664</v>
      </c>
      <c r="B64" s="14">
        <v>6.7205839999999997</v>
      </c>
      <c r="C64" s="34">
        <v>0</v>
      </c>
      <c r="D64" s="34">
        <v>5.8207660913467407E-11</v>
      </c>
      <c r="E64" s="34">
        <v>-1.1641532182693481E-10</v>
      </c>
      <c r="F64" s="34">
        <v>-1.1641532182693481E-10</v>
      </c>
      <c r="G64" s="34">
        <v>1</v>
      </c>
      <c r="H64" s="34">
        <v>0</v>
      </c>
      <c r="I64" s="34">
        <v>0</v>
      </c>
      <c r="J64" s="34">
        <v>0.99999999994179234</v>
      </c>
      <c r="K64" s="34">
        <v>2.3293885518796742E-2</v>
      </c>
      <c r="L64" s="34">
        <v>0</v>
      </c>
      <c r="M64" s="34">
        <v>0</v>
      </c>
      <c r="N64" s="34">
        <v>0</v>
      </c>
      <c r="O64" s="34">
        <v>1</v>
      </c>
    </row>
    <row r="65" spans="1:15">
      <c r="A65" s="32">
        <v>45994.333333333336</v>
      </c>
      <c r="B65" s="14">
        <v>24.781030000000001</v>
      </c>
      <c r="C65" s="34">
        <v>2</v>
      </c>
      <c r="D65" s="34">
        <v>1</v>
      </c>
      <c r="E65" s="34">
        <v>1.9966666667023674</v>
      </c>
      <c r="F65" s="34">
        <v>2</v>
      </c>
      <c r="G65" s="34">
        <v>2</v>
      </c>
      <c r="H65" s="34">
        <v>2</v>
      </c>
      <c r="I65" s="34">
        <v>2</v>
      </c>
      <c r="J65" s="34">
        <v>1.9900000001071021</v>
      </c>
      <c r="K65" s="34">
        <v>2</v>
      </c>
      <c r="L65" s="34">
        <v>1</v>
      </c>
      <c r="M65" s="34">
        <v>2</v>
      </c>
      <c r="N65" s="34">
        <v>1</v>
      </c>
      <c r="O65" s="34">
        <v>1.9833333333954215</v>
      </c>
    </row>
    <row r="66" spans="1:15">
      <c r="A66" s="32">
        <v>45994.375</v>
      </c>
      <c r="B66" s="14">
        <v>59.299579999999999</v>
      </c>
      <c r="C66" s="34">
        <v>5</v>
      </c>
      <c r="D66" s="34">
        <v>2</v>
      </c>
      <c r="E66" s="34">
        <v>4</v>
      </c>
      <c r="F66" s="34">
        <v>4.9933333332883194</v>
      </c>
      <c r="G66" s="34">
        <v>4.9933333334047347</v>
      </c>
      <c r="H66" s="34">
        <v>4.9933110367273912</v>
      </c>
      <c r="I66" s="34">
        <v>4</v>
      </c>
      <c r="J66" s="34">
        <v>3.9999665551004</v>
      </c>
      <c r="K66" s="34">
        <v>4.9866666666930541</v>
      </c>
      <c r="L66" s="34">
        <v>2.9866666666348465</v>
      </c>
      <c r="M66" s="34">
        <v>4</v>
      </c>
      <c r="N66" s="34">
        <v>2.9833333333372138</v>
      </c>
      <c r="O66" s="34">
        <v>3.9999442584812641</v>
      </c>
    </row>
    <row r="67" spans="1:15">
      <c r="A67" s="32">
        <v>45994.416666666664</v>
      </c>
      <c r="B67" s="14">
        <v>67.108000000000004</v>
      </c>
      <c r="C67" s="34">
        <v>6</v>
      </c>
      <c r="D67" s="34">
        <v>3</v>
      </c>
      <c r="E67" s="34">
        <v>4.0033333332976326</v>
      </c>
      <c r="F67" s="34">
        <v>4.0066666667116806</v>
      </c>
      <c r="G67" s="34">
        <v>5.0066666665952653</v>
      </c>
      <c r="H67" s="34">
        <v>5.0066889632726088</v>
      </c>
      <c r="I67" s="34">
        <v>5.9899999999906868</v>
      </c>
      <c r="J67" s="34">
        <v>4.0100334447924979</v>
      </c>
      <c r="K67" s="34">
        <v>6.0032998884562403</v>
      </c>
      <c r="L67" s="34">
        <v>2.0133333333651535</v>
      </c>
      <c r="M67" s="34">
        <v>5</v>
      </c>
      <c r="N67" s="34">
        <v>2.0166666666627862</v>
      </c>
      <c r="O67" s="34">
        <v>5.0000557415187359</v>
      </c>
    </row>
    <row r="68" spans="1:15">
      <c r="A68" s="32">
        <v>45994.458333333336</v>
      </c>
      <c r="B68" s="14">
        <v>90.592789999999994</v>
      </c>
      <c r="C68" s="34">
        <v>6.9966666667023674</v>
      </c>
      <c r="D68" s="34">
        <v>4</v>
      </c>
      <c r="E68" s="34">
        <v>6.9966555184219033</v>
      </c>
      <c r="F68" s="34">
        <v>6.9933110367273912</v>
      </c>
      <c r="G68" s="34">
        <v>7.9933110367273912</v>
      </c>
      <c r="H68" s="34">
        <v>7</v>
      </c>
      <c r="I68" s="34">
        <v>6.999966555275023</v>
      </c>
      <c r="J68" s="34">
        <v>6</v>
      </c>
      <c r="K68" s="34">
        <v>6.9966555184219033</v>
      </c>
      <c r="L68" s="34">
        <v>4</v>
      </c>
      <c r="M68" s="34">
        <v>6.9833333332790062</v>
      </c>
      <c r="N68" s="34">
        <v>4</v>
      </c>
      <c r="O68" s="34">
        <v>6.0166666666045785</v>
      </c>
    </row>
    <row r="69" spans="1:15">
      <c r="A69" s="32">
        <v>45994.5</v>
      </c>
      <c r="B69" s="14">
        <v>118.7069</v>
      </c>
      <c r="C69" s="34">
        <v>10</v>
      </c>
      <c r="D69" s="34">
        <v>5</v>
      </c>
      <c r="E69" s="34">
        <v>9.0000111482804641</v>
      </c>
      <c r="F69" s="34">
        <v>9.0000222965609282</v>
      </c>
      <c r="G69" s="34">
        <v>10.000022296677344</v>
      </c>
      <c r="H69" s="34">
        <v>9.9899999999906868</v>
      </c>
      <c r="I69" s="34">
        <v>9.000033444724977</v>
      </c>
      <c r="J69" s="34">
        <v>8.9899999999906868</v>
      </c>
      <c r="K69" s="34">
        <v>10.000044593121856</v>
      </c>
      <c r="L69" s="34">
        <v>5</v>
      </c>
      <c r="M69" s="34">
        <v>8.0166666667209938</v>
      </c>
      <c r="N69" s="34">
        <v>5</v>
      </c>
      <c r="O69" s="34">
        <v>8.9833333333954215</v>
      </c>
    </row>
    <row r="70" spans="1:15">
      <c r="A70" s="32">
        <v>45994.541666666664</v>
      </c>
      <c r="B70" s="14">
        <v>112.51819999999999</v>
      </c>
      <c r="C70" s="34">
        <v>9.0033333332976326</v>
      </c>
      <c r="D70" s="34">
        <v>5</v>
      </c>
      <c r="E70" s="34">
        <v>7.9999999998835847</v>
      </c>
      <c r="F70" s="34">
        <v>8.0066666667116806</v>
      </c>
      <c r="G70" s="34">
        <v>8.9999999998835847</v>
      </c>
      <c r="H70" s="34">
        <v>9.0100000000093132</v>
      </c>
      <c r="I70" s="34">
        <v>9.0100000000093132</v>
      </c>
      <c r="J70" s="34">
        <v>8.0000000001164153</v>
      </c>
      <c r="K70" s="34">
        <v>9.0133333333069459</v>
      </c>
      <c r="L70" s="34">
        <v>5</v>
      </c>
      <c r="M70" s="34">
        <v>8.983388704364188</v>
      </c>
      <c r="N70" s="34">
        <v>5</v>
      </c>
      <c r="O70" s="34">
        <v>8.0166666666045785</v>
      </c>
    </row>
    <row r="71" spans="1:15">
      <c r="A71" s="32">
        <v>45994.583333333336</v>
      </c>
      <c r="B71" s="14">
        <v>67.696460000000002</v>
      </c>
      <c r="C71" s="34">
        <v>6</v>
      </c>
      <c r="D71" s="34">
        <v>3</v>
      </c>
      <c r="E71" s="34">
        <v>5.0000000001164153</v>
      </c>
      <c r="F71" s="34">
        <v>5.9966666667023674</v>
      </c>
      <c r="G71" s="34">
        <v>6</v>
      </c>
      <c r="H71" s="34">
        <v>5</v>
      </c>
      <c r="I71" s="34">
        <v>5.9900000001071021</v>
      </c>
      <c r="J71" s="34">
        <v>4.0099999998928979</v>
      </c>
      <c r="K71" s="34">
        <v>5.9900000001071021</v>
      </c>
      <c r="L71" s="34">
        <v>3</v>
      </c>
      <c r="M71" s="34">
        <v>5.016611295635812</v>
      </c>
      <c r="N71" s="34">
        <v>3</v>
      </c>
      <c r="O71" s="34">
        <v>5</v>
      </c>
    </row>
    <row r="72" spans="1:15">
      <c r="A72" s="32">
        <v>45994.625</v>
      </c>
      <c r="B72" s="14">
        <v>27.101469999999999</v>
      </c>
      <c r="C72" s="34">
        <v>2</v>
      </c>
      <c r="D72" s="34">
        <v>1</v>
      </c>
      <c r="E72" s="34">
        <v>2</v>
      </c>
      <c r="F72" s="34">
        <v>2.0033333332976326</v>
      </c>
      <c r="G72" s="34">
        <v>2.0066666667116806</v>
      </c>
      <c r="H72" s="34">
        <v>3</v>
      </c>
      <c r="I72" s="34">
        <v>1.9999999998835847</v>
      </c>
      <c r="J72" s="34">
        <v>2</v>
      </c>
      <c r="K72" s="34">
        <v>2.0099999998928979</v>
      </c>
      <c r="L72" s="34">
        <v>1</v>
      </c>
      <c r="M72" s="34">
        <v>2</v>
      </c>
      <c r="N72" s="34">
        <v>1</v>
      </c>
      <c r="O72" s="34">
        <v>2</v>
      </c>
    </row>
    <row r="73" spans="1:15">
      <c r="A73" s="32">
        <v>45994.666666666664</v>
      </c>
      <c r="B73" s="14">
        <v>4.0807500000000001</v>
      </c>
      <c r="C73" s="34">
        <v>1</v>
      </c>
      <c r="D73" s="34">
        <v>0</v>
      </c>
      <c r="E73" s="34">
        <v>3.3333334140479565E-3</v>
      </c>
      <c r="F73" s="34">
        <v>1.1641532182693481E-10</v>
      </c>
      <c r="G73" s="34">
        <v>0</v>
      </c>
      <c r="H73" s="34">
        <v>-1.1641532182693481E-10</v>
      </c>
      <c r="I73" s="34">
        <v>1.0000000009313226E-2</v>
      </c>
      <c r="J73" s="34">
        <v>1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</row>
    <row r="74" spans="1:15">
      <c r="A74" s="32">
        <v>45994.708333333336</v>
      </c>
      <c r="B74" s="14">
        <v>0</v>
      </c>
      <c r="C74" s="34">
        <v>0</v>
      </c>
      <c r="D74" s="34">
        <v>0</v>
      </c>
      <c r="E74" s="34">
        <v>-1.1641532182693481E-10</v>
      </c>
      <c r="F74" s="34">
        <v>-1.1641532182693481E-10</v>
      </c>
      <c r="G74" s="34">
        <v>0</v>
      </c>
      <c r="H74" s="34">
        <v>1.1641532182693481E-10</v>
      </c>
      <c r="I74" s="34">
        <v>-1.1641532182693481E-10</v>
      </c>
      <c r="J74" s="34">
        <v>0</v>
      </c>
      <c r="K74" s="34">
        <v>1.1641532182693481E-10</v>
      </c>
      <c r="L74" s="34">
        <v>0</v>
      </c>
      <c r="M74" s="34">
        <v>0</v>
      </c>
      <c r="N74" s="34">
        <v>0</v>
      </c>
      <c r="O74" s="34">
        <v>0</v>
      </c>
    </row>
    <row r="75" spans="1:15">
      <c r="A75" s="32">
        <v>45994.75</v>
      </c>
      <c r="B75" s="1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 spans="1:15">
      <c r="A76" s="32">
        <v>45994.791666666664</v>
      </c>
      <c r="B76" s="1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spans="1:15">
      <c r="A77" s="32">
        <v>45994.833333333336</v>
      </c>
      <c r="B77" s="1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</row>
    <row r="78" spans="1:15">
      <c r="A78" s="32">
        <v>45994.875</v>
      </c>
      <c r="B78" s="1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spans="1:15">
      <c r="A79" s="32">
        <v>45994.916666666664</v>
      </c>
      <c r="B79" s="1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 spans="1:15">
      <c r="A80" s="32">
        <v>45994.958333333336</v>
      </c>
      <c r="B80" s="1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 spans="1:15">
      <c r="A81" s="32">
        <v>45995</v>
      </c>
      <c r="B81" s="1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</row>
    <row r="82" spans="1:15">
      <c r="A82" s="32">
        <v>45995.041666666664</v>
      </c>
      <c r="B82" s="1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 spans="1:15">
      <c r="A83" s="32">
        <v>45995.083333333336</v>
      </c>
      <c r="B83" s="1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 spans="1:15">
      <c r="A84" s="32">
        <v>45995.125</v>
      </c>
      <c r="B84" s="1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>
      <c r="A85" s="32">
        <v>45995.166666666664</v>
      </c>
      <c r="B85" s="1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spans="1:15">
      <c r="A86" s="32">
        <v>45995.208333333336</v>
      </c>
      <c r="B86" s="1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 spans="1:15">
      <c r="A87" s="32">
        <v>45995.25</v>
      </c>
      <c r="B87" s="14">
        <v>0.23749999999999999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1.1641532182693481E-10</v>
      </c>
      <c r="J87" s="34">
        <v>0</v>
      </c>
      <c r="K87" s="34">
        <v>-1.1641532182693481E-10</v>
      </c>
      <c r="L87" s="34">
        <v>0</v>
      </c>
      <c r="M87" s="34">
        <v>0</v>
      </c>
      <c r="N87" s="34">
        <v>0</v>
      </c>
      <c r="O87" s="34">
        <v>0</v>
      </c>
    </row>
    <row r="88" spans="1:15">
      <c r="A88" s="32">
        <v>45995.291666666664</v>
      </c>
      <c r="B88" s="14">
        <v>10.13306</v>
      </c>
      <c r="C88" s="34">
        <v>0</v>
      </c>
      <c r="D88" s="34">
        <v>0</v>
      </c>
      <c r="E88" s="34">
        <v>0</v>
      </c>
      <c r="F88" s="34">
        <v>1</v>
      </c>
      <c r="G88" s="34">
        <v>1</v>
      </c>
      <c r="H88" s="34">
        <v>1</v>
      </c>
      <c r="I88" s="34">
        <v>0</v>
      </c>
      <c r="J88" s="34">
        <v>0</v>
      </c>
      <c r="K88" s="34">
        <v>1</v>
      </c>
      <c r="L88" s="34">
        <v>1</v>
      </c>
      <c r="M88" s="34">
        <v>0</v>
      </c>
      <c r="N88" s="34">
        <v>0</v>
      </c>
      <c r="O88" s="34">
        <v>1</v>
      </c>
    </row>
    <row r="89" spans="1:15">
      <c r="A89" s="32">
        <v>45995.333333333336</v>
      </c>
      <c r="B89" s="14">
        <v>41.403970000000001</v>
      </c>
      <c r="C89" s="34">
        <v>3.9966777409426868</v>
      </c>
      <c r="D89" s="34">
        <v>2</v>
      </c>
      <c r="E89" s="34">
        <v>3</v>
      </c>
      <c r="F89" s="34">
        <v>3</v>
      </c>
      <c r="G89" s="34">
        <v>3.9933333332883194</v>
      </c>
      <c r="H89" s="34">
        <v>3</v>
      </c>
      <c r="I89" s="34">
        <v>3</v>
      </c>
      <c r="J89" s="34">
        <v>3</v>
      </c>
      <c r="K89" s="34">
        <v>3.9866666666930541</v>
      </c>
      <c r="L89" s="34">
        <v>1</v>
      </c>
      <c r="M89" s="34">
        <v>3</v>
      </c>
      <c r="N89" s="34">
        <v>2</v>
      </c>
      <c r="O89" s="34">
        <v>3</v>
      </c>
    </row>
    <row r="90" spans="1:15">
      <c r="A90" s="32">
        <v>45995.375</v>
      </c>
      <c r="B90" s="14">
        <v>96.134510000000006</v>
      </c>
      <c r="C90" s="34">
        <v>7.9999999998835847</v>
      </c>
      <c r="D90" s="34">
        <v>4</v>
      </c>
      <c r="E90" s="34">
        <v>6.9966666667023674</v>
      </c>
      <c r="F90" s="34">
        <v>6.9933554816525429</v>
      </c>
      <c r="G90" s="34">
        <v>7.0066666667116806</v>
      </c>
      <c r="H90" s="34">
        <v>7.9900332225952297</v>
      </c>
      <c r="I90" s="34">
        <v>7.9899999999906868</v>
      </c>
      <c r="J90" s="34">
        <v>6.9899999999906868</v>
      </c>
      <c r="K90" s="34">
        <v>8.0000442967284471</v>
      </c>
      <c r="L90" s="34">
        <v>4.9866666666930541</v>
      </c>
      <c r="M90" s="34">
        <v>6.983388704364188</v>
      </c>
      <c r="N90" s="34">
        <v>4</v>
      </c>
      <c r="O90" s="34">
        <v>6.9833333332790062</v>
      </c>
    </row>
    <row r="91" spans="1:15">
      <c r="A91" s="32">
        <v>45995.416666666664</v>
      </c>
      <c r="B91" s="14">
        <v>165.7124</v>
      </c>
      <c r="C91" s="34">
        <v>13</v>
      </c>
      <c r="D91" s="34">
        <v>6.9966666667023674</v>
      </c>
      <c r="E91" s="34">
        <v>11.999999999883585</v>
      </c>
      <c r="F91" s="34">
        <v>12.993355481768958</v>
      </c>
      <c r="G91" s="34">
        <v>13.993333333288319</v>
      </c>
      <c r="H91" s="34">
        <v>13</v>
      </c>
      <c r="I91" s="34">
        <v>13</v>
      </c>
      <c r="J91" s="34">
        <v>11</v>
      </c>
      <c r="K91" s="34">
        <v>13</v>
      </c>
      <c r="L91" s="34">
        <v>7</v>
      </c>
      <c r="M91" s="34">
        <v>12.983388704247773</v>
      </c>
      <c r="N91" s="34">
        <v>6.9833333333372138</v>
      </c>
      <c r="O91" s="34">
        <v>12.000000000116415</v>
      </c>
    </row>
    <row r="92" spans="1:15">
      <c r="A92" s="32">
        <v>45995.458333333336</v>
      </c>
      <c r="B92" s="14">
        <v>211.60390000000001</v>
      </c>
      <c r="C92" s="34">
        <v>17.003322259173729</v>
      </c>
      <c r="D92" s="34">
        <v>8.9999999999417923</v>
      </c>
      <c r="E92" s="34">
        <v>15.996666666702367</v>
      </c>
      <c r="F92" s="34">
        <v>14.999955703155138</v>
      </c>
      <c r="G92" s="34">
        <v>17.000000000116415</v>
      </c>
      <c r="H92" s="34">
        <v>16.996633444097824</v>
      </c>
      <c r="I92" s="34">
        <v>17</v>
      </c>
      <c r="J92" s="34">
        <v>14.989999999990687</v>
      </c>
      <c r="K92" s="34">
        <v>16.999955703271553</v>
      </c>
      <c r="L92" s="34">
        <v>9</v>
      </c>
      <c r="M92" s="34">
        <v>15.016611295752227</v>
      </c>
      <c r="N92" s="34">
        <v>9.0166666666627862</v>
      </c>
      <c r="O92" s="34">
        <v>15.999999999883585</v>
      </c>
    </row>
    <row r="93" spans="1:15">
      <c r="A93" s="32">
        <v>45995.5</v>
      </c>
      <c r="B93" s="14">
        <v>211.50229999999999</v>
      </c>
      <c r="C93" s="34">
        <v>18</v>
      </c>
      <c r="D93" s="34">
        <v>10</v>
      </c>
      <c r="E93" s="34">
        <v>16</v>
      </c>
      <c r="F93" s="34">
        <v>16.000000000116415</v>
      </c>
      <c r="G93" s="34">
        <v>17.993333333288319</v>
      </c>
      <c r="H93" s="34">
        <v>16.993333333288319</v>
      </c>
      <c r="I93" s="34">
        <v>17.989999999990687</v>
      </c>
      <c r="J93" s="34">
        <v>15</v>
      </c>
      <c r="K93" s="34">
        <v>17.986666666693054</v>
      </c>
      <c r="L93" s="34">
        <v>9.9999999999417923</v>
      </c>
      <c r="M93" s="34">
        <v>16.98327796231024</v>
      </c>
      <c r="N93" s="34">
        <v>9.9833333333372138</v>
      </c>
      <c r="O93" s="34">
        <v>15.983221850707196</v>
      </c>
    </row>
    <row r="94" spans="1:15">
      <c r="A94" s="32">
        <v>45995.541666666664</v>
      </c>
      <c r="B94" s="14">
        <v>244.79069999999999</v>
      </c>
      <c r="C94" s="34">
        <v>21</v>
      </c>
      <c r="D94" s="34">
        <v>11</v>
      </c>
      <c r="E94" s="34">
        <v>19.000000000116415</v>
      </c>
      <c r="F94" s="34">
        <v>18.010000000009313</v>
      </c>
      <c r="G94" s="34">
        <v>21.006666666711681</v>
      </c>
      <c r="H94" s="34">
        <v>19.013333333306946</v>
      </c>
      <c r="I94" s="34">
        <v>21</v>
      </c>
      <c r="J94" s="34">
        <v>15.010000000009313</v>
      </c>
      <c r="K94" s="34">
        <v>21.016666666604578</v>
      </c>
      <c r="L94" s="34">
        <v>10.999955406936351</v>
      </c>
      <c r="M94" s="34">
        <v>19.016666666604578</v>
      </c>
      <c r="N94" s="34">
        <v>10.996733111853246</v>
      </c>
      <c r="O94" s="34">
        <v>19.013444815995172</v>
      </c>
    </row>
    <row r="95" spans="1:15">
      <c r="A95" s="32">
        <v>45995.583333333336</v>
      </c>
      <c r="B95" s="14">
        <v>193.0361</v>
      </c>
      <c r="C95" s="34">
        <v>17</v>
      </c>
      <c r="D95" s="34">
        <v>9</v>
      </c>
      <c r="E95" s="34">
        <v>16.003333333297633</v>
      </c>
      <c r="F95" s="34">
        <v>14.996666666585952</v>
      </c>
      <c r="G95" s="34">
        <v>18</v>
      </c>
      <c r="H95" s="34">
        <v>15.999977703555487</v>
      </c>
      <c r="I95" s="34">
        <v>17.010000000009313</v>
      </c>
      <c r="J95" s="34">
        <v>11.010000000009313</v>
      </c>
      <c r="K95" s="34">
        <v>17.996666666702367</v>
      </c>
      <c r="L95" s="34">
        <v>9.0133779264288023</v>
      </c>
      <c r="M95" s="34">
        <v>16.003288740292192</v>
      </c>
      <c r="N95" s="34">
        <v>8.0032668881467544</v>
      </c>
      <c r="O95" s="34">
        <v>16.003277592011727</v>
      </c>
    </row>
    <row r="96" spans="1:15">
      <c r="A96" s="32">
        <v>45995.625</v>
      </c>
      <c r="B96" s="14">
        <v>71.301500000000004</v>
      </c>
      <c r="C96" s="34">
        <v>9</v>
      </c>
      <c r="D96" s="34">
        <v>4.0033333333558403</v>
      </c>
      <c r="E96" s="34">
        <v>7.9999999998835847</v>
      </c>
      <c r="F96" s="34">
        <v>7.0066666667116806</v>
      </c>
      <c r="G96" s="34">
        <v>9.0066666665952653</v>
      </c>
      <c r="H96" s="34">
        <v>8.9966889631468803</v>
      </c>
      <c r="I96" s="34">
        <v>8.0100000000093132</v>
      </c>
      <c r="J96" s="34">
        <v>5</v>
      </c>
      <c r="K96" s="34">
        <v>8.0133333333069459</v>
      </c>
      <c r="L96" s="34">
        <v>3</v>
      </c>
      <c r="M96" s="34">
        <v>7.0133779264288023</v>
      </c>
      <c r="N96" s="34">
        <v>3.0166666666627862</v>
      </c>
      <c r="O96" s="34">
        <v>7.0167224080068991</v>
      </c>
    </row>
    <row r="97" spans="1:15">
      <c r="A97" s="32">
        <v>45995.666666666664</v>
      </c>
      <c r="B97" s="14">
        <v>12.585750000000001</v>
      </c>
      <c r="C97" s="34">
        <v>1</v>
      </c>
      <c r="D97" s="34">
        <v>5.8207660913467407E-11</v>
      </c>
      <c r="E97" s="34">
        <v>3.3333334140479565E-3</v>
      </c>
      <c r="F97" s="34">
        <v>1</v>
      </c>
      <c r="G97" s="34">
        <v>1</v>
      </c>
      <c r="H97" s="34">
        <v>1.0100000000093132</v>
      </c>
      <c r="I97" s="34">
        <v>1</v>
      </c>
      <c r="J97" s="34">
        <v>1</v>
      </c>
      <c r="K97" s="34">
        <v>2</v>
      </c>
      <c r="L97" s="34">
        <v>0.99999999994179234</v>
      </c>
      <c r="M97" s="34">
        <v>1</v>
      </c>
      <c r="N97" s="34">
        <v>0</v>
      </c>
      <c r="O97" s="34">
        <v>1</v>
      </c>
    </row>
    <row r="98" spans="1:15">
      <c r="A98" s="32">
        <v>45995.708333333336</v>
      </c>
      <c r="B98" s="14">
        <v>4.1669999999999997E-3</v>
      </c>
      <c r="C98" s="34">
        <v>0</v>
      </c>
      <c r="D98" s="34">
        <v>0</v>
      </c>
      <c r="E98" s="34">
        <v>0</v>
      </c>
      <c r="F98" s="34">
        <v>1.1641532182693481E-10</v>
      </c>
      <c r="G98" s="34">
        <v>-1.1641532182693481E-10</v>
      </c>
      <c r="H98" s="34">
        <v>0</v>
      </c>
      <c r="I98" s="34">
        <v>0</v>
      </c>
      <c r="J98" s="34">
        <v>0</v>
      </c>
      <c r="K98" s="34">
        <v>0</v>
      </c>
      <c r="L98" s="34">
        <v>5.8207660913467407E-11</v>
      </c>
      <c r="M98" s="34">
        <v>0</v>
      </c>
      <c r="N98" s="34">
        <v>0</v>
      </c>
      <c r="O98" s="34">
        <v>0</v>
      </c>
    </row>
    <row r="99" spans="1:15">
      <c r="A99" s="32">
        <v>45995.75</v>
      </c>
      <c r="B99" s="1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 spans="1:15">
      <c r="A100" s="32">
        <v>45995.791666666664</v>
      </c>
      <c r="B100" s="1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</row>
    <row r="101" spans="1:15">
      <c r="A101" s="32">
        <v>45995.833333333336</v>
      </c>
      <c r="B101" s="1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</row>
    <row r="102" spans="1:15">
      <c r="A102" s="32">
        <v>45995.875</v>
      </c>
      <c r="B102" s="1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 spans="1:15">
      <c r="A103" s="32">
        <v>45995.916666666664</v>
      </c>
      <c r="B103" s="1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spans="1:15">
      <c r="A104" s="32">
        <v>45995.958333333336</v>
      </c>
      <c r="B104" s="1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spans="1:15">
      <c r="A105" s="32">
        <v>45996</v>
      </c>
      <c r="B105" s="1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</row>
    <row r="106" spans="1:15">
      <c r="A106" s="32">
        <v>45996.041666666664</v>
      </c>
      <c r="B106" s="1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spans="1:15">
      <c r="A107" s="32">
        <v>45996.083333333336</v>
      </c>
      <c r="B107" s="1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 spans="1:15">
      <c r="A108" s="32">
        <v>45996.125</v>
      </c>
      <c r="B108" s="1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spans="1:15">
      <c r="A109" s="32">
        <v>45996.166666666664</v>
      </c>
      <c r="B109" s="1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 spans="1:15">
      <c r="A110" s="32">
        <v>45996.208333333336</v>
      </c>
      <c r="B110" s="1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spans="1:15">
      <c r="A111" s="32">
        <v>45996.25</v>
      </c>
      <c r="B111" s="14">
        <v>9.5833000000000002E-2</v>
      </c>
      <c r="C111" s="33"/>
      <c r="D111" s="33"/>
      <c r="E111" s="33"/>
      <c r="F111" s="33"/>
      <c r="G111" s="33"/>
      <c r="H111" s="34">
        <v>0</v>
      </c>
      <c r="I111" s="34">
        <v>0</v>
      </c>
      <c r="J111" s="33"/>
      <c r="K111" s="33"/>
      <c r="L111" s="33"/>
      <c r="M111" s="33"/>
      <c r="N111" s="33"/>
      <c r="O111" s="34">
        <v>0</v>
      </c>
    </row>
    <row r="112" spans="1:15">
      <c r="A112" s="32">
        <v>45996.291666666664</v>
      </c>
      <c r="B112" s="14">
        <v>8.4797229999999999</v>
      </c>
      <c r="C112" s="34">
        <v>1</v>
      </c>
      <c r="D112" s="34">
        <v>0.99999999994179234</v>
      </c>
      <c r="E112" s="34">
        <v>1</v>
      </c>
      <c r="F112" s="34">
        <v>0.99999999988358468</v>
      </c>
      <c r="G112" s="34">
        <v>1.0000000001164153</v>
      </c>
      <c r="H112" s="34">
        <v>0</v>
      </c>
      <c r="I112" s="34">
        <v>1</v>
      </c>
      <c r="J112" s="34">
        <v>1</v>
      </c>
      <c r="K112" s="34">
        <v>0</v>
      </c>
      <c r="L112" s="34">
        <v>0</v>
      </c>
      <c r="M112" s="34">
        <v>0</v>
      </c>
      <c r="N112" s="34">
        <v>1</v>
      </c>
      <c r="O112" s="34">
        <v>0.98333333327900618</v>
      </c>
    </row>
    <row r="113" spans="1:15">
      <c r="A113" s="32">
        <v>45996.333333333336</v>
      </c>
      <c r="B113" s="14">
        <v>34.457459999999998</v>
      </c>
      <c r="C113" s="34">
        <v>3</v>
      </c>
      <c r="D113" s="34">
        <v>1</v>
      </c>
      <c r="E113" s="34">
        <v>2</v>
      </c>
      <c r="F113" s="34">
        <v>2</v>
      </c>
      <c r="G113" s="34">
        <v>3</v>
      </c>
      <c r="H113" s="34">
        <v>3</v>
      </c>
      <c r="I113" s="34">
        <v>2</v>
      </c>
      <c r="J113" s="34">
        <v>2</v>
      </c>
      <c r="K113" s="34">
        <v>3</v>
      </c>
      <c r="L113" s="34">
        <v>1</v>
      </c>
      <c r="M113" s="34">
        <v>2.9866666666930541</v>
      </c>
      <c r="N113" s="34">
        <v>1</v>
      </c>
      <c r="O113" s="34">
        <v>2.0166666667209938</v>
      </c>
    </row>
    <row r="114" spans="1:15">
      <c r="A114" s="32">
        <v>45996.375</v>
      </c>
      <c r="B114" s="14">
        <v>74.729249999999993</v>
      </c>
      <c r="C114" s="34">
        <v>6</v>
      </c>
      <c r="D114" s="34">
        <v>3</v>
      </c>
      <c r="E114" s="34">
        <v>5</v>
      </c>
      <c r="F114" s="34">
        <v>5.9966555184219033</v>
      </c>
      <c r="G114" s="34">
        <v>5.9933333334047347</v>
      </c>
      <c r="H114" s="34">
        <v>5.9933333334047347</v>
      </c>
      <c r="I114" s="34">
        <v>6</v>
      </c>
      <c r="J114" s="34">
        <v>5</v>
      </c>
      <c r="K114" s="34">
        <v>6</v>
      </c>
      <c r="L114" s="34">
        <v>3</v>
      </c>
      <c r="M114" s="34">
        <v>4.9999554068781435</v>
      </c>
      <c r="N114" s="34">
        <v>3</v>
      </c>
      <c r="O114" s="34">
        <v>5</v>
      </c>
    </row>
    <row r="115" spans="1:15">
      <c r="A115" s="32">
        <v>45996.416666666664</v>
      </c>
      <c r="B115" s="14">
        <v>121.89579999999999</v>
      </c>
      <c r="C115" s="34">
        <v>10</v>
      </c>
      <c r="D115" s="34">
        <v>5</v>
      </c>
      <c r="E115" s="34">
        <v>8.9966666667023674</v>
      </c>
      <c r="F115" s="34">
        <v>8.9966778148664162</v>
      </c>
      <c r="G115" s="34">
        <v>9.9999999998835847</v>
      </c>
      <c r="H115" s="34">
        <v>9.9999777033226565</v>
      </c>
      <c r="I115" s="34">
        <v>9.9899999999906868</v>
      </c>
      <c r="J115" s="34">
        <v>8.9900000001071021</v>
      </c>
      <c r="K115" s="34">
        <v>9.9866666666930541</v>
      </c>
      <c r="L115" s="34">
        <v>5.9866666666930541</v>
      </c>
      <c r="M115" s="34">
        <v>9</v>
      </c>
      <c r="N115" s="34">
        <v>5</v>
      </c>
      <c r="O115" s="34">
        <v>8.9833333333954215</v>
      </c>
    </row>
    <row r="116" spans="1:15">
      <c r="A116" s="32">
        <v>45996.458333333336</v>
      </c>
      <c r="B116" s="14">
        <v>171.52539999999999</v>
      </c>
      <c r="C116" s="34">
        <v>15</v>
      </c>
      <c r="D116" s="34">
        <v>7.9966666666441597</v>
      </c>
      <c r="E116" s="34">
        <v>13.996666666702367</v>
      </c>
      <c r="F116" s="34">
        <v>13.000022148364224</v>
      </c>
      <c r="G116" s="34">
        <v>14.993333333404735</v>
      </c>
      <c r="H116" s="34">
        <v>13.993355629965663</v>
      </c>
      <c r="I116" s="34">
        <v>14</v>
      </c>
      <c r="J116" s="34">
        <v>12</v>
      </c>
      <c r="K116" s="34">
        <v>14.986666666576639</v>
      </c>
      <c r="L116" s="34">
        <v>6.9999554068781435</v>
      </c>
      <c r="M116" s="34">
        <v>13</v>
      </c>
      <c r="N116" s="34">
        <v>7</v>
      </c>
      <c r="O116" s="34">
        <v>12.999944258597679</v>
      </c>
    </row>
    <row r="117" spans="1:15">
      <c r="A117" s="32">
        <v>45996.5</v>
      </c>
      <c r="B117" s="14">
        <v>227.16970000000001</v>
      </c>
      <c r="C117" s="34">
        <v>18</v>
      </c>
      <c r="D117" s="34">
        <v>10</v>
      </c>
      <c r="E117" s="34">
        <v>17</v>
      </c>
      <c r="F117" s="34">
        <v>17.00330003676936</v>
      </c>
      <c r="G117" s="34">
        <v>18.006666666595265</v>
      </c>
      <c r="H117" s="34">
        <v>17.999955406878144</v>
      </c>
      <c r="I117" s="34">
        <v>18.989999999990687</v>
      </c>
      <c r="J117" s="34">
        <v>15.989933110307902</v>
      </c>
      <c r="K117" s="34">
        <v>18.016633221996017</v>
      </c>
      <c r="L117" s="34">
        <v>10.000044593063649</v>
      </c>
      <c r="M117" s="34">
        <v>17</v>
      </c>
      <c r="N117" s="34">
        <v>9.9833333333372138</v>
      </c>
      <c r="O117" s="34">
        <v>17</v>
      </c>
    </row>
    <row r="118" spans="1:15">
      <c r="A118" s="32">
        <v>45996.541666666664</v>
      </c>
      <c r="B118" s="14">
        <v>253.7852</v>
      </c>
      <c r="C118" s="34">
        <v>24</v>
      </c>
      <c r="D118" s="34">
        <v>12.00333333335584</v>
      </c>
      <c r="E118" s="34">
        <v>21.003333333297633</v>
      </c>
      <c r="F118" s="34">
        <v>20.003344481578097</v>
      </c>
      <c r="G118" s="34">
        <v>24</v>
      </c>
      <c r="H118" s="34">
        <v>21.006711259717122</v>
      </c>
      <c r="I118" s="34">
        <v>23.010000000009313</v>
      </c>
      <c r="J118" s="34">
        <v>17.010066889575683</v>
      </c>
      <c r="K118" s="34">
        <v>24.000033444841392</v>
      </c>
      <c r="L118" s="34">
        <v>13</v>
      </c>
      <c r="M118" s="34">
        <v>22.000044593121856</v>
      </c>
      <c r="N118" s="34">
        <v>13</v>
      </c>
      <c r="O118" s="34">
        <v>22.000055741402321</v>
      </c>
    </row>
    <row r="119" spans="1:15">
      <c r="A119" s="32">
        <v>45996.583333333336</v>
      </c>
      <c r="B119" s="14">
        <v>198.9109</v>
      </c>
      <c r="C119" s="34">
        <v>17.996666666702367</v>
      </c>
      <c r="D119" s="34">
        <v>9.9966666667023674</v>
      </c>
      <c r="E119" s="34">
        <v>17</v>
      </c>
      <c r="F119" s="34">
        <v>14.993333333288319</v>
      </c>
      <c r="G119" s="34">
        <v>19.000000000116415</v>
      </c>
      <c r="H119" s="34">
        <v>16.996666666702367</v>
      </c>
      <c r="I119" s="34">
        <v>19</v>
      </c>
      <c r="J119" s="34">
        <v>9.0100000000093132</v>
      </c>
      <c r="K119" s="34">
        <v>19.983333333162591</v>
      </c>
      <c r="L119" s="34">
        <v>9.0133333333651535</v>
      </c>
      <c r="M119" s="34">
        <v>17.996666666585952</v>
      </c>
      <c r="N119" s="34">
        <v>7.0166666666627862</v>
      </c>
      <c r="O119" s="34">
        <v>17.999944258597679</v>
      </c>
    </row>
    <row r="120" spans="1:15">
      <c r="A120" s="32">
        <v>45996.625</v>
      </c>
      <c r="B120" s="14">
        <v>62.434440000000002</v>
      </c>
      <c r="C120" s="34">
        <v>9.0033333332976326</v>
      </c>
      <c r="D120" s="34">
        <v>3.9999999999417923</v>
      </c>
      <c r="E120" s="34">
        <v>8.0033333332976326</v>
      </c>
      <c r="F120" s="34">
        <v>7.0066666667116806</v>
      </c>
      <c r="G120" s="34">
        <v>9.0066666665952653</v>
      </c>
      <c r="H120" s="34">
        <v>8.0100000000093132</v>
      </c>
      <c r="I120" s="34">
        <v>9</v>
      </c>
      <c r="J120" s="34">
        <v>4.9867109634797089</v>
      </c>
      <c r="K120" s="34">
        <v>8.026666666730307</v>
      </c>
      <c r="L120" s="34">
        <v>3</v>
      </c>
      <c r="M120" s="34">
        <v>8.0000000001164153</v>
      </c>
      <c r="N120" s="34">
        <v>3</v>
      </c>
      <c r="O120" s="34">
        <v>7.0167224080068991</v>
      </c>
    </row>
    <row r="121" spans="1:15">
      <c r="A121" s="32">
        <v>45996.666666666664</v>
      </c>
      <c r="B121" s="14">
        <v>14.48977</v>
      </c>
      <c r="C121" s="34">
        <v>1</v>
      </c>
      <c r="D121" s="34">
        <v>3.3333333558402956E-3</v>
      </c>
      <c r="E121" s="34">
        <v>1</v>
      </c>
      <c r="F121" s="34">
        <v>1</v>
      </c>
      <c r="G121" s="34">
        <v>2</v>
      </c>
      <c r="H121" s="34">
        <v>2</v>
      </c>
      <c r="I121" s="34">
        <v>1.0100000000093132</v>
      </c>
      <c r="J121" s="34">
        <v>1.0132890365202911</v>
      </c>
      <c r="K121" s="34">
        <v>2</v>
      </c>
      <c r="L121" s="34">
        <v>1</v>
      </c>
      <c r="M121" s="34">
        <v>1.0166666666045785</v>
      </c>
      <c r="N121" s="34">
        <v>1</v>
      </c>
      <c r="O121" s="34">
        <v>1</v>
      </c>
    </row>
    <row r="122" spans="1:15">
      <c r="A122" s="32">
        <v>45996.708333333336</v>
      </c>
      <c r="B122" s="14">
        <v>0</v>
      </c>
      <c r="C122" s="34">
        <v>0</v>
      </c>
      <c r="D122" s="34">
        <v>-5.8207660913467407E-11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5.8207660913467407E-11</v>
      </c>
      <c r="K122" s="34">
        <v>0</v>
      </c>
      <c r="L122" s="34">
        <v>0</v>
      </c>
      <c r="M122" s="34">
        <v>0</v>
      </c>
      <c r="N122" s="34">
        <v>0</v>
      </c>
      <c r="O122" s="34">
        <v>-1.1641532182693481E-10</v>
      </c>
    </row>
    <row r="123" spans="1:15">
      <c r="A123" s="32">
        <v>45996.75</v>
      </c>
      <c r="B123" s="1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</row>
    <row r="124" spans="1:15">
      <c r="A124" s="32">
        <v>45996.791666666664</v>
      </c>
      <c r="B124" s="1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1:15">
      <c r="A125" s="32">
        <v>45996.833333333336</v>
      </c>
      <c r="B125" s="1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</row>
    <row r="126" spans="1:15">
      <c r="A126" s="32">
        <v>45996.875</v>
      </c>
      <c r="B126" s="1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 spans="1:15">
      <c r="A127" s="32">
        <v>45996.916666666664</v>
      </c>
      <c r="B127" s="1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</row>
    <row r="128" spans="1:15">
      <c r="A128" s="32">
        <v>45996.958333333336</v>
      </c>
      <c r="B128" s="1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 spans="1:15">
      <c r="A129" s="32">
        <v>45997</v>
      </c>
      <c r="B129" s="1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</row>
    <row r="130" spans="1:15">
      <c r="A130" s="32">
        <v>45997.041666666664</v>
      </c>
      <c r="B130" s="1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 spans="1:15">
      <c r="A131" s="32">
        <v>45997.083333333336</v>
      </c>
      <c r="B131" s="1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</row>
    <row r="132" spans="1:15">
      <c r="A132" s="32">
        <v>45997.125</v>
      </c>
      <c r="B132" s="1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 spans="1:15">
      <c r="A133" s="32">
        <v>45997.166666666664</v>
      </c>
      <c r="B133" s="1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</row>
    <row r="134" spans="1:15">
      <c r="A134" s="32">
        <v>45997.208333333336</v>
      </c>
      <c r="B134" s="1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 spans="1:15">
      <c r="A135" s="32">
        <v>45997.25</v>
      </c>
      <c r="B135" s="14">
        <v>5.8333000000000003E-2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</row>
    <row r="136" spans="1:15">
      <c r="A136" s="32">
        <v>45997.291666666664</v>
      </c>
      <c r="B136" s="14">
        <v>8.0599159999999994</v>
      </c>
      <c r="C136" s="34">
        <v>1</v>
      </c>
      <c r="D136" s="34">
        <v>5.8207660913467407E-11</v>
      </c>
      <c r="E136" s="34">
        <v>0</v>
      </c>
      <c r="F136" s="34">
        <v>1</v>
      </c>
      <c r="G136" s="34">
        <v>0.99333333328831941</v>
      </c>
      <c r="H136" s="34">
        <v>0</v>
      </c>
      <c r="I136" s="34">
        <v>0</v>
      </c>
      <c r="J136" s="34">
        <v>-5.8207660913467407E-11</v>
      </c>
      <c r="K136" s="34">
        <v>0</v>
      </c>
      <c r="L136" s="34">
        <v>0</v>
      </c>
      <c r="M136" s="34">
        <v>0</v>
      </c>
      <c r="N136" s="34">
        <v>0</v>
      </c>
      <c r="O136" s="34">
        <v>1.0000000001164153</v>
      </c>
    </row>
    <row r="137" spans="1:15">
      <c r="A137" s="32">
        <v>45997.333333333336</v>
      </c>
      <c r="B137" s="14">
        <v>27.378889999999998</v>
      </c>
      <c r="C137" s="34">
        <v>2</v>
      </c>
      <c r="D137" s="34">
        <v>1</v>
      </c>
      <c r="E137" s="34">
        <v>2</v>
      </c>
      <c r="F137" s="34">
        <v>2</v>
      </c>
      <c r="G137" s="34">
        <v>2.0066666667116806</v>
      </c>
      <c r="H137" s="34">
        <v>2.9933110367273912</v>
      </c>
      <c r="I137" s="34">
        <v>2</v>
      </c>
      <c r="J137" s="34">
        <v>2</v>
      </c>
      <c r="K137" s="34">
        <v>2.9866666666930541</v>
      </c>
      <c r="L137" s="34">
        <v>1</v>
      </c>
      <c r="M137" s="34">
        <v>2</v>
      </c>
      <c r="N137" s="34">
        <v>1</v>
      </c>
      <c r="O137" s="34">
        <v>2</v>
      </c>
    </row>
    <row r="138" spans="1:15">
      <c r="A138" s="32">
        <v>45997.375</v>
      </c>
      <c r="B138" s="14">
        <v>47.149909999999998</v>
      </c>
      <c r="C138" s="34">
        <v>4</v>
      </c>
      <c r="D138" s="34">
        <v>2</v>
      </c>
      <c r="E138" s="34">
        <v>3</v>
      </c>
      <c r="F138" s="34">
        <v>3.9933554816525429</v>
      </c>
      <c r="G138" s="34">
        <v>3.9933333334047347</v>
      </c>
      <c r="H138" s="34">
        <v>3.0066889632726088</v>
      </c>
      <c r="I138" s="34">
        <v>4</v>
      </c>
      <c r="J138" s="34">
        <v>3.9899999999906868</v>
      </c>
      <c r="K138" s="34">
        <v>3.0133333333069459</v>
      </c>
      <c r="L138" s="34">
        <v>2</v>
      </c>
      <c r="M138" s="34">
        <v>3</v>
      </c>
      <c r="N138" s="34">
        <v>2</v>
      </c>
      <c r="O138" s="34">
        <v>3</v>
      </c>
    </row>
    <row r="139" spans="1:15">
      <c r="A139" s="32">
        <v>45997.416666666664</v>
      </c>
      <c r="B139" s="14">
        <v>70.23</v>
      </c>
      <c r="C139" s="34">
        <v>5.9966777408262715</v>
      </c>
      <c r="D139" s="34">
        <v>3</v>
      </c>
      <c r="E139" s="34">
        <v>5</v>
      </c>
      <c r="F139" s="34">
        <v>4.9999778516357765</v>
      </c>
      <c r="G139" s="34">
        <v>5.0066666665952653</v>
      </c>
      <c r="H139" s="34">
        <v>5.9900332225952297</v>
      </c>
      <c r="I139" s="34">
        <v>5</v>
      </c>
      <c r="J139" s="34">
        <v>4.0100000000093132</v>
      </c>
      <c r="K139" s="34">
        <v>6</v>
      </c>
      <c r="L139" s="34">
        <v>2.9866666666930541</v>
      </c>
      <c r="M139" s="34">
        <v>5</v>
      </c>
      <c r="N139" s="34">
        <v>3</v>
      </c>
      <c r="O139" s="34">
        <v>5</v>
      </c>
    </row>
    <row r="140" spans="1:15">
      <c r="A140" s="32">
        <v>45997.458333333336</v>
      </c>
      <c r="B140" s="14">
        <v>85.754459999999995</v>
      </c>
      <c r="C140" s="34">
        <v>6.9999889258760959</v>
      </c>
      <c r="D140" s="34">
        <v>4</v>
      </c>
      <c r="E140" s="34">
        <v>6</v>
      </c>
      <c r="F140" s="34">
        <v>6.0066666667116806</v>
      </c>
      <c r="G140" s="34">
        <v>7</v>
      </c>
      <c r="H140" s="34">
        <v>6.999966777395457</v>
      </c>
      <c r="I140" s="34">
        <v>7</v>
      </c>
      <c r="J140" s="34">
        <v>6</v>
      </c>
      <c r="K140" s="34">
        <v>7</v>
      </c>
      <c r="L140" s="34">
        <v>3.0133333333069459</v>
      </c>
      <c r="M140" s="34">
        <v>6</v>
      </c>
      <c r="N140" s="34">
        <v>3</v>
      </c>
      <c r="O140" s="34">
        <v>6.9799999999813735</v>
      </c>
    </row>
    <row r="141" spans="1:15">
      <c r="A141" s="32">
        <v>45997.5</v>
      </c>
      <c r="B141" s="14">
        <v>96.664640000000006</v>
      </c>
      <c r="C141" s="34">
        <v>8.0033333332976326</v>
      </c>
      <c r="D141" s="34">
        <v>4</v>
      </c>
      <c r="E141" s="34">
        <v>7</v>
      </c>
      <c r="F141" s="34">
        <v>7</v>
      </c>
      <c r="G141" s="34">
        <v>8.9933333334047347</v>
      </c>
      <c r="H141" s="34">
        <v>8.0033110367367044</v>
      </c>
      <c r="I141" s="34">
        <v>7.9899999999906868</v>
      </c>
      <c r="J141" s="34">
        <v>6.9899999999906868</v>
      </c>
      <c r="K141" s="34">
        <v>7.9899665552657098</v>
      </c>
      <c r="L141" s="34">
        <v>4.9866666666930541</v>
      </c>
      <c r="M141" s="34">
        <v>7</v>
      </c>
      <c r="N141" s="34">
        <v>4</v>
      </c>
      <c r="O141" s="34">
        <v>7.003333333414048</v>
      </c>
    </row>
    <row r="142" spans="1:15">
      <c r="A142" s="32">
        <v>45997.541666666664</v>
      </c>
      <c r="B142" s="14">
        <v>92.304169999999999</v>
      </c>
      <c r="C142" s="34">
        <v>7</v>
      </c>
      <c r="D142" s="34">
        <v>4</v>
      </c>
      <c r="E142" s="34">
        <v>6.9966666667023674</v>
      </c>
      <c r="F142" s="34">
        <v>7</v>
      </c>
      <c r="G142" s="34">
        <v>7.0066666665952653</v>
      </c>
      <c r="H142" s="34">
        <v>7.0000000001164153</v>
      </c>
      <c r="I142" s="34">
        <v>7</v>
      </c>
      <c r="J142" s="34">
        <v>6.0100000000093132</v>
      </c>
      <c r="K142" s="34">
        <v>7.9999999998835847</v>
      </c>
      <c r="L142" s="34">
        <v>3.9999999999417923</v>
      </c>
      <c r="M142" s="34">
        <v>7</v>
      </c>
      <c r="N142" s="34">
        <v>4</v>
      </c>
      <c r="O142" s="34">
        <v>6.0166666666045785</v>
      </c>
    </row>
    <row r="143" spans="1:15">
      <c r="A143" s="32">
        <v>45997.583333333336</v>
      </c>
      <c r="B143" s="14">
        <v>74.612669999999994</v>
      </c>
      <c r="C143" s="34">
        <v>6</v>
      </c>
      <c r="D143" s="34">
        <v>3</v>
      </c>
      <c r="E143" s="34">
        <v>5.0033333332976326</v>
      </c>
      <c r="F143" s="34">
        <v>5.9933333332883194</v>
      </c>
      <c r="G143" s="34">
        <v>6</v>
      </c>
      <c r="H143" s="34">
        <v>5.9967221857514232</v>
      </c>
      <c r="I143" s="34">
        <v>6</v>
      </c>
      <c r="J143" s="34">
        <v>5.9867109634797089</v>
      </c>
      <c r="K143" s="34">
        <v>6.0100334448507056</v>
      </c>
      <c r="L143" s="34">
        <v>3.0133333333651535</v>
      </c>
      <c r="M143" s="34">
        <v>5.9833887042477727</v>
      </c>
      <c r="N143" s="34">
        <v>3</v>
      </c>
      <c r="O143" s="34">
        <v>5.9800664451904595</v>
      </c>
    </row>
    <row r="144" spans="1:15">
      <c r="A144" s="32">
        <v>45997.625</v>
      </c>
      <c r="B144" s="14">
        <v>41.059719999999999</v>
      </c>
      <c r="C144" s="34">
        <v>4</v>
      </c>
      <c r="D144" s="34">
        <v>2</v>
      </c>
      <c r="E144" s="34">
        <v>3</v>
      </c>
      <c r="F144" s="34">
        <v>3.0066666667116806</v>
      </c>
      <c r="G144" s="34">
        <v>4</v>
      </c>
      <c r="H144" s="34">
        <v>3.0099667774047703</v>
      </c>
      <c r="I144" s="34">
        <v>3.0100000000093132</v>
      </c>
      <c r="J144" s="34">
        <v>2.0132890365202911</v>
      </c>
      <c r="K144" s="34">
        <v>3</v>
      </c>
      <c r="L144" s="34">
        <v>1</v>
      </c>
      <c r="M144" s="34">
        <v>2.0166112957522273</v>
      </c>
      <c r="N144" s="34">
        <v>2</v>
      </c>
      <c r="O144" s="34">
        <v>3.0199335548095405</v>
      </c>
    </row>
    <row r="145" spans="1:15">
      <c r="A145" s="32">
        <v>45997.666666666664</v>
      </c>
      <c r="B145" s="14">
        <v>5.1660269999999997</v>
      </c>
      <c r="C145" s="34">
        <v>0</v>
      </c>
      <c r="D145" s="34">
        <v>5.8207660913467407E-11</v>
      </c>
      <c r="E145" s="34">
        <v>0</v>
      </c>
      <c r="F145" s="34">
        <v>0</v>
      </c>
      <c r="G145" s="34">
        <v>1.1641532182693481E-10</v>
      </c>
      <c r="H145" s="34">
        <v>1</v>
      </c>
      <c r="I145" s="34">
        <v>0</v>
      </c>
      <c r="J145" s="34">
        <v>1</v>
      </c>
      <c r="K145" s="34">
        <v>1.0000000001164153</v>
      </c>
      <c r="L145" s="34">
        <v>1</v>
      </c>
      <c r="M145" s="34">
        <v>1</v>
      </c>
      <c r="N145" s="34">
        <v>0</v>
      </c>
      <c r="O145" s="34">
        <v>0</v>
      </c>
    </row>
    <row r="146" spans="1:15">
      <c r="A146" s="32">
        <v>45997.708333333336</v>
      </c>
      <c r="B146" s="14">
        <v>0</v>
      </c>
      <c r="C146" s="34">
        <v>0</v>
      </c>
      <c r="D146" s="33"/>
      <c r="E146" s="34">
        <v>-1.1641532182693481E-10</v>
      </c>
      <c r="F146" s="34">
        <v>0</v>
      </c>
      <c r="G146" s="34">
        <v>-1.1641532182693481E-10</v>
      </c>
      <c r="H146" s="34">
        <v>0</v>
      </c>
      <c r="I146" s="34">
        <v>0</v>
      </c>
      <c r="J146" s="34">
        <v>5.8207660913467407E-11</v>
      </c>
      <c r="K146" s="34">
        <v>-1.1641532182693481E-10</v>
      </c>
      <c r="L146" s="33"/>
      <c r="M146" s="34">
        <v>0</v>
      </c>
      <c r="N146" s="34">
        <v>-5.8207660913467407E-11</v>
      </c>
      <c r="O146" s="34">
        <v>0</v>
      </c>
    </row>
    <row r="147" spans="1:15">
      <c r="A147" s="32">
        <v>45997.75</v>
      </c>
      <c r="B147" s="1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 spans="1:15">
      <c r="A148" s="32">
        <v>45997.791666666664</v>
      </c>
      <c r="B148" s="1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</row>
    <row r="149" spans="1:15">
      <c r="A149" s="32">
        <v>45997.833333333336</v>
      </c>
      <c r="B149" s="1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</row>
    <row r="150" spans="1:15">
      <c r="A150" s="32">
        <v>45997.875</v>
      </c>
      <c r="B150" s="1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</row>
    <row r="151" spans="1:15">
      <c r="A151" s="32">
        <v>45997.916666666664</v>
      </c>
      <c r="B151" s="1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</row>
    <row r="152" spans="1:15">
      <c r="A152" s="32">
        <v>45997.958333333336</v>
      </c>
      <c r="B152" s="1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</row>
    <row r="153" spans="1:15">
      <c r="A153" s="32">
        <v>45998</v>
      </c>
      <c r="B153" s="1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</row>
    <row r="154" spans="1:15">
      <c r="A154" s="32">
        <v>45998.041666666664</v>
      </c>
      <c r="B154" s="1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</row>
    <row r="155" spans="1:15">
      <c r="A155" s="32">
        <v>45998.083333333336</v>
      </c>
      <c r="B155" s="1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</row>
    <row r="156" spans="1:15">
      <c r="A156" s="32">
        <v>45998.125</v>
      </c>
      <c r="B156" s="1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</row>
    <row r="157" spans="1:15">
      <c r="A157" s="32">
        <v>45998.166666666664</v>
      </c>
      <c r="B157" s="1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</row>
    <row r="158" spans="1:15">
      <c r="A158" s="32">
        <v>45998.208333333336</v>
      </c>
      <c r="B158" s="1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</row>
    <row r="159" spans="1:15">
      <c r="A159" s="32">
        <v>45998.25</v>
      </c>
      <c r="B159" s="14">
        <v>0.125</v>
      </c>
      <c r="C159" s="34">
        <v>0</v>
      </c>
      <c r="D159" s="34">
        <v>-5.8207660913467407E-11</v>
      </c>
      <c r="E159" s="34">
        <v>1.1641532182693481E-10</v>
      </c>
      <c r="F159" s="34">
        <v>0</v>
      </c>
      <c r="G159" s="34">
        <v>0</v>
      </c>
      <c r="H159" s="34">
        <v>0</v>
      </c>
      <c r="I159" s="34">
        <v>0</v>
      </c>
      <c r="J159" s="34">
        <v>-5.8207660913467407E-11</v>
      </c>
      <c r="K159" s="34">
        <v>0</v>
      </c>
      <c r="L159" s="34">
        <v>0</v>
      </c>
      <c r="M159" s="34">
        <v>0</v>
      </c>
      <c r="N159" s="33"/>
      <c r="O159" s="33"/>
    </row>
    <row r="160" spans="1:15">
      <c r="A160" s="32">
        <v>45998.291666666664</v>
      </c>
      <c r="B160" s="14">
        <v>10.543049999999999</v>
      </c>
      <c r="C160" s="34">
        <v>1</v>
      </c>
      <c r="D160" s="34">
        <v>0</v>
      </c>
      <c r="E160" s="34">
        <v>1</v>
      </c>
      <c r="F160" s="34">
        <v>1</v>
      </c>
      <c r="G160" s="34">
        <v>1</v>
      </c>
      <c r="H160" s="34">
        <v>0</v>
      </c>
      <c r="I160" s="34">
        <v>1</v>
      </c>
      <c r="J160" s="34">
        <v>1</v>
      </c>
      <c r="K160" s="34">
        <v>1</v>
      </c>
      <c r="L160" s="34">
        <v>0</v>
      </c>
      <c r="M160" s="34">
        <v>0</v>
      </c>
      <c r="N160" s="34">
        <v>1.0000000000582077</v>
      </c>
      <c r="O160" s="34">
        <v>1</v>
      </c>
    </row>
    <row r="161" spans="1:15">
      <c r="A161" s="32">
        <v>45998.333333333336</v>
      </c>
      <c r="B161" s="14">
        <v>43.127079999999999</v>
      </c>
      <c r="C161" s="34">
        <v>4</v>
      </c>
      <c r="D161" s="34">
        <v>2</v>
      </c>
      <c r="E161" s="34">
        <v>2.9966555183054879</v>
      </c>
      <c r="F161" s="34">
        <v>3</v>
      </c>
      <c r="G161" s="34">
        <v>3.9933333332883194</v>
      </c>
      <c r="H161" s="34">
        <v>4</v>
      </c>
      <c r="I161" s="34">
        <v>3</v>
      </c>
      <c r="J161" s="34">
        <v>2.9899665552075021</v>
      </c>
      <c r="K161" s="34">
        <v>3</v>
      </c>
      <c r="L161" s="34">
        <v>1.9866666666930541</v>
      </c>
      <c r="M161" s="34">
        <v>3</v>
      </c>
      <c r="N161" s="34">
        <v>1</v>
      </c>
      <c r="O161" s="34">
        <v>2.9832775919931009</v>
      </c>
    </row>
    <row r="162" spans="1:15">
      <c r="A162" s="32">
        <v>45998.375</v>
      </c>
      <c r="B162" s="14">
        <v>90.029949999999999</v>
      </c>
      <c r="C162" s="34">
        <v>6.9966777408262715</v>
      </c>
      <c r="D162" s="34">
        <v>3.9966666667023674</v>
      </c>
      <c r="E162" s="34">
        <v>6.0000111482804641</v>
      </c>
      <c r="F162" s="34">
        <v>6.9933333334047347</v>
      </c>
      <c r="G162" s="34">
        <v>7</v>
      </c>
      <c r="H162" s="34">
        <v>6.9900332225952297</v>
      </c>
      <c r="I162" s="34">
        <v>6.9899999999906868</v>
      </c>
      <c r="J162" s="34">
        <v>6.0000334447831847</v>
      </c>
      <c r="K162" s="34">
        <v>7.9866666666930541</v>
      </c>
      <c r="L162" s="34">
        <v>3.0133333333069459</v>
      </c>
      <c r="M162" s="34">
        <v>6.9833887042477727</v>
      </c>
      <c r="N162" s="34">
        <v>4</v>
      </c>
      <c r="O162" s="34">
        <v>6.0000557412859052</v>
      </c>
    </row>
    <row r="163" spans="1:15">
      <c r="A163" s="32">
        <v>45998.416666666664</v>
      </c>
      <c r="B163" s="14">
        <v>137.6574</v>
      </c>
      <c r="C163" s="34">
        <v>11.003322259173729</v>
      </c>
      <c r="D163" s="34">
        <v>6</v>
      </c>
      <c r="E163" s="34">
        <v>10</v>
      </c>
      <c r="F163" s="34">
        <v>10</v>
      </c>
      <c r="G163" s="34">
        <v>11.993333333404735</v>
      </c>
      <c r="H163" s="34">
        <v>10.999999999883585</v>
      </c>
      <c r="I163" s="34">
        <v>11</v>
      </c>
      <c r="J163" s="34">
        <v>9</v>
      </c>
      <c r="K163" s="34">
        <v>10.999999999883585</v>
      </c>
      <c r="L163" s="34">
        <v>6.9866666666348465</v>
      </c>
      <c r="M163" s="34">
        <v>10</v>
      </c>
      <c r="N163" s="34">
        <v>5.9833333333372138</v>
      </c>
      <c r="O163" s="34">
        <v>10</v>
      </c>
    </row>
    <row r="164" spans="1:15">
      <c r="A164" s="32">
        <v>45998.458333333336</v>
      </c>
      <c r="B164" s="14">
        <v>166.22810000000001</v>
      </c>
      <c r="C164" s="34">
        <v>14</v>
      </c>
      <c r="D164" s="34">
        <v>7</v>
      </c>
      <c r="E164" s="34">
        <v>12.996666666702367</v>
      </c>
      <c r="F164" s="34">
        <v>12.999977703322656</v>
      </c>
      <c r="G164" s="34">
        <v>13.006666666711681</v>
      </c>
      <c r="H164" s="34">
        <v>13.003300110809505</v>
      </c>
      <c r="I164" s="34">
        <v>13.989999999990687</v>
      </c>
      <c r="J164" s="34">
        <v>12</v>
      </c>
      <c r="K164" s="34">
        <v>13.003299888689071</v>
      </c>
      <c r="L164" s="34">
        <v>7</v>
      </c>
      <c r="M164" s="34">
        <v>12.003277962328866</v>
      </c>
      <c r="N164" s="34">
        <v>7</v>
      </c>
      <c r="O164" s="34">
        <v>13</v>
      </c>
    </row>
    <row r="165" spans="1:15">
      <c r="A165" s="32">
        <v>45998.5</v>
      </c>
      <c r="B165" s="14">
        <v>174.05269999999999</v>
      </c>
      <c r="C165" s="34">
        <v>14</v>
      </c>
      <c r="D165" s="34">
        <v>7.0033333332976326</v>
      </c>
      <c r="E165" s="34">
        <v>12.003333333414048</v>
      </c>
      <c r="F165" s="34">
        <v>12.003355629974976</v>
      </c>
      <c r="G165" s="34">
        <v>13.999999999883585</v>
      </c>
      <c r="H165" s="34">
        <v>14</v>
      </c>
      <c r="I165" s="34">
        <v>14</v>
      </c>
      <c r="J165" s="34">
        <v>12</v>
      </c>
      <c r="K165" s="34">
        <v>14.990033444832079</v>
      </c>
      <c r="L165" s="34">
        <v>8.0000000000582077</v>
      </c>
      <c r="M165" s="34">
        <v>13</v>
      </c>
      <c r="N165" s="34">
        <v>8</v>
      </c>
      <c r="O165" s="34">
        <v>13</v>
      </c>
    </row>
    <row r="166" spans="1:15">
      <c r="A166" s="32">
        <v>45998.541666666664</v>
      </c>
      <c r="B166" s="14">
        <v>212.31200000000001</v>
      </c>
      <c r="C166" s="34">
        <v>19</v>
      </c>
      <c r="D166" s="34">
        <v>9.9966666666441597</v>
      </c>
      <c r="E166" s="34">
        <v>17</v>
      </c>
      <c r="F166" s="34">
        <v>16.996644370025024</v>
      </c>
      <c r="G166" s="34">
        <v>18.993333333404735</v>
      </c>
      <c r="H166" s="34">
        <v>17.993333333288319</v>
      </c>
      <c r="I166" s="34">
        <v>17.006622073589824</v>
      </c>
      <c r="J166" s="34">
        <v>14.989999999990687</v>
      </c>
      <c r="K166" s="34">
        <v>17.999933110317215</v>
      </c>
      <c r="L166" s="34">
        <v>9</v>
      </c>
      <c r="M166" s="34">
        <v>16.986577480565757</v>
      </c>
      <c r="N166" s="34">
        <v>9.0032887402339838</v>
      </c>
      <c r="O166" s="34">
        <v>15.983333333395422</v>
      </c>
    </row>
    <row r="167" spans="1:15">
      <c r="A167" s="32">
        <v>45998.583333333336</v>
      </c>
      <c r="B167" s="14">
        <v>217.64850000000001</v>
      </c>
      <c r="C167" s="34">
        <v>19</v>
      </c>
      <c r="D167" s="34">
        <v>10.00333333335584</v>
      </c>
      <c r="E167" s="34">
        <v>18</v>
      </c>
      <c r="F167" s="34">
        <v>17.000044445041567</v>
      </c>
      <c r="G167" s="34">
        <v>19.006666666711681</v>
      </c>
      <c r="H167" s="34">
        <v>18.006666666711681</v>
      </c>
      <c r="I167" s="34">
        <v>19.993377926410176</v>
      </c>
      <c r="J167" s="34">
        <v>14.010000000009313</v>
      </c>
      <c r="K167" s="34">
        <v>19.006777853006497</v>
      </c>
      <c r="L167" s="34">
        <v>10</v>
      </c>
      <c r="M167" s="34">
        <v>17.993533261469565</v>
      </c>
      <c r="N167" s="34">
        <v>9.0133779264288023</v>
      </c>
      <c r="O167" s="34">
        <v>18</v>
      </c>
    </row>
    <row r="168" spans="1:15">
      <c r="A168" s="32">
        <v>45998.625</v>
      </c>
      <c r="B168" s="14">
        <v>104.12269999999999</v>
      </c>
      <c r="C168" s="34">
        <v>10</v>
      </c>
      <c r="D168" s="34">
        <v>5.9966666666441597</v>
      </c>
      <c r="E168" s="34">
        <v>8.9999999998835847</v>
      </c>
      <c r="F168" s="34">
        <v>8.0066445182310417</v>
      </c>
      <c r="G168" s="34">
        <v>10.006666666595265</v>
      </c>
      <c r="H168" s="34">
        <v>9.0066666667116806</v>
      </c>
      <c r="I168" s="34">
        <v>9.0200000000186265</v>
      </c>
      <c r="J168" s="34">
        <v>7.0100000000093132</v>
      </c>
      <c r="K168" s="34">
        <v>10.013289036578499</v>
      </c>
      <c r="L168" s="34">
        <v>5.0133333333069459</v>
      </c>
      <c r="M168" s="34">
        <v>8.0332225913880393</v>
      </c>
      <c r="N168" s="34">
        <v>5</v>
      </c>
      <c r="O168" s="34">
        <v>8.0333333333255723</v>
      </c>
    </row>
    <row r="169" spans="1:15">
      <c r="A169" s="32">
        <v>45998.666666666664</v>
      </c>
      <c r="B169" s="14">
        <v>17.476040000000001</v>
      </c>
      <c r="C169" s="34">
        <v>2</v>
      </c>
      <c r="D169" s="34">
        <v>3.3333333558402956E-3</v>
      </c>
      <c r="E169" s="34">
        <v>1.003333333414048</v>
      </c>
      <c r="F169" s="34">
        <v>2</v>
      </c>
      <c r="G169" s="34">
        <v>2</v>
      </c>
      <c r="H169" s="34">
        <v>2</v>
      </c>
      <c r="I169" s="34">
        <v>1</v>
      </c>
      <c r="J169" s="34">
        <v>1</v>
      </c>
      <c r="K169" s="34">
        <v>2</v>
      </c>
      <c r="L169" s="34">
        <v>1</v>
      </c>
      <c r="M169" s="34">
        <v>2</v>
      </c>
      <c r="N169" s="34">
        <v>1</v>
      </c>
      <c r="O169" s="34">
        <v>2</v>
      </c>
    </row>
    <row r="170" spans="1:15">
      <c r="A170" s="32">
        <v>45998.708333333336</v>
      </c>
      <c r="B170" s="14">
        <v>1.6667000000000001E-2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1.1641532182693481E-10</v>
      </c>
      <c r="L170" s="34">
        <v>5.8207660913467407E-11</v>
      </c>
      <c r="M170" s="34">
        <v>0</v>
      </c>
      <c r="N170" s="34">
        <v>0</v>
      </c>
      <c r="O170" s="34">
        <v>-3.5599539871327579E-2</v>
      </c>
    </row>
    <row r="171" spans="1:15">
      <c r="A171" s="32">
        <v>45998.75</v>
      </c>
      <c r="B171" s="1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</row>
    <row r="172" spans="1:15">
      <c r="A172" s="32">
        <v>45998.791666666664</v>
      </c>
      <c r="B172" s="1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</row>
    <row r="173" spans="1:15">
      <c r="A173" s="32">
        <v>45998.833333333336</v>
      </c>
      <c r="B173" s="1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</row>
    <row r="174" spans="1:15">
      <c r="A174" s="32">
        <v>45998.875</v>
      </c>
      <c r="B174" s="1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</row>
    <row r="175" spans="1:15">
      <c r="A175" s="32">
        <v>45998.916666666664</v>
      </c>
      <c r="B175" s="1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</row>
    <row r="176" spans="1:15">
      <c r="A176" s="32">
        <v>45998.958333333336</v>
      </c>
      <c r="B176" s="1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</row>
    <row r="177" spans="1:15">
      <c r="A177" s="32">
        <v>45999</v>
      </c>
      <c r="B177" s="1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</row>
    <row r="178" spans="1:15">
      <c r="A178" s="32">
        <v>45999.041666666664</v>
      </c>
      <c r="B178" s="1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</row>
    <row r="179" spans="1:15">
      <c r="A179" s="32">
        <v>45999.083333333336</v>
      </c>
      <c r="B179" s="1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</row>
    <row r="180" spans="1:15">
      <c r="A180" s="32">
        <v>45999.125</v>
      </c>
      <c r="B180" s="1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</row>
    <row r="181" spans="1:15">
      <c r="A181" s="32">
        <v>45999.166666666664</v>
      </c>
      <c r="B181" s="1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</row>
    <row r="182" spans="1:15">
      <c r="A182" s="32">
        <v>45999.208333333336</v>
      </c>
      <c r="B182" s="1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</row>
    <row r="183" spans="1:15">
      <c r="A183" s="32">
        <v>45999.25</v>
      </c>
      <c r="B183" s="14">
        <v>5.4167E-2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</row>
    <row r="184" spans="1:15">
      <c r="A184" s="32">
        <v>45999.291666666664</v>
      </c>
      <c r="B184" s="14">
        <v>8.6920839999999995</v>
      </c>
      <c r="C184" s="34">
        <v>0</v>
      </c>
      <c r="D184" s="34">
        <v>0.99666666670236737</v>
      </c>
      <c r="E184" s="34">
        <v>0</v>
      </c>
      <c r="F184" s="34">
        <v>0</v>
      </c>
      <c r="G184" s="34">
        <v>0.99333333340473473</v>
      </c>
      <c r="H184" s="34">
        <v>0</v>
      </c>
      <c r="I184" s="34">
        <v>1</v>
      </c>
      <c r="J184" s="34">
        <v>1</v>
      </c>
      <c r="K184" s="34">
        <v>-1.1641532182693481E-10</v>
      </c>
      <c r="L184" s="34">
        <v>-5.8207660913467407E-11</v>
      </c>
      <c r="M184" s="34">
        <v>0</v>
      </c>
      <c r="N184" s="34">
        <v>0</v>
      </c>
      <c r="O184" s="34">
        <v>3.5599539871327579E-2</v>
      </c>
    </row>
    <row r="185" spans="1:15">
      <c r="A185" s="32">
        <v>45999.333333333336</v>
      </c>
      <c r="B185" s="14">
        <v>40.290419999999997</v>
      </c>
      <c r="C185" s="34">
        <v>4</v>
      </c>
      <c r="D185" s="34">
        <v>1.0033333332976326</v>
      </c>
      <c r="E185" s="34">
        <v>3</v>
      </c>
      <c r="F185" s="34">
        <v>3</v>
      </c>
      <c r="G185" s="34">
        <v>2.9999999998835847</v>
      </c>
      <c r="H185" s="34">
        <v>3.9899999999906868</v>
      </c>
      <c r="I185" s="34">
        <v>3</v>
      </c>
      <c r="J185" s="34">
        <v>2.9899665552075021</v>
      </c>
      <c r="K185" s="34">
        <v>3.9866666666930541</v>
      </c>
      <c r="L185" s="34">
        <v>1.9866666666348465</v>
      </c>
      <c r="M185" s="34">
        <v>2.9833333333954215</v>
      </c>
      <c r="N185" s="34">
        <v>1.9833333333372138</v>
      </c>
      <c r="O185" s="34">
        <v>2.9832775919931009</v>
      </c>
    </row>
    <row r="186" spans="1:15">
      <c r="A186" s="32">
        <v>45999.375</v>
      </c>
      <c r="B186" s="14">
        <v>81.452219999999997</v>
      </c>
      <c r="C186" s="34">
        <v>6</v>
      </c>
      <c r="D186" s="34">
        <v>3.9966666667023674</v>
      </c>
      <c r="E186" s="34">
        <v>5.9966666667023674</v>
      </c>
      <c r="F186" s="34">
        <v>6</v>
      </c>
      <c r="G186" s="34">
        <v>7.0000000001164153</v>
      </c>
      <c r="H186" s="34">
        <v>6.0033110368531197</v>
      </c>
      <c r="I186" s="34">
        <v>6</v>
      </c>
      <c r="J186" s="34">
        <v>5.0100334447924979</v>
      </c>
      <c r="K186" s="34">
        <v>6.0133333333069459</v>
      </c>
      <c r="L186" s="34">
        <v>3.0133333333651535</v>
      </c>
      <c r="M186" s="34">
        <v>6.0032887401757762</v>
      </c>
      <c r="N186" s="34">
        <v>3.0166666666627862</v>
      </c>
      <c r="O186" s="34">
        <v>6</v>
      </c>
    </row>
    <row r="187" spans="1:15">
      <c r="A187" s="32">
        <v>45999.416666666664</v>
      </c>
      <c r="B187" s="14">
        <v>111.69280000000001</v>
      </c>
      <c r="C187" s="34">
        <v>9</v>
      </c>
      <c r="D187" s="34">
        <v>4.0033333332976326</v>
      </c>
      <c r="E187" s="34">
        <v>7.9966888150665909</v>
      </c>
      <c r="F187" s="34">
        <v>8.9933554817689583</v>
      </c>
      <c r="G187" s="34">
        <v>8.9999999998835847</v>
      </c>
      <c r="H187" s="34">
        <v>8.9967221857514232</v>
      </c>
      <c r="I187" s="34">
        <v>8.9899999999906868</v>
      </c>
      <c r="J187" s="34">
        <v>7.9867109634797089</v>
      </c>
      <c r="K187" s="34">
        <v>9.9866666665766388</v>
      </c>
      <c r="L187" s="34">
        <v>4.9866666666930541</v>
      </c>
      <c r="M187" s="34">
        <v>7.9967666307929903</v>
      </c>
      <c r="N187" s="34">
        <v>4.9833333333372138</v>
      </c>
      <c r="O187" s="34">
        <v>7.9967888530809432</v>
      </c>
    </row>
    <row r="188" spans="1:15">
      <c r="A188" s="32">
        <v>45999.458333333336</v>
      </c>
      <c r="B188" s="14">
        <v>141.6498</v>
      </c>
      <c r="C188" s="34">
        <v>11.996677740826271</v>
      </c>
      <c r="D188" s="34">
        <v>6</v>
      </c>
      <c r="E188" s="34">
        <v>10.003311184933409</v>
      </c>
      <c r="F188" s="34">
        <v>9.9999999998835847</v>
      </c>
      <c r="G188" s="34">
        <v>11</v>
      </c>
      <c r="H188" s="34">
        <v>11</v>
      </c>
      <c r="I188" s="34">
        <v>11</v>
      </c>
      <c r="J188" s="34">
        <v>10.003289036510978</v>
      </c>
      <c r="K188" s="34">
        <v>11.000044296961278</v>
      </c>
      <c r="L188" s="34">
        <v>6</v>
      </c>
      <c r="M188" s="34">
        <v>10.016611295635812</v>
      </c>
      <c r="N188" s="34">
        <v>6.0000553709687665</v>
      </c>
      <c r="O188" s="34">
        <v>10.000000000116415</v>
      </c>
    </row>
    <row r="189" spans="1:15">
      <c r="A189" s="32">
        <v>45999.5</v>
      </c>
      <c r="B189" s="14">
        <v>200.607</v>
      </c>
      <c r="C189" s="34">
        <v>17.003322259173729</v>
      </c>
      <c r="D189" s="34">
        <v>8.9966666666441597</v>
      </c>
      <c r="E189" s="34">
        <v>15</v>
      </c>
      <c r="F189" s="34">
        <v>15.00330003676936</v>
      </c>
      <c r="G189" s="34">
        <v>17</v>
      </c>
      <c r="H189" s="34">
        <v>16.003277814248577</v>
      </c>
      <c r="I189" s="34">
        <v>16.989999999990687</v>
      </c>
      <c r="J189" s="34">
        <v>14</v>
      </c>
      <c r="K189" s="34">
        <v>16.993222146760672</v>
      </c>
      <c r="L189" s="34">
        <v>9</v>
      </c>
      <c r="M189" s="34">
        <v>15.973244147142395</v>
      </c>
      <c r="N189" s="34">
        <v>8.0166112956940196</v>
      </c>
      <c r="O189" s="34">
        <v>15.003211146802641</v>
      </c>
    </row>
    <row r="190" spans="1:15">
      <c r="A190" s="32">
        <v>45999.541666666664</v>
      </c>
      <c r="B190" s="14">
        <v>207.8134</v>
      </c>
      <c r="C190" s="34">
        <v>16</v>
      </c>
      <c r="D190" s="34">
        <v>9</v>
      </c>
      <c r="E190" s="34">
        <v>14.999999999883585</v>
      </c>
      <c r="F190" s="34">
        <v>14.996677814982831</v>
      </c>
      <c r="G190" s="34">
        <v>16</v>
      </c>
      <c r="H190" s="34">
        <v>15.99668896314688</v>
      </c>
      <c r="I190" s="34">
        <v>16.006710963440128</v>
      </c>
      <c r="J190" s="34">
        <v>13.983333333337214</v>
      </c>
      <c r="K190" s="34">
        <v>16.003455594065599</v>
      </c>
      <c r="L190" s="34">
        <v>8.9967220376129262</v>
      </c>
      <c r="M190" s="34">
        <v>15.010089186136611</v>
      </c>
      <c r="N190" s="34">
        <v>9</v>
      </c>
      <c r="O190" s="34">
        <v>15.976722407969646</v>
      </c>
    </row>
    <row r="191" spans="1:15">
      <c r="A191" s="32">
        <v>45999.583333333336</v>
      </c>
      <c r="B191" s="14">
        <v>177.31559999999999</v>
      </c>
      <c r="C191" s="34">
        <v>15.996666666585952</v>
      </c>
      <c r="D191" s="34">
        <v>8.0033333333558403</v>
      </c>
      <c r="E191" s="34">
        <v>15.000000000116415</v>
      </c>
      <c r="F191" s="34">
        <v>13.999999999883585</v>
      </c>
      <c r="G191" s="34">
        <v>16.993333333404735</v>
      </c>
      <c r="H191" s="34">
        <v>15.989999999990687</v>
      </c>
      <c r="I191" s="34">
        <v>16.003289036569186</v>
      </c>
      <c r="J191" s="34">
        <v>12.016666666662786</v>
      </c>
      <c r="K191" s="34">
        <v>16.98994462902192</v>
      </c>
      <c r="L191" s="34">
        <v>9.0032779623870738</v>
      </c>
      <c r="M191" s="34">
        <v>15</v>
      </c>
      <c r="N191" s="34">
        <v>8</v>
      </c>
      <c r="O191" s="34">
        <v>14.020000000135042</v>
      </c>
    </row>
    <row r="192" spans="1:15">
      <c r="A192" s="32">
        <v>45999.625</v>
      </c>
      <c r="B192" s="14">
        <v>77.270409999999998</v>
      </c>
      <c r="C192" s="34">
        <v>7.003333333414048</v>
      </c>
      <c r="D192" s="34">
        <v>4</v>
      </c>
      <c r="E192" s="34">
        <v>6</v>
      </c>
      <c r="F192" s="34">
        <v>6.0066666667116806</v>
      </c>
      <c r="G192" s="34">
        <v>6.0133333333069459</v>
      </c>
      <c r="H192" s="34">
        <v>6.0200000000186265</v>
      </c>
      <c r="I192" s="34">
        <v>6.0100000000093132</v>
      </c>
      <c r="J192" s="34">
        <v>5.0100000000093132</v>
      </c>
      <c r="K192" s="34">
        <v>7.0133333333069459</v>
      </c>
      <c r="L192" s="34">
        <v>3.0133333333069459</v>
      </c>
      <c r="M192" s="34">
        <v>6.0166666667209938</v>
      </c>
      <c r="N192" s="34">
        <v>4</v>
      </c>
      <c r="O192" s="34">
        <v>6.0199999999022111</v>
      </c>
    </row>
    <row r="193" spans="1:15">
      <c r="A193" s="32">
        <v>45999.666666666664</v>
      </c>
      <c r="B193" s="14">
        <v>11.045199999999999</v>
      </c>
      <c r="C193" s="34">
        <v>1</v>
      </c>
      <c r="D193" s="34">
        <v>0</v>
      </c>
      <c r="E193" s="34">
        <v>3.3333332976326346E-3</v>
      </c>
      <c r="F193" s="34">
        <v>1</v>
      </c>
      <c r="G193" s="34">
        <v>1</v>
      </c>
      <c r="H193" s="34">
        <v>1</v>
      </c>
      <c r="I193" s="34">
        <v>1</v>
      </c>
      <c r="J193" s="34">
        <v>1</v>
      </c>
      <c r="K193" s="34">
        <v>1.333333330694586E-2</v>
      </c>
      <c r="L193" s="34">
        <v>0</v>
      </c>
      <c r="M193" s="34">
        <v>1</v>
      </c>
      <c r="N193" s="34">
        <v>0</v>
      </c>
      <c r="O193" s="34">
        <v>1</v>
      </c>
    </row>
    <row r="194" spans="1:15">
      <c r="A194" s="32">
        <v>45999.708333333336</v>
      </c>
      <c r="B194" s="14">
        <v>0</v>
      </c>
      <c r="C194" s="34">
        <v>-1.1641532182693481E-10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5.8207660913467407E-11</v>
      </c>
      <c r="K194" s="34">
        <v>0</v>
      </c>
      <c r="L194" s="34">
        <v>0</v>
      </c>
      <c r="M194" s="34">
        <v>0</v>
      </c>
      <c r="N194" s="34">
        <v>0</v>
      </c>
      <c r="O194" s="34">
        <v>-1.1641532182693481E-10</v>
      </c>
    </row>
    <row r="195" spans="1:15">
      <c r="A195" s="32">
        <v>45999.75</v>
      </c>
      <c r="B195" s="1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 spans="1:15">
      <c r="A196" s="32">
        <v>45999.791666666664</v>
      </c>
      <c r="B196" s="1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</row>
    <row r="197" spans="1:15">
      <c r="A197" s="32">
        <v>45999.833333333336</v>
      </c>
      <c r="B197" s="1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</row>
    <row r="198" spans="1:15">
      <c r="A198" s="32">
        <v>45999.875</v>
      </c>
      <c r="B198" s="1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</row>
    <row r="199" spans="1:15">
      <c r="A199" s="32">
        <v>45999.916666666664</v>
      </c>
      <c r="B199" s="1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</row>
    <row r="200" spans="1:15">
      <c r="A200" s="32">
        <v>45999.958333333336</v>
      </c>
      <c r="B200" s="1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</row>
    <row r="201" spans="1:15">
      <c r="A201" s="32">
        <v>46000</v>
      </c>
      <c r="B201" s="1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</row>
    <row r="202" spans="1:15">
      <c r="A202" s="32">
        <v>46000.041666666664</v>
      </c>
      <c r="B202" s="1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</row>
    <row r="203" spans="1:15">
      <c r="A203" s="32">
        <v>46000.083333333336</v>
      </c>
      <c r="B203" s="1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  <row r="204" spans="1:15">
      <c r="A204" s="32">
        <v>46000.125</v>
      </c>
      <c r="B204" s="1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 spans="1:15">
      <c r="A205" s="32">
        <v>46000.166666666664</v>
      </c>
      <c r="B205" s="1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</row>
    <row r="206" spans="1:15">
      <c r="A206" s="32">
        <v>46000.208333333336</v>
      </c>
      <c r="B206" s="1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</row>
    <row r="207" spans="1:15">
      <c r="A207" s="32">
        <v>46000.25</v>
      </c>
      <c r="B207" s="14">
        <v>2.9166999999999998E-2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</row>
    <row r="208" spans="1:15">
      <c r="A208" s="32">
        <v>46000.291666666664</v>
      </c>
      <c r="B208" s="14">
        <v>6.300249</v>
      </c>
      <c r="C208" s="34">
        <v>1.1641532182693481E-10</v>
      </c>
      <c r="D208" s="34">
        <v>0.9966666666441597</v>
      </c>
      <c r="E208" s="34">
        <v>0.99666666670236737</v>
      </c>
      <c r="F208" s="34">
        <v>1</v>
      </c>
      <c r="G208" s="34">
        <v>1</v>
      </c>
      <c r="H208" s="34">
        <v>1</v>
      </c>
      <c r="I208" s="34">
        <v>0</v>
      </c>
      <c r="J208" s="34">
        <v>-5.8207660913467407E-11</v>
      </c>
      <c r="K208" s="34">
        <v>1</v>
      </c>
      <c r="L208" s="34">
        <v>0.98666666669305414</v>
      </c>
      <c r="M208" s="34">
        <v>0</v>
      </c>
      <c r="N208" s="34">
        <v>0</v>
      </c>
      <c r="O208" s="34">
        <v>0.9833333333954215</v>
      </c>
    </row>
    <row r="209" spans="1:15">
      <c r="A209" s="32">
        <v>46000.333333333336</v>
      </c>
      <c r="B209" s="14">
        <v>23.230499999999999</v>
      </c>
      <c r="C209" s="34">
        <v>2</v>
      </c>
      <c r="D209" s="34">
        <v>3.3333333558402956E-3</v>
      </c>
      <c r="E209" s="34">
        <v>1.0033333332976326</v>
      </c>
      <c r="F209" s="34">
        <v>1</v>
      </c>
      <c r="G209" s="34">
        <v>2</v>
      </c>
      <c r="H209" s="34">
        <v>1.9900332225952297</v>
      </c>
      <c r="I209" s="34">
        <v>2</v>
      </c>
      <c r="J209" s="34">
        <v>2</v>
      </c>
      <c r="K209" s="34">
        <v>2</v>
      </c>
      <c r="L209" s="34">
        <v>1.333333330694586E-2</v>
      </c>
      <c r="M209" s="34">
        <v>1</v>
      </c>
      <c r="N209" s="34">
        <v>1</v>
      </c>
      <c r="O209" s="34">
        <v>1.0166666667209938</v>
      </c>
    </row>
    <row r="210" spans="1:15">
      <c r="A210" s="32">
        <v>46000.375</v>
      </c>
      <c r="B210" s="14">
        <v>41.512500000000003</v>
      </c>
      <c r="C210" s="34">
        <v>4</v>
      </c>
      <c r="D210" s="34">
        <v>2</v>
      </c>
      <c r="E210" s="34">
        <v>2.9966555184219033</v>
      </c>
      <c r="F210" s="34">
        <v>3.9966555184219033</v>
      </c>
      <c r="G210" s="34">
        <v>3</v>
      </c>
      <c r="H210" s="34">
        <v>3.0032778142485768</v>
      </c>
      <c r="I210" s="34">
        <v>3</v>
      </c>
      <c r="J210" s="34">
        <v>3</v>
      </c>
      <c r="K210" s="34">
        <v>3</v>
      </c>
      <c r="L210" s="34">
        <v>2</v>
      </c>
      <c r="M210" s="34">
        <v>3</v>
      </c>
      <c r="N210" s="34">
        <v>2</v>
      </c>
      <c r="O210" s="34">
        <v>3</v>
      </c>
    </row>
    <row r="211" spans="1:15">
      <c r="A211" s="32">
        <v>46000.416666666664</v>
      </c>
      <c r="B211" s="14">
        <v>61.927970000000002</v>
      </c>
      <c r="C211" s="34">
        <v>5</v>
      </c>
      <c r="D211" s="34">
        <v>2.9966666666441597</v>
      </c>
      <c r="E211" s="34">
        <v>4.0033444815780967</v>
      </c>
      <c r="F211" s="34">
        <v>4.0033444815780967</v>
      </c>
      <c r="G211" s="34">
        <v>5.9933333332883194</v>
      </c>
      <c r="H211" s="34">
        <v>4.9999999998835847</v>
      </c>
      <c r="I211" s="34">
        <v>4.9899999999906868</v>
      </c>
      <c r="J211" s="34">
        <v>4</v>
      </c>
      <c r="K211" s="34">
        <v>5</v>
      </c>
      <c r="L211" s="34">
        <v>2.9866666666930541</v>
      </c>
      <c r="M211" s="34">
        <v>4.9866220735711977</v>
      </c>
      <c r="N211" s="34">
        <v>2</v>
      </c>
      <c r="O211" s="34">
        <v>4</v>
      </c>
    </row>
    <row r="212" spans="1:15">
      <c r="A212" s="32">
        <v>46000.458333333336</v>
      </c>
      <c r="B212" s="14">
        <v>72.895840000000007</v>
      </c>
      <c r="C212" s="34">
        <v>6</v>
      </c>
      <c r="D212" s="34">
        <v>3.0000000000582077</v>
      </c>
      <c r="E212" s="34">
        <v>5</v>
      </c>
      <c r="F212" s="34">
        <v>5.9966555184219033</v>
      </c>
      <c r="G212" s="34">
        <v>6</v>
      </c>
      <c r="H212" s="34">
        <v>6.0000000001164153</v>
      </c>
      <c r="I212" s="34">
        <v>6</v>
      </c>
      <c r="J212" s="34">
        <v>5</v>
      </c>
      <c r="K212" s="34">
        <v>6.9866666666930541</v>
      </c>
      <c r="L212" s="34">
        <v>2.9967220376129262</v>
      </c>
      <c r="M212" s="34">
        <v>5.0133779264288023</v>
      </c>
      <c r="N212" s="34">
        <v>3</v>
      </c>
      <c r="O212" s="34">
        <v>5.9800664451904595</v>
      </c>
    </row>
    <row r="213" spans="1:15">
      <c r="A213" s="32">
        <v>46000.5</v>
      </c>
      <c r="B213" s="14">
        <v>62.984340000000003</v>
      </c>
      <c r="C213" s="34">
        <v>5</v>
      </c>
      <c r="D213" s="34">
        <v>2.0033333332976326</v>
      </c>
      <c r="E213" s="34">
        <v>4.9966666667023674</v>
      </c>
      <c r="F213" s="34">
        <v>4.0033444815780967</v>
      </c>
      <c r="G213" s="34">
        <v>5</v>
      </c>
      <c r="H213" s="34">
        <v>5.0000222965609282</v>
      </c>
      <c r="I213" s="34">
        <v>5</v>
      </c>
      <c r="J213" s="34">
        <v>4.9899999999906868</v>
      </c>
      <c r="K213" s="34">
        <v>5.0000442967284471</v>
      </c>
      <c r="L213" s="34">
        <v>2.0166112956940196</v>
      </c>
      <c r="M213" s="34">
        <v>4.9866666666930541</v>
      </c>
      <c r="N213" s="34">
        <v>3</v>
      </c>
      <c r="O213" s="34">
        <v>4.0199335548095405</v>
      </c>
    </row>
    <row r="214" spans="1:15">
      <c r="A214" s="32">
        <v>46000.541666666664</v>
      </c>
      <c r="B214" s="14">
        <v>62.28689</v>
      </c>
      <c r="C214" s="34">
        <v>5</v>
      </c>
      <c r="D214" s="34">
        <v>3</v>
      </c>
      <c r="E214" s="34">
        <v>4.0033333332976326</v>
      </c>
      <c r="F214" s="34">
        <v>4.996666666585952</v>
      </c>
      <c r="G214" s="34">
        <v>5</v>
      </c>
      <c r="H214" s="34">
        <v>5</v>
      </c>
      <c r="I214" s="34">
        <v>4.0100000000093132</v>
      </c>
      <c r="J214" s="34">
        <v>4</v>
      </c>
      <c r="K214" s="34">
        <v>5</v>
      </c>
      <c r="L214" s="34">
        <v>3</v>
      </c>
      <c r="M214" s="34">
        <v>4.0133333333069459</v>
      </c>
      <c r="N214" s="34">
        <v>2.9833333333372138</v>
      </c>
      <c r="O214" s="34">
        <v>4.9833333333954215</v>
      </c>
    </row>
    <row r="215" spans="1:15">
      <c r="A215" s="32">
        <v>46000.583333333336</v>
      </c>
      <c r="B215" s="14">
        <v>49.018329999999999</v>
      </c>
      <c r="C215" s="34">
        <v>4</v>
      </c>
      <c r="D215" s="34">
        <v>2</v>
      </c>
      <c r="E215" s="34">
        <v>3</v>
      </c>
      <c r="F215" s="34">
        <v>3.003333333414048</v>
      </c>
      <c r="G215" s="34">
        <v>4.0066666667116806</v>
      </c>
      <c r="H215" s="34">
        <v>3.0066666665952653</v>
      </c>
      <c r="I215" s="34">
        <v>4</v>
      </c>
      <c r="J215" s="34">
        <v>3.0100000000093132</v>
      </c>
      <c r="K215" s="34">
        <v>3.9999557032715529</v>
      </c>
      <c r="L215" s="34">
        <v>2</v>
      </c>
      <c r="M215" s="34">
        <v>3</v>
      </c>
      <c r="N215" s="34">
        <v>2</v>
      </c>
      <c r="O215" s="34">
        <v>3.0166666666045785</v>
      </c>
    </row>
    <row r="216" spans="1:15">
      <c r="A216" s="32">
        <v>46000.625</v>
      </c>
      <c r="B216" s="14">
        <v>24.247060000000001</v>
      </c>
      <c r="C216" s="34">
        <v>2</v>
      </c>
      <c r="D216" s="34">
        <v>1</v>
      </c>
      <c r="E216" s="34">
        <v>2</v>
      </c>
      <c r="F216" s="34">
        <v>2</v>
      </c>
      <c r="G216" s="34">
        <v>2</v>
      </c>
      <c r="H216" s="34">
        <v>2</v>
      </c>
      <c r="I216" s="34">
        <v>2</v>
      </c>
      <c r="J216" s="34">
        <v>2</v>
      </c>
      <c r="K216" s="34">
        <v>2.0133333333069459</v>
      </c>
      <c r="L216" s="34">
        <v>1</v>
      </c>
      <c r="M216" s="34">
        <v>2</v>
      </c>
      <c r="N216" s="34">
        <v>1.0032887402339838</v>
      </c>
      <c r="O216" s="34">
        <v>2</v>
      </c>
    </row>
    <row r="217" spans="1:15">
      <c r="A217" s="32">
        <v>46000.666666666664</v>
      </c>
      <c r="B217" s="14">
        <v>3.9566669999999999</v>
      </c>
      <c r="C217" s="34">
        <v>0</v>
      </c>
      <c r="D217" s="34">
        <v>0</v>
      </c>
      <c r="E217" s="34">
        <v>0</v>
      </c>
      <c r="F217" s="34">
        <v>1</v>
      </c>
      <c r="G217" s="34">
        <v>0</v>
      </c>
      <c r="H217" s="34">
        <v>1</v>
      </c>
      <c r="I217" s="34">
        <v>0</v>
      </c>
      <c r="J217" s="34">
        <v>0</v>
      </c>
      <c r="K217" s="34">
        <v>0</v>
      </c>
      <c r="L217" s="34">
        <v>-5.8207660913467407E-11</v>
      </c>
      <c r="M217" s="34">
        <v>0</v>
      </c>
      <c r="N217" s="34">
        <v>1.3377926428802311E-2</v>
      </c>
      <c r="O217" s="34">
        <v>0</v>
      </c>
    </row>
    <row r="218" spans="1:15">
      <c r="A218" s="32">
        <v>46000.708333333336</v>
      </c>
      <c r="B218" s="14">
        <v>0</v>
      </c>
      <c r="C218" s="34">
        <v>0</v>
      </c>
      <c r="D218" s="34">
        <v>0</v>
      </c>
      <c r="E218" s="34">
        <v>0</v>
      </c>
      <c r="F218" s="34">
        <v>-1.1641532182693481E-10</v>
      </c>
      <c r="G218" s="34">
        <v>0</v>
      </c>
      <c r="H218" s="34">
        <v>0</v>
      </c>
      <c r="I218" s="34">
        <v>0</v>
      </c>
      <c r="J218" s="34">
        <v>-5.8207660913467407E-11</v>
      </c>
      <c r="K218" s="34">
        <v>0</v>
      </c>
      <c r="L218" s="34">
        <v>5.8207660913467407E-11</v>
      </c>
      <c r="M218" s="34">
        <v>0</v>
      </c>
      <c r="N218" s="34">
        <v>0</v>
      </c>
      <c r="O218" s="34">
        <v>0</v>
      </c>
    </row>
    <row r="219" spans="1:15">
      <c r="A219" s="32">
        <v>46000.75</v>
      </c>
      <c r="B219" s="1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</row>
    <row r="220" spans="1:15">
      <c r="A220" s="32">
        <v>46000.791666666664</v>
      </c>
      <c r="B220" s="1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</row>
    <row r="221" spans="1:15">
      <c r="A221" s="32">
        <v>46000.833333333336</v>
      </c>
      <c r="B221" s="1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 spans="1:15">
      <c r="A222" s="32">
        <v>46000.875</v>
      </c>
      <c r="B222" s="1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 spans="1:15">
      <c r="A223" s="32">
        <v>46000.916666666664</v>
      </c>
      <c r="B223" s="1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 spans="1:15">
      <c r="A224" s="32">
        <v>46000.958333333336</v>
      </c>
      <c r="B224" s="1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 spans="1:15">
      <c r="A225" s="32">
        <v>46001</v>
      </c>
      <c r="B225" s="1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 spans="1:15">
      <c r="A226" s="32">
        <v>46001.041666666664</v>
      </c>
      <c r="B226" s="1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 spans="1:15">
      <c r="A227" s="32">
        <v>46001.083333333336</v>
      </c>
      <c r="B227" s="1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 spans="1:15">
      <c r="A228" s="32">
        <v>46001.125</v>
      </c>
      <c r="B228" s="1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 spans="1:15">
      <c r="A229" s="32">
        <v>46001.166666666664</v>
      </c>
      <c r="B229" s="1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 spans="1:15">
      <c r="A230" s="32">
        <v>46001.208333333336</v>
      </c>
      <c r="B230" s="1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 spans="1:15">
      <c r="A231" s="32">
        <v>46001.25</v>
      </c>
      <c r="B231" s="14">
        <v>5.8333000000000003E-2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 spans="1:15">
      <c r="A232" s="32">
        <v>46001.291666666664</v>
      </c>
      <c r="B232" s="14">
        <v>8.668056</v>
      </c>
      <c r="C232" s="34">
        <v>1</v>
      </c>
      <c r="D232" s="34">
        <v>0</v>
      </c>
      <c r="E232" s="34">
        <v>0</v>
      </c>
      <c r="F232" s="34">
        <v>1.1641532182693481E-10</v>
      </c>
      <c r="G232" s="34">
        <v>1</v>
      </c>
      <c r="H232" s="34">
        <v>1</v>
      </c>
      <c r="I232" s="34">
        <v>0.98999999999068677</v>
      </c>
      <c r="J232" s="34">
        <v>1.0000000000582077</v>
      </c>
      <c r="K232" s="34">
        <v>1</v>
      </c>
      <c r="L232" s="34">
        <v>0</v>
      </c>
      <c r="M232" s="34">
        <v>1</v>
      </c>
      <c r="N232" s="34">
        <v>0</v>
      </c>
      <c r="O232" s="34">
        <v>0.9833333333954215</v>
      </c>
    </row>
    <row r="233" spans="1:15">
      <c r="A233" s="32">
        <v>46001.333333333336</v>
      </c>
      <c r="B233" s="14">
        <v>33.715670000000003</v>
      </c>
      <c r="C233" s="34">
        <v>3</v>
      </c>
      <c r="D233" s="34">
        <v>1</v>
      </c>
      <c r="E233" s="34">
        <v>2.996666666585952</v>
      </c>
      <c r="F233" s="34">
        <v>3</v>
      </c>
      <c r="G233" s="34">
        <v>3</v>
      </c>
      <c r="H233" s="34">
        <v>2</v>
      </c>
      <c r="I233" s="34">
        <v>2.0100000000093132</v>
      </c>
      <c r="J233" s="34">
        <v>2</v>
      </c>
      <c r="K233" s="34">
        <v>2.9866666665766388</v>
      </c>
      <c r="L233" s="34">
        <v>1.9866666666930541</v>
      </c>
      <c r="M233" s="34">
        <v>2</v>
      </c>
      <c r="N233" s="34">
        <v>1</v>
      </c>
      <c r="O233" s="34">
        <v>2.0166666666045785</v>
      </c>
    </row>
    <row r="234" spans="1:15">
      <c r="A234" s="32">
        <v>46001.375</v>
      </c>
      <c r="B234" s="14">
        <v>60.890430000000002</v>
      </c>
      <c r="C234" s="34">
        <v>4.9966777408262715</v>
      </c>
      <c r="D234" s="34">
        <v>3</v>
      </c>
      <c r="E234" s="34">
        <v>4.003333333414048</v>
      </c>
      <c r="F234" s="34">
        <v>4</v>
      </c>
      <c r="G234" s="34">
        <v>5</v>
      </c>
      <c r="H234" s="34">
        <v>5</v>
      </c>
      <c r="I234" s="34">
        <v>4.9899999999906868</v>
      </c>
      <c r="J234" s="34">
        <v>4.9900000001071021</v>
      </c>
      <c r="K234" s="34">
        <v>5.0000000001164153</v>
      </c>
      <c r="L234" s="34">
        <v>2.0133333333069459</v>
      </c>
      <c r="M234" s="34">
        <v>4</v>
      </c>
      <c r="N234" s="34">
        <v>2.9833333333372138</v>
      </c>
      <c r="O234" s="34">
        <v>4</v>
      </c>
    </row>
    <row r="235" spans="1:15">
      <c r="A235" s="32">
        <v>46001.416666666664</v>
      </c>
      <c r="B235" s="14">
        <v>83.934970000000007</v>
      </c>
      <c r="C235" s="34">
        <v>7.0033222591737285</v>
      </c>
      <c r="D235" s="34">
        <v>3.9966666667023674</v>
      </c>
      <c r="E235" s="34">
        <v>5.996666666585952</v>
      </c>
      <c r="F235" s="34">
        <v>6.9933554816525429</v>
      </c>
      <c r="G235" s="34">
        <v>6.9933333334047347</v>
      </c>
      <c r="H235" s="34">
        <v>6.9933333332883194</v>
      </c>
      <c r="I235" s="34">
        <v>6.0100000000093132</v>
      </c>
      <c r="J235" s="34">
        <v>5.0099999998928979</v>
      </c>
      <c r="K235" s="34">
        <v>7</v>
      </c>
      <c r="L235" s="34">
        <v>3.9866666666348465</v>
      </c>
      <c r="M235" s="34">
        <v>6</v>
      </c>
      <c r="N235" s="34">
        <v>3.0166666666627862</v>
      </c>
      <c r="O235" s="34">
        <v>6</v>
      </c>
    </row>
    <row r="236" spans="1:15">
      <c r="A236" s="32">
        <v>46001.458333333336</v>
      </c>
      <c r="B236" s="14">
        <v>105.3279</v>
      </c>
      <c r="C236" s="34">
        <v>8</v>
      </c>
      <c r="D236" s="34">
        <v>4.0033333332976326</v>
      </c>
      <c r="E236" s="34">
        <v>8.0000000001164153</v>
      </c>
      <c r="F236" s="34">
        <v>8.0033111850498244</v>
      </c>
      <c r="G236" s="34">
        <v>8.9999999998835847</v>
      </c>
      <c r="H236" s="34">
        <v>8.0066666667116806</v>
      </c>
      <c r="I236" s="34">
        <v>8.9899999999906868</v>
      </c>
      <c r="J236" s="34">
        <v>7.9900000001071021</v>
      </c>
      <c r="K236" s="34">
        <v>8.0133333333069459</v>
      </c>
      <c r="L236" s="34">
        <v>4.0133333333651535</v>
      </c>
      <c r="M236" s="34">
        <v>7.9866666666930541</v>
      </c>
      <c r="N236" s="34">
        <v>4.9833333333372138</v>
      </c>
      <c r="O236" s="34">
        <v>7.9833333333954215</v>
      </c>
    </row>
    <row r="237" spans="1:15">
      <c r="A237" s="32">
        <v>46001.5</v>
      </c>
      <c r="B237" s="14">
        <v>116.6253</v>
      </c>
      <c r="C237" s="34">
        <v>10</v>
      </c>
      <c r="D237" s="34">
        <v>5</v>
      </c>
      <c r="E237" s="34">
        <v>8.0033333332976326</v>
      </c>
      <c r="F237" s="34">
        <v>7.9999999998835847</v>
      </c>
      <c r="G237" s="34">
        <v>9.0000000001164153</v>
      </c>
      <c r="H237" s="34">
        <v>9.9933333332883194</v>
      </c>
      <c r="I237" s="34">
        <v>9.0000000001164153</v>
      </c>
      <c r="J237" s="34">
        <v>7.9999999998835847</v>
      </c>
      <c r="K237" s="34">
        <v>9.9867109634215012</v>
      </c>
      <c r="L237" s="34">
        <v>5</v>
      </c>
      <c r="M237" s="34">
        <v>9</v>
      </c>
      <c r="N237" s="34">
        <v>5</v>
      </c>
      <c r="O237" s="34">
        <v>8.9999999998835847</v>
      </c>
    </row>
    <row r="238" spans="1:15">
      <c r="A238" s="32">
        <v>46001.541666666664</v>
      </c>
      <c r="B238" s="14">
        <v>126.0069</v>
      </c>
      <c r="C238" s="34">
        <v>10</v>
      </c>
      <c r="D238" s="34">
        <v>5.9966666667023674</v>
      </c>
      <c r="E238" s="34">
        <v>9</v>
      </c>
      <c r="F238" s="34">
        <v>10</v>
      </c>
      <c r="G238" s="34">
        <v>10.999999999883585</v>
      </c>
      <c r="H238" s="34">
        <v>10.000000000116415</v>
      </c>
      <c r="I238" s="34">
        <v>9.9999999998835847</v>
      </c>
      <c r="J238" s="34">
        <v>9</v>
      </c>
      <c r="K238" s="34">
        <v>10.003289036569186</v>
      </c>
      <c r="L238" s="34">
        <v>5.9866666666348465</v>
      </c>
      <c r="M238" s="34">
        <v>9</v>
      </c>
      <c r="N238" s="34">
        <v>5</v>
      </c>
      <c r="O238" s="34">
        <v>9</v>
      </c>
    </row>
    <row r="239" spans="1:15">
      <c r="A239" s="32">
        <v>46001.583333333336</v>
      </c>
      <c r="B239" s="14">
        <v>94.951999999999998</v>
      </c>
      <c r="C239" s="34">
        <v>8</v>
      </c>
      <c r="D239" s="34">
        <v>3.9999999999417923</v>
      </c>
      <c r="E239" s="34">
        <v>7</v>
      </c>
      <c r="F239" s="34">
        <v>7</v>
      </c>
      <c r="G239" s="34">
        <v>7.0066666667116806</v>
      </c>
      <c r="H239" s="34">
        <v>7.0066666665952653</v>
      </c>
      <c r="I239" s="34">
        <v>8</v>
      </c>
      <c r="J239" s="34">
        <v>6.0100000000093132</v>
      </c>
      <c r="K239" s="34">
        <v>8.0100000000093132</v>
      </c>
      <c r="L239" s="34">
        <v>4.0133333333651535</v>
      </c>
      <c r="M239" s="34">
        <v>7.0133333333069459</v>
      </c>
      <c r="N239" s="34">
        <v>4.0166666666627862</v>
      </c>
      <c r="O239" s="34">
        <v>7.0166666667209938</v>
      </c>
    </row>
    <row r="240" spans="1:15">
      <c r="A240" s="32">
        <v>46001.625</v>
      </c>
      <c r="B240" s="14">
        <v>41.601170000000003</v>
      </c>
      <c r="C240" s="34">
        <v>3.9966777408262715</v>
      </c>
      <c r="D240" s="34">
        <v>1.0033333333558403</v>
      </c>
      <c r="E240" s="34">
        <v>3</v>
      </c>
      <c r="F240" s="34">
        <v>3.003333333414048</v>
      </c>
      <c r="G240" s="34">
        <v>4</v>
      </c>
      <c r="H240" s="34">
        <v>3.9900332225952297</v>
      </c>
      <c r="I240" s="34">
        <v>3.0100000000093132</v>
      </c>
      <c r="J240" s="34">
        <v>3</v>
      </c>
      <c r="K240" s="34">
        <v>3</v>
      </c>
      <c r="L240" s="34">
        <v>2</v>
      </c>
      <c r="M240" s="34">
        <v>3</v>
      </c>
      <c r="N240" s="34">
        <v>2</v>
      </c>
      <c r="O240" s="34">
        <v>3</v>
      </c>
    </row>
    <row r="241" spans="1:15">
      <c r="A241" s="32">
        <v>46001.666666666664</v>
      </c>
      <c r="B241" s="14">
        <v>6.6154169999999999</v>
      </c>
      <c r="C241" s="34">
        <v>3.3222591737285256E-3</v>
      </c>
      <c r="D241" s="34">
        <v>0</v>
      </c>
      <c r="E241" s="34">
        <v>0</v>
      </c>
      <c r="F241" s="34">
        <v>0</v>
      </c>
      <c r="G241" s="34">
        <v>0</v>
      </c>
      <c r="H241" s="34">
        <v>9.9667774047702551E-3</v>
      </c>
      <c r="I241" s="34">
        <v>0</v>
      </c>
      <c r="J241" s="34">
        <v>1</v>
      </c>
      <c r="K241" s="34">
        <v>1</v>
      </c>
      <c r="L241" s="34">
        <v>0</v>
      </c>
      <c r="M241" s="34">
        <v>0</v>
      </c>
      <c r="N241" s="34">
        <v>0</v>
      </c>
      <c r="O241" s="34">
        <v>0</v>
      </c>
    </row>
    <row r="242" spans="1:15">
      <c r="A242" s="32">
        <v>46001.708333333336</v>
      </c>
      <c r="B242" s="14">
        <v>0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1.1641532182693481E-10</v>
      </c>
    </row>
    <row r="243" spans="1:15">
      <c r="A243" s="32">
        <v>46001.75</v>
      </c>
      <c r="B243" s="1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 spans="1:15">
      <c r="A244" s="32">
        <v>46001.791666666664</v>
      </c>
      <c r="B244" s="1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 spans="1:15">
      <c r="A245" s="32">
        <v>46001.833333333336</v>
      </c>
      <c r="B245" s="1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 spans="1:15">
      <c r="A246" s="32">
        <v>46001.875</v>
      </c>
      <c r="B246" s="1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 spans="1:15">
      <c r="A247" s="32">
        <v>46001.916666666664</v>
      </c>
      <c r="B247" s="1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 spans="1:15">
      <c r="A248" s="32">
        <v>46001.958333333336</v>
      </c>
      <c r="B248" s="1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 spans="1:15">
      <c r="A249" s="32">
        <v>46002</v>
      </c>
      <c r="B249" s="1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 spans="1:15">
      <c r="A250" s="32">
        <v>46002.041666666664</v>
      </c>
      <c r="B250" s="1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spans="1:15">
      <c r="A251" s="32">
        <v>46002.083333333336</v>
      </c>
      <c r="B251" s="1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 spans="1:15">
      <c r="A252" s="32">
        <v>46002.125</v>
      </c>
      <c r="B252" s="1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 spans="1:15">
      <c r="A253" s="32">
        <v>46002.166666666664</v>
      </c>
      <c r="B253" s="1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 spans="1:15">
      <c r="A254" s="32">
        <v>46002.208333333336</v>
      </c>
      <c r="B254" s="1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 spans="1:15">
      <c r="A255" s="32">
        <v>46002.25</v>
      </c>
      <c r="B255" s="14">
        <v>3.5610999999999997E-2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 spans="1:15">
      <c r="A256" s="32">
        <v>46002.291666666664</v>
      </c>
      <c r="B256" s="14">
        <v>7.7244440000000001</v>
      </c>
      <c r="C256" s="34">
        <v>1</v>
      </c>
      <c r="D256" s="34">
        <v>1</v>
      </c>
      <c r="E256" s="34">
        <v>1</v>
      </c>
      <c r="F256" s="34">
        <v>1</v>
      </c>
      <c r="G256" s="34">
        <v>1</v>
      </c>
      <c r="H256" s="34">
        <v>1</v>
      </c>
      <c r="I256" s="34">
        <v>1</v>
      </c>
      <c r="J256" s="34">
        <v>0</v>
      </c>
      <c r="K256" s="34">
        <v>1</v>
      </c>
      <c r="L256" s="34">
        <v>0</v>
      </c>
      <c r="M256" s="34">
        <v>1</v>
      </c>
      <c r="N256" s="34">
        <v>0</v>
      </c>
      <c r="O256" s="34">
        <v>0.99999999988358468</v>
      </c>
    </row>
    <row r="257" spans="1:15">
      <c r="A257" s="32">
        <v>46002.333333333336</v>
      </c>
      <c r="B257" s="14">
        <v>31.376760000000001</v>
      </c>
      <c r="C257" s="34">
        <v>2.9966777408262715</v>
      </c>
      <c r="D257" s="34">
        <v>1</v>
      </c>
      <c r="E257" s="34">
        <v>2</v>
      </c>
      <c r="F257" s="34">
        <v>2</v>
      </c>
      <c r="G257" s="34">
        <v>2.9933333334047347</v>
      </c>
      <c r="H257" s="34">
        <v>2</v>
      </c>
      <c r="I257" s="34">
        <v>2</v>
      </c>
      <c r="J257" s="34">
        <v>2</v>
      </c>
      <c r="K257" s="34">
        <v>2</v>
      </c>
      <c r="L257" s="34">
        <v>1</v>
      </c>
      <c r="M257" s="34">
        <v>1.983388704364188</v>
      </c>
      <c r="N257" s="34">
        <v>1</v>
      </c>
      <c r="O257" s="34">
        <v>2</v>
      </c>
    </row>
    <row r="258" spans="1:15">
      <c r="A258" s="32">
        <v>46002.375</v>
      </c>
      <c r="B258" s="14">
        <v>57.949280000000002</v>
      </c>
      <c r="C258" s="34">
        <v>4.0033222591737285</v>
      </c>
      <c r="D258" s="34">
        <v>2</v>
      </c>
      <c r="E258" s="34">
        <v>3.9966666667023674</v>
      </c>
      <c r="F258" s="34">
        <v>4.9966666667023674</v>
      </c>
      <c r="G258" s="34">
        <v>4.0066666665952653</v>
      </c>
      <c r="H258" s="34">
        <v>5</v>
      </c>
      <c r="I258" s="34">
        <v>4</v>
      </c>
      <c r="J258" s="34">
        <v>4.9899999999906868</v>
      </c>
      <c r="K258" s="34">
        <v>5</v>
      </c>
      <c r="L258" s="34">
        <v>3</v>
      </c>
      <c r="M258" s="34">
        <v>4.0032779623288661</v>
      </c>
      <c r="N258" s="34">
        <v>2.9833333333372138</v>
      </c>
      <c r="O258" s="34">
        <v>4</v>
      </c>
    </row>
    <row r="259" spans="1:15">
      <c r="A259" s="32">
        <v>46002.416666666664</v>
      </c>
      <c r="B259" s="14">
        <v>84.593059999999994</v>
      </c>
      <c r="C259" s="34">
        <v>7</v>
      </c>
      <c r="D259" s="34">
        <v>3.9966666667023674</v>
      </c>
      <c r="E259" s="34">
        <v>6</v>
      </c>
      <c r="F259" s="34">
        <v>5.9966666667023674</v>
      </c>
      <c r="G259" s="34">
        <v>7.9933333334047347</v>
      </c>
      <c r="H259" s="34">
        <v>6.9933333334047347</v>
      </c>
      <c r="I259" s="34">
        <v>6.9899999999906868</v>
      </c>
      <c r="J259" s="34">
        <v>5.0100000000093132</v>
      </c>
      <c r="K259" s="34">
        <v>6.9867109635379165</v>
      </c>
      <c r="L259" s="34">
        <v>3</v>
      </c>
      <c r="M259" s="34">
        <v>6</v>
      </c>
      <c r="N259" s="34">
        <v>3.0166666666627862</v>
      </c>
      <c r="O259" s="34">
        <v>6</v>
      </c>
    </row>
    <row r="260" spans="1:15">
      <c r="A260" s="32">
        <v>46002.458333333336</v>
      </c>
      <c r="B260" s="14">
        <v>116.3078</v>
      </c>
      <c r="C260" s="34">
        <v>9.9966777408262715</v>
      </c>
      <c r="D260" s="34">
        <v>5</v>
      </c>
      <c r="E260" s="34">
        <v>7.9999999998835847</v>
      </c>
      <c r="F260" s="34">
        <v>8.0066666665952653</v>
      </c>
      <c r="G260" s="34">
        <v>8.9999999998835847</v>
      </c>
      <c r="H260" s="34">
        <v>8.996699889190495</v>
      </c>
      <c r="I260" s="34">
        <v>9</v>
      </c>
      <c r="J260" s="34">
        <v>8</v>
      </c>
      <c r="K260" s="34">
        <v>9.9999557031551376</v>
      </c>
      <c r="L260" s="34">
        <v>5</v>
      </c>
      <c r="M260" s="34">
        <v>8.0133333333069459</v>
      </c>
      <c r="N260" s="34">
        <v>5</v>
      </c>
      <c r="O260" s="34">
        <v>8.9833333332790062</v>
      </c>
    </row>
    <row r="261" spans="1:15">
      <c r="A261" s="32">
        <v>46002.5</v>
      </c>
      <c r="B261" s="14">
        <v>141.21709999999999</v>
      </c>
      <c r="C261" s="34">
        <v>11.003322259173729</v>
      </c>
      <c r="D261" s="34">
        <v>6</v>
      </c>
      <c r="E261" s="34">
        <v>10.003333333414048</v>
      </c>
      <c r="F261" s="34">
        <v>10.993355481768958</v>
      </c>
      <c r="G261" s="34">
        <v>11</v>
      </c>
      <c r="H261" s="34">
        <v>11.003300110809505</v>
      </c>
      <c r="I261" s="34">
        <v>11</v>
      </c>
      <c r="J261" s="34">
        <v>9.9899999999906868</v>
      </c>
      <c r="K261" s="34">
        <v>11.000044296844862</v>
      </c>
      <c r="L261" s="34">
        <v>6.9866666666930541</v>
      </c>
      <c r="M261" s="34">
        <v>10.986666666576639</v>
      </c>
      <c r="N261" s="34">
        <v>6</v>
      </c>
      <c r="O261" s="34">
        <v>10.000000000116415</v>
      </c>
    </row>
    <row r="262" spans="1:15">
      <c r="A262" s="32">
        <v>46002.541666666664</v>
      </c>
      <c r="B262" s="14">
        <v>106.7422</v>
      </c>
      <c r="C262" s="34">
        <v>9</v>
      </c>
      <c r="D262" s="34">
        <v>4.0033333332976326</v>
      </c>
      <c r="E262" s="34">
        <v>8</v>
      </c>
      <c r="F262" s="34">
        <v>8</v>
      </c>
      <c r="G262" s="34">
        <v>9.0000000001164153</v>
      </c>
      <c r="H262" s="34">
        <v>8.9999999998835847</v>
      </c>
      <c r="I262" s="34">
        <v>9</v>
      </c>
      <c r="J262" s="34">
        <v>8</v>
      </c>
      <c r="K262" s="34">
        <v>8.9999999998835847</v>
      </c>
      <c r="L262" s="34">
        <v>4.0133333333069459</v>
      </c>
      <c r="M262" s="34">
        <v>8.0000000001164153</v>
      </c>
      <c r="N262" s="34">
        <v>4.9833333333372138</v>
      </c>
      <c r="O262" s="34">
        <v>8</v>
      </c>
    </row>
    <row r="263" spans="1:15">
      <c r="A263" s="32">
        <v>46002.583333333336</v>
      </c>
      <c r="B263" s="14">
        <v>77.458659999999995</v>
      </c>
      <c r="C263" s="34">
        <v>6</v>
      </c>
      <c r="D263" s="34">
        <v>3.9966666666441597</v>
      </c>
      <c r="E263" s="34">
        <v>5.9966666667023674</v>
      </c>
      <c r="F263" s="34">
        <v>5.0066445182310417</v>
      </c>
      <c r="G263" s="34">
        <v>6.0066666665952653</v>
      </c>
      <c r="H263" s="34">
        <v>6</v>
      </c>
      <c r="I263" s="34">
        <v>6</v>
      </c>
      <c r="J263" s="34">
        <v>5</v>
      </c>
      <c r="K263" s="34">
        <v>6.0132890365784988</v>
      </c>
      <c r="L263" s="34">
        <v>3</v>
      </c>
      <c r="M263" s="34">
        <v>6</v>
      </c>
      <c r="N263" s="34">
        <v>3.0166666666627862</v>
      </c>
      <c r="O263" s="34">
        <v>5.9999999998835847</v>
      </c>
    </row>
    <row r="264" spans="1:15">
      <c r="A264" s="32">
        <v>46002.625</v>
      </c>
      <c r="B264" s="14">
        <v>42.047440000000002</v>
      </c>
      <c r="C264" s="34">
        <v>3</v>
      </c>
      <c r="D264" s="34">
        <v>1.0033333333558403</v>
      </c>
      <c r="E264" s="34">
        <v>3</v>
      </c>
      <c r="F264" s="34">
        <v>3.9933554817689583</v>
      </c>
      <c r="G264" s="34">
        <v>4</v>
      </c>
      <c r="H264" s="34">
        <v>3.0066666667116806</v>
      </c>
      <c r="I264" s="34">
        <v>3.0100000000093132</v>
      </c>
      <c r="J264" s="34">
        <v>3.0100000000093132</v>
      </c>
      <c r="K264" s="34">
        <v>3.9867109634215012</v>
      </c>
      <c r="L264" s="34">
        <v>2</v>
      </c>
      <c r="M264" s="34">
        <v>2.0133333333069459</v>
      </c>
      <c r="N264" s="34">
        <v>2</v>
      </c>
      <c r="O264" s="34">
        <v>3.0000000001164153</v>
      </c>
    </row>
    <row r="265" spans="1:15">
      <c r="A265" s="32">
        <v>46002.666666666664</v>
      </c>
      <c r="B265" s="14">
        <v>5.9747219999999999</v>
      </c>
      <c r="C265" s="34">
        <v>1</v>
      </c>
      <c r="D265" s="34">
        <v>0</v>
      </c>
      <c r="E265" s="34">
        <v>3.3333332976326346E-3</v>
      </c>
      <c r="F265" s="34">
        <v>6.6445182310417295E-3</v>
      </c>
      <c r="G265" s="34">
        <v>0</v>
      </c>
      <c r="H265" s="34">
        <v>1</v>
      </c>
      <c r="I265" s="34">
        <v>0</v>
      </c>
      <c r="J265" s="34">
        <v>0</v>
      </c>
      <c r="K265" s="34">
        <v>1.3289036578498781E-2</v>
      </c>
      <c r="L265" s="34">
        <v>0</v>
      </c>
      <c r="M265" s="34">
        <v>1</v>
      </c>
      <c r="N265" s="34">
        <v>0</v>
      </c>
      <c r="O265" s="34">
        <v>1.6666666604578495E-2</v>
      </c>
    </row>
    <row r="266" spans="1:15">
      <c r="A266" s="32">
        <v>46002.708333333336</v>
      </c>
      <c r="B266" s="14">
        <v>0</v>
      </c>
      <c r="C266" s="34">
        <v>0</v>
      </c>
      <c r="D266" s="34">
        <v>0</v>
      </c>
      <c r="E266" s="34">
        <v>1.1641532182693481E-10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</row>
    <row r="267" spans="1:15">
      <c r="A267" s="32">
        <v>46002.75</v>
      </c>
      <c r="B267" s="1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</row>
    <row r="268" spans="1:15">
      <c r="A268" s="32">
        <v>46002.791666666664</v>
      </c>
      <c r="B268" s="1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</row>
    <row r="269" spans="1:15">
      <c r="A269" s="32">
        <v>46002.833333333336</v>
      </c>
      <c r="B269" s="1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</row>
    <row r="270" spans="1:15">
      <c r="A270" s="32">
        <v>46002.875</v>
      </c>
      <c r="B270" s="1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</row>
    <row r="271" spans="1:15">
      <c r="A271" s="32">
        <v>46002.916666666664</v>
      </c>
      <c r="B271" s="1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</row>
    <row r="272" spans="1:15">
      <c r="A272" s="32">
        <v>46002.958333333336</v>
      </c>
      <c r="B272" s="1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</row>
    <row r="273" spans="1:15">
      <c r="A273" s="32">
        <v>46003</v>
      </c>
      <c r="B273" s="1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</row>
    <row r="274" spans="1:15">
      <c r="A274" s="32">
        <v>46003.041666666664</v>
      </c>
      <c r="B274" s="1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</row>
    <row r="275" spans="1:15">
      <c r="A275" s="32">
        <v>46003.083333333336</v>
      </c>
      <c r="B275" s="1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</row>
    <row r="276" spans="1:15">
      <c r="A276" s="32">
        <v>46003.125</v>
      </c>
      <c r="B276" s="1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</row>
    <row r="277" spans="1:15">
      <c r="A277" s="32">
        <v>46003.166666666664</v>
      </c>
      <c r="B277" s="1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</row>
    <row r="278" spans="1:15">
      <c r="A278" s="32">
        <v>46003.208333333336</v>
      </c>
      <c r="B278" s="1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</row>
    <row r="279" spans="1:15">
      <c r="A279" s="32">
        <v>46003.25</v>
      </c>
      <c r="B279" s="14">
        <v>3.8832999999999999E-2</v>
      </c>
      <c r="C279" s="33"/>
      <c r="D279" s="34">
        <v>0</v>
      </c>
      <c r="E279" s="33"/>
      <c r="F279" s="33"/>
      <c r="G279" s="34">
        <v>0</v>
      </c>
      <c r="H279" s="34">
        <v>0</v>
      </c>
      <c r="I279" s="34">
        <v>0</v>
      </c>
      <c r="J279" s="33"/>
      <c r="K279" s="34">
        <v>0</v>
      </c>
      <c r="L279" s="34">
        <v>0</v>
      </c>
      <c r="M279" s="33"/>
      <c r="N279" s="34">
        <v>0</v>
      </c>
      <c r="O279" s="33"/>
    </row>
    <row r="280" spans="1:15">
      <c r="A280" s="32">
        <v>46003.291666666664</v>
      </c>
      <c r="B280" s="14">
        <v>8.1306940000000001</v>
      </c>
      <c r="C280" s="34">
        <v>1</v>
      </c>
      <c r="D280" s="34">
        <v>1</v>
      </c>
      <c r="E280" s="34">
        <v>-1.1641532182693481E-10</v>
      </c>
      <c r="F280" s="34">
        <v>1</v>
      </c>
      <c r="G280" s="34">
        <v>1</v>
      </c>
      <c r="H280" s="34">
        <v>0</v>
      </c>
      <c r="I280" s="34">
        <v>1</v>
      </c>
      <c r="J280" s="34">
        <v>1</v>
      </c>
      <c r="K280" s="34">
        <v>1</v>
      </c>
      <c r="L280" s="34">
        <v>1</v>
      </c>
      <c r="M280" s="34">
        <v>0</v>
      </c>
      <c r="N280" s="34">
        <v>0</v>
      </c>
      <c r="O280" s="34">
        <v>0</v>
      </c>
    </row>
    <row r="281" spans="1:15">
      <c r="A281" s="32">
        <v>46003.333333333336</v>
      </c>
      <c r="B281" s="14">
        <v>37.197090000000003</v>
      </c>
      <c r="C281" s="34">
        <v>3</v>
      </c>
      <c r="D281" s="34">
        <v>1</v>
      </c>
      <c r="E281" s="34">
        <v>3</v>
      </c>
      <c r="F281" s="34">
        <v>2.9710144927958027</v>
      </c>
      <c r="G281" s="34">
        <v>3</v>
      </c>
      <c r="H281" s="34">
        <v>3</v>
      </c>
      <c r="I281" s="34">
        <v>2.9558823528932407</v>
      </c>
      <c r="J281" s="34">
        <v>2</v>
      </c>
      <c r="K281" s="34">
        <v>3</v>
      </c>
      <c r="L281" s="34">
        <v>1</v>
      </c>
      <c r="M281" s="34">
        <v>3</v>
      </c>
      <c r="N281" s="34">
        <v>1</v>
      </c>
      <c r="O281" s="34">
        <v>3</v>
      </c>
    </row>
    <row r="282" spans="1:15">
      <c r="A282" s="32">
        <v>46003.375</v>
      </c>
      <c r="B282" s="14">
        <v>78.072999999999993</v>
      </c>
      <c r="C282" s="34">
        <v>6</v>
      </c>
      <c r="D282" s="34">
        <v>3</v>
      </c>
      <c r="E282" s="34">
        <v>5</v>
      </c>
      <c r="F282" s="34">
        <v>5.0289855072041973</v>
      </c>
      <c r="G282" s="34">
        <v>7</v>
      </c>
      <c r="H282" s="34">
        <v>7</v>
      </c>
      <c r="I282" s="34">
        <v>6.0441176471067593</v>
      </c>
      <c r="J282" s="34">
        <v>6</v>
      </c>
      <c r="K282" s="34">
        <v>6</v>
      </c>
      <c r="L282" s="34">
        <v>3</v>
      </c>
      <c r="M282" s="34">
        <v>5</v>
      </c>
      <c r="N282" s="34">
        <v>4</v>
      </c>
      <c r="O282" s="34">
        <v>6</v>
      </c>
    </row>
    <row r="283" spans="1:15">
      <c r="A283" s="32">
        <v>46003.416666666664</v>
      </c>
      <c r="B283" s="14">
        <v>118.36239999999999</v>
      </c>
      <c r="C283" s="34">
        <v>10</v>
      </c>
      <c r="D283" s="34">
        <v>6</v>
      </c>
      <c r="E283" s="34">
        <v>9</v>
      </c>
      <c r="F283" s="34">
        <v>9</v>
      </c>
      <c r="G283" s="34">
        <v>10</v>
      </c>
      <c r="H283" s="34">
        <v>9</v>
      </c>
      <c r="I283" s="34">
        <v>9</v>
      </c>
      <c r="J283" s="34">
        <v>8</v>
      </c>
      <c r="K283" s="34">
        <v>10</v>
      </c>
      <c r="L283" s="34">
        <v>5</v>
      </c>
      <c r="M283" s="34">
        <v>9</v>
      </c>
      <c r="N283" s="34">
        <v>5</v>
      </c>
      <c r="O283" s="34">
        <v>8.8780487804906443</v>
      </c>
    </row>
    <row r="284" spans="1:15">
      <c r="A284" s="32">
        <v>46003.458333333336</v>
      </c>
      <c r="B284" s="14">
        <v>181.3192</v>
      </c>
      <c r="C284" s="34">
        <v>15</v>
      </c>
      <c r="D284" s="34">
        <v>8</v>
      </c>
      <c r="E284" s="34">
        <v>14</v>
      </c>
      <c r="F284" s="34">
        <v>14</v>
      </c>
      <c r="G284" s="34">
        <v>15</v>
      </c>
      <c r="H284" s="34">
        <v>15</v>
      </c>
      <c r="I284" s="34">
        <v>15</v>
      </c>
      <c r="J284" s="34">
        <v>13</v>
      </c>
      <c r="K284" s="34">
        <v>15</v>
      </c>
      <c r="L284" s="34">
        <v>8.8571428571594879</v>
      </c>
      <c r="M284" s="34">
        <v>14</v>
      </c>
      <c r="N284" s="34">
        <v>8</v>
      </c>
      <c r="O284" s="34">
        <v>13.121951219509356</v>
      </c>
    </row>
    <row r="285" spans="1:15">
      <c r="A285" s="32">
        <v>46003.5</v>
      </c>
      <c r="B285" s="14">
        <v>195.1635</v>
      </c>
      <c r="C285" s="34">
        <v>16</v>
      </c>
      <c r="D285" s="34">
        <v>8</v>
      </c>
      <c r="E285" s="34">
        <v>14</v>
      </c>
      <c r="F285" s="34">
        <v>14</v>
      </c>
      <c r="G285" s="34">
        <v>16</v>
      </c>
      <c r="H285" s="34">
        <v>15</v>
      </c>
      <c r="I285" s="34">
        <v>16</v>
      </c>
      <c r="J285" s="34">
        <v>13</v>
      </c>
      <c r="K285" s="34">
        <v>16</v>
      </c>
      <c r="L285" s="34">
        <v>8.1428571428405121</v>
      </c>
      <c r="M285" s="34">
        <v>15</v>
      </c>
      <c r="N285" s="34">
        <v>8</v>
      </c>
      <c r="O285" s="34">
        <v>15</v>
      </c>
    </row>
    <row r="286" spans="1:15">
      <c r="A286" s="32">
        <v>46003.541666666664</v>
      </c>
      <c r="B286" s="14">
        <v>197.26300000000001</v>
      </c>
      <c r="C286" s="34">
        <v>16.980132450349629</v>
      </c>
      <c r="D286" s="34">
        <v>8.9867986798635684</v>
      </c>
      <c r="E286" s="34">
        <v>15.973509933799505</v>
      </c>
      <c r="F286" s="34">
        <v>15.973509933799505</v>
      </c>
      <c r="G286" s="34">
        <v>16.966996699688025</v>
      </c>
      <c r="H286" s="34">
        <v>15.983443708624691</v>
      </c>
      <c r="I286" s="34">
        <v>15.960396039532498</v>
      </c>
      <c r="J286" s="34">
        <v>13.96026490064105</v>
      </c>
      <c r="K286" s="34">
        <v>16.960264900582843</v>
      </c>
      <c r="L286" s="34">
        <v>8.9768976898049004</v>
      </c>
      <c r="M286" s="34">
        <v>14.976821192074567</v>
      </c>
      <c r="N286" s="34">
        <v>8.9735973597271368</v>
      </c>
      <c r="O286" s="34">
        <v>14.973509933799505</v>
      </c>
    </row>
    <row r="287" spans="1:15">
      <c r="A287" s="32">
        <v>46003.583333333336</v>
      </c>
      <c r="B287" s="14">
        <v>210.30170000000001</v>
      </c>
      <c r="C287" s="34">
        <v>19.96308521530591</v>
      </c>
      <c r="D287" s="34">
        <v>10.013201320136432</v>
      </c>
      <c r="E287" s="34">
        <v>17.96674163849093</v>
      </c>
      <c r="F287" s="34">
        <v>15.96655315766111</v>
      </c>
      <c r="G287" s="34">
        <v>19.970110218506306</v>
      </c>
      <c r="H287" s="34">
        <v>18.953464808757417</v>
      </c>
      <c r="I287" s="34">
        <v>19.973566224565729</v>
      </c>
      <c r="J287" s="34">
        <v>11.973697363515384</v>
      </c>
      <c r="K287" s="34">
        <v>19.973489042720757</v>
      </c>
      <c r="L287" s="34">
        <v>10.0231023101951</v>
      </c>
      <c r="M287" s="34">
        <v>18.95377817703411</v>
      </c>
      <c r="N287" s="34">
        <v>9.0264026402728632</v>
      </c>
      <c r="O287" s="34">
        <v>18.953934861114249</v>
      </c>
    </row>
    <row r="288" spans="1:15">
      <c r="A288" s="32">
        <v>46003.625</v>
      </c>
      <c r="B288" s="14">
        <v>66.278180000000006</v>
      </c>
      <c r="C288" s="34">
        <v>9.0567823343444616</v>
      </c>
      <c r="D288" s="34">
        <v>5</v>
      </c>
      <c r="E288" s="34">
        <v>8.0597484277095646</v>
      </c>
      <c r="F288" s="34">
        <v>7.9602390233194456</v>
      </c>
      <c r="G288" s="34">
        <v>9.0628930818056688</v>
      </c>
      <c r="H288" s="34">
        <v>9.0630914826178923</v>
      </c>
      <c r="I288" s="34">
        <v>9.066037735901773</v>
      </c>
      <c r="J288" s="34">
        <v>4.960616049123928</v>
      </c>
      <c r="K288" s="34">
        <v>9.0662460566964</v>
      </c>
      <c r="L288" s="34">
        <v>3</v>
      </c>
      <c r="M288" s="34">
        <v>7.0694006308913231</v>
      </c>
      <c r="N288" s="34">
        <v>3</v>
      </c>
      <c r="O288" s="34">
        <v>7.9611094219144434</v>
      </c>
    </row>
    <row r="289" spans="1:15">
      <c r="A289" s="32">
        <v>46003.666666666664</v>
      </c>
      <c r="B289" s="14">
        <v>12.32855</v>
      </c>
      <c r="C289" s="34">
        <v>1</v>
      </c>
      <c r="D289" s="34">
        <v>0</v>
      </c>
      <c r="E289" s="34">
        <v>1</v>
      </c>
      <c r="F289" s="34">
        <v>1.0996978852199391</v>
      </c>
      <c r="G289" s="34">
        <v>1</v>
      </c>
      <c r="H289" s="34">
        <v>1</v>
      </c>
      <c r="I289" s="34">
        <v>1</v>
      </c>
      <c r="J289" s="34">
        <v>1.1054216867196374</v>
      </c>
      <c r="K289" s="34">
        <v>1</v>
      </c>
      <c r="L289" s="34">
        <v>1</v>
      </c>
      <c r="M289" s="34">
        <v>1</v>
      </c>
      <c r="N289" s="34">
        <v>0</v>
      </c>
      <c r="O289" s="34">
        <v>0.11144578317180276</v>
      </c>
    </row>
    <row r="290" spans="1:15">
      <c r="A290" s="32">
        <v>46003.708333333336</v>
      </c>
      <c r="B290" s="14">
        <v>0</v>
      </c>
      <c r="C290" s="34">
        <v>0</v>
      </c>
      <c r="D290" s="34">
        <v>0</v>
      </c>
      <c r="E290" s="34">
        <v>0</v>
      </c>
      <c r="F290" s="34">
        <v>-1.1641532182693481E-10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-5.8207660913467407E-11</v>
      </c>
      <c r="O290" s="34">
        <v>0</v>
      </c>
    </row>
    <row r="291" spans="1:15">
      <c r="A291" s="32">
        <v>46003.75</v>
      </c>
      <c r="B291" s="1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</row>
    <row r="292" spans="1:15">
      <c r="A292" s="32">
        <v>46003.791666666664</v>
      </c>
      <c r="B292" s="1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</row>
    <row r="293" spans="1:15">
      <c r="A293" s="32">
        <v>46003.833333333336</v>
      </c>
      <c r="B293" s="1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</row>
    <row r="294" spans="1:15">
      <c r="A294" s="32">
        <v>46003.875</v>
      </c>
      <c r="B294" s="1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</row>
    <row r="295" spans="1:15">
      <c r="A295" s="32">
        <v>46003.916666666664</v>
      </c>
      <c r="B295" s="1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</row>
    <row r="296" spans="1:15">
      <c r="A296" s="32">
        <v>46003.958333333336</v>
      </c>
      <c r="B296" s="1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</row>
    <row r="297" spans="1:15">
      <c r="A297" s="32">
        <v>46004</v>
      </c>
      <c r="B297" s="1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</row>
    <row r="298" spans="1:15">
      <c r="A298" s="32">
        <v>46004.041666666664</v>
      </c>
      <c r="B298" s="1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</row>
    <row r="299" spans="1:15">
      <c r="A299" s="32">
        <v>46004.083333333336</v>
      </c>
      <c r="B299" s="1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</row>
    <row r="300" spans="1:15">
      <c r="A300" s="32">
        <v>46004.125</v>
      </c>
      <c r="B300" s="1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</row>
    <row r="301" spans="1:15">
      <c r="A301" s="32">
        <v>46004.166666666664</v>
      </c>
      <c r="B301" s="1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</row>
    <row r="302" spans="1:15">
      <c r="A302" s="32">
        <v>46004.208333333336</v>
      </c>
      <c r="B302" s="1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</row>
    <row r="303" spans="1:15">
      <c r="A303" s="32">
        <v>46004.25</v>
      </c>
      <c r="B303" s="14">
        <v>4.1667000000000003E-2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</row>
    <row r="304" spans="1:15">
      <c r="A304" s="32">
        <v>46004.291666666664</v>
      </c>
      <c r="B304" s="14">
        <v>9.8113189999999992</v>
      </c>
      <c r="C304" s="34">
        <v>1</v>
      </c>
      <c r="D304" s="34">
        <v>0.9966666666441597</v>
      </c>
      <c r="E304" s="34">
        <v>0</v>
      </c>
      <c r="F304" s="34">
        <v>1.1641532182693481E-10</v>
      </c>
      <c r="G304" s="34">
        <v>1</v>
      </c>
      <c r="H304" s="34">
        <v>1</v>
      </c>
      <c r="I304" s="34">
        <v>0</v>
      </c>
      <c r="J304" s="34">
        <v>0</v>
      </c>
      <c r="K304" s="34">
        <v>1</v>
      </c>
      <c r="L304" s="34">
        <v>0</v>
      </c>
      <c r="M304" s="34">
        <v>1</v>
      </c>
      <c r="N304" s="34">
        <v>1.0000000000582077</v>
      </c>
      <c r="O304" s="34">
        <v>1</v>
      </c>
    </row>
    <row r="305" spans="1:15">
      <c r="A305" s="32">
        <v>46004.333333333336</v>
      </c>
      <c r="B305" s="14">
        <v>40.49971</v>
      </c>
      <c r="C305" s="34">
        <v>3</v>
      </c>
      <c r="D305" s="34">
        <v>1.0033333333558403</v>
      </c>
      <c r="E305" s="34">
        <v>3</v>
      </c>
      <c r="F305" s="34">
        <v>3</v>
      </c>
      <c r="G305" s="34">
        <v>3.9933333334047347</v>
      </c>
      <c r="H305" s="34">
        <v>3</v>
      </c>
      <c r="I305" s="34">
        <v>3</v>
      </c>
      <c r="J305" s="34">
        <v>3</v>
      </c>
      <c r="K305" s="34">
        <v>3</v>
      </c>
      <c r="L305" s="34">
        <v>2</v>
      </c>
      <c r="M305" s="34">
        <v>2</v>
      </c>
      <c r="N305" s="34">
        <v>1</v>
      </c>
      <c r="O305" s="34">
        <v>2.9833333333954215</v>
      </c>
    </row>
    <row r="306" spans="1:15">
      <c r="A306" s="32">
        <v>46004.375</v>
      </c>
      <c r="B306" s="14">
        <v>83.374340000000004</v>
      </c>
      <c r="C306" s="34">
        <v>6.996666666585952</v>
      </c>
      <c r="D306" s="34">
        <v>3.9966666666441597</v>
      </c>
      <c r="E306" s="34">
        <v>6</v>
      </c>
      <c r="F306" s="34">
        <v>6.9933333332883194</v>
      </c>
      <c r="G306" s="34">
        <v>7</v>
      </c>
      <c r="H306" s="34">
        <v>6.9900000001071021</v>
      </c>
      <c r="I306" s="34">
        <v>6.9899999999906868</v>
      </c>
      <c r="J306" s="34">
        <v>5.9899665550910868</v>
      </c>
      <c r="K306" s="34">
        <v>6.9866666665766388</v>
      </c>
      <c r="L306" s="34">
        <v>3</v>
      </c>
      <c r="M306" s="34">
        <v>6.9833333332790062</v>
      </c>
      <c r="N306" s="34">
        <v>3.9833333333372138</v>
      </c>
      <c r="O306" s="34">
        <v>5.996666666585952</v>
      </c>
    </row>
    <row r="307" spans="1:15">
      <c r="A307" s="32">
        <v>46004.416666666664</v>
      </c>
      <c r="B307" s="14">
        <v>116.6322</v>
      </c>
      <c r="C307" s="34">
        <v>10.003333333414048</v>
      </c>
      <c r="D307" s="34">
        <v>5</v>
      </c>
      <c r="E307" s="34">
        <v>8.996666666585952</v>
      </c>
      <c r="F307" s="34">
        <v>8.0066666667116806</v>
      </c>
      <c r="G307" s="34">
        <v>8.9999999998835847</v>
      </c>
      <c r="H307" s="34">
        <v>9.0099999998928979</v>
      </c>
      <c r="I307" s="34">
        <v>9</v>
      </c>
      <c r="J307" s="34">
        <v>8.0100334449089132</v>
      </c>
      <c r="K307" s="34">
        <v>10.003299888689071</v>
      </c>
      <c r="L307" s="34">
        <v>5</v>
      </c>
      <c r="M307" s="34">
        <v>8.0032887402921915</v>
      </c>
      <c r="N307" s="34">
        <v>5</v>
      </c>
      <c r="O307" s="34">
        <v>9.0000664452090859</v>
      </c>
    </row>
    <row r="308" spans="1:15">
      <c r="A308" s="32">
        <v>46004.458333333336</v>
      </c>
      <c r="B308" s="14">
        <v>134.131</v>
      </c>
      <c r="C308" s="34">
        <v>11</v>
      </c>
      <c r="D308" s="34">
        <v>6.0000000000582077</v>
      </c>
      <c r="E308" s="34">
        <v>10</v>
      </c>
      <c r="F308" s="34">
        <v>10</v>
      </c>
      <c r="G308" s="34">
        <v>11</v>
      </c>
      <c r="H308" s="34">
        <v>10.993311036843807</v>
      </c>
      <c r="I308" s="34">
        <v>11</v>
      </c>
      <c r="J308" s="34">
        <v>9.9900000001071021</v>
      </c>
      <c r="K308" s="34">
        <v>10.996700111427344</v>
      </c>
      <c r="L308" s="34">
        <v>6</v>
      </c>
      <c r="M308" s="34">
        <v>9.9967112598242238</v>
      </c>
      <c r="N308" s="34">
        <v>6</v>
      </c>
      <c r="O308" s="34">
        <v>9.0199335548095405</v>
      </c>
    </row>
    <row r="309" spans="1:15">
      <c r="A309" s="32">
        <v>46004.5</v>
      </c>
      <c r="B309" s="14">
        <v>159.6446</v>
      </c>
      <c r="C309" s="34">
        <v>13</v>
      </c>
      <c r="D309" s="34">
        <v>6.0033333332976326</v>
      </c>
      <c r="E309" s="34">
        <v>11.000000000116415</v>
      </c>
      <c r="F309" s="34">
        <v>11.993333333404735</v>
      </c>
      <c r="G309" s="34">
        <v>13</v>
      </c>
      <c r="H309" s="34">
        <v>13</v>
      </c>
      <c r="I309" s="34">
        <v>13.000000000116415</v>
      </c>
      <c r="J309" s="34">
        <v>10.999999999883585</v>
      </c>
      <c r="K309" s="34">
        <v>13</v>
      </c>
      <c r="L309" s="34">
        <v>7</v>
      </c>
      <c r="M309" s="34">
        <v>12.003288740175776</v>
      </c>
      <c r="N309" s="34">
        <v>6.0166666666627862</v>
      </c>
      <c r="O309" s="34">
        <v>11.983277591876686</v>
      </c>
    </row>
    <row r="310" spans="1:15">
      <c r="A310" s="32">
        <v>46004.541666666664</v>
      </c>
      <c r="B310" s="14">
        <v>141.3964</v>
      </c>
      <c r="C310" s="34">
        <v>10.996666666702367</v>
      </c>
      <c r="D310" s="34">
        <v>6</v>
      </c>
      <c r="E310" s="34">
        <v>11</v>
      </c>
      <c r="F310" s="34">
        <v>10.006666666595265</v>
      </c>
      <c r="G310" s="34">
        <v>12</v>
      </c>
      <c r="H310" s="34">
        <v>10.99668896314688</v>
      </c>
      <c r="I310" s="34">
        <v>10.999999999883585</v>
      </c>
      <c r="J310" s="34">
        <v>9.0100000000093132</v>
      </c>
      <c r="K310" s="34">
        <v>11.013333333306946</v>
      </c>
      <c r="L310" s="34">
        <v>6</v>
      </c>
      <c r="M310" s="34">
        <v>10.996711259707808</v>
      </c>
      <c r="N310" s="34">
        <v>6</v>
      </c>
      <c r="O310" s="34">
        <v>10.996722408104688</v>
      </c>
    </row>
    <row r="311" spans="1:15">
      <c r="A311" s="32">
        <v>46004.583333333336</v>
      </c>
      <c r="B311" s="14">
        <v>95.413489999999996</v>
      </c>
      <c r="C311" s="34">
        <v>8.0033333332976326</v>
      </c>
      <c r="D311" s="34">
        <v>4.9966666666441597</v>
      </c>
      <c r="E311" s="34">
        <v>7</v>
      </c>
      <c r="F311" s="34">
        <v>7.9966555184219033</v>
      </c>
      <c r="G311" s="34">
        <v>8</v>
      </c>
      <c r="H311" s="34">
        <v>8.003333333414048</v>
      </c>
      <c r="I311" s="34">
        <v>8</v>
      </c>
      <c r="J311" s="34">
        <v>6.9899999999906868</v>
      </c>
      <c r="K311" s="34">
        <v>8</v>
      </c>
      <c r="L311" s="34">
        <v>4.9866666666930541</v>
      </c>
      <c r="M311" s="34">
        <v>7.0033333332976326</v>
      </c>
      <c r="N311" s="34">
        <v>4</v>
      </c>
      <c r="O311" s="34">
        <v>7.003333333414048</v>
      </c>
    </row>
    <row r="312" spans="1:15">
      <c r="A312" s="32">
        <v>46004.625</v>
      </c>
      <c r="B312" s="14">
        <v>47.078150000000001</v>
      </c>
      <c r="C312" s="34">
        <v>4</v>
      </c>
      <c r="D312" s="34">
        <v>1.0033333333558403</v>
      </c>
      <c r="E312" s="34">
        <v>3.0033333332976326</v>
      </c>
      <c r="F312" s="34">
        <v>3.0033444815780967</v>
      </c>
      <c r="G312" s="34">
        <v>4.0066666667116806</v>
      </c>
      <c r="H312" s="34">
        <v>3.0066666665952653</v>
      </c>
      <c r="I312" s="34">
        <v>3.0100000000093132</v>
      </c>
      <c r="J312" s="34">
        <v>3.0100000000093132</v>
      </c>
      <c r="K312" s="34">
        <v>4</v>
      </c>
      <c r="L312" s="34">
        <v>2.0133333333069459</v>
      </c>
      <c r="M312" s="34">
        <v>3.0133333334233612</v>
      </c>
      <c r="N312" s="34">
        <v>2</v>
      </c>
      <c r="O312" s="34">
        <v>3.0166666666045785</v>
      </c>
    </row>
    <row r="313" spans="1:15">
      <c r="A313" s="32">
        <v>46004.666666666664</v>
      </c>
      <c r="B313" s="14">
        <v>6.6652909999999999</v>
      </c>
      <c r="C313" s="34">
        <v>0</v>
      </c>
      <c r="D313" s="34">
        <v>1</v>
      </c>
      <c r="E313" s="34">
        <v>0</v>
      </c>
      <c r="F313" s="34">
        <v>1</v>
      </c>
      <c r="G313" s="34">
        <v>0</v>
      </c>
      <c r="H313" s="34">
        <v>1</v>
      </c>
      <c r="I313" s="34">
        <v>1.0000000001164153</v>
      </c>
      <c r="J313" s="34">
        <v>0.99999999994179234</v>
      </c>
      <c r="K313" s="34">
        <v>1</v>
      </c>
      <c r="L313" s="34">
        <v>5.8207660913467407E-11</v>
      </c>
      <c r="M313" s="34">
        <v>1.1641532182693481E-10</v>
      </c>
      <c r="N313" s="34">
        <v>1</v>
      </c>
      <c r="O313" s="34">
        <v>1</v>
      </c>
    </row>
    <row r="314" spans="1:15">
      <c r="A314" s="32">
        <v>46004.708333333336</v>
      </c>
      <c r="B314" s="14">
        <v>0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-1.1641532182693481E-10</v>
      </c>
      <c r="J314" s="34">
        <v>0</v>
      </c>
      <c r="K314" s="34">
        <v>0</v>
      </c>
      <c r="L314" s="34">
        <v>0</v>
      </c>
      <c r="M314" s="34">
        <v>-1.1641532182693481E-10</v>
      </c>
      <c r="N314" s="34">
        <v>0</v>
      </c>
      <c r="O314" s="34">
        <v>0</v>
      </c>
    </row>
    <row r="315" spans="1:15">
      <c r="A315" s="32">
        <v>46004.75</v>
      </c>
      <c r="B315" s="1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</row>
    <row r="316" spans="1:15">
      <c r="A316" s="32">
        <v>46004.791666666664</v>
      </c>
      <c r="B316" s="1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</row>
    <row r="317" spans="1:15">
      <c r="A317" s="32">
        <v>46004.833333333336</v>
      </c>
      <c r="B317" s="1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</row>
    <row r="318" spans="1:15">
      <c r="A318" s="32">
        <v>46004.875</v>
      </c>
      <c r="B318" s="1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</row>
    <row r="319" spans="1:15">
      <c r="A319" s="32">
        <v>46004.916666666664</v>
      </c>
      <c r="B319" s="1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</row>
    <row r="320" spans="1:15">
      <c r="A320" s="32">
        <v>46004.958333333336</v>
      </c>
      <c r="B320" s="1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</row>
    <row r="321" spans="1:15">
      <c r="A321" s="32">
        <v>46005</v>
      </c>
      <c r="B321" s="1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</row>
    <row r="322" spans="1:15">
      <c r="A322" s="32">
        <v>46005.041666666664</v>
      </c>
      <c r="B322" s="1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</row>
    <row r="323" spans="1:15">
      <c r="A323" s="32">
        <v>46005.083333333336</v>
      </c>
      <c r="B323" s="1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</row>
    <row r="324" spans="1:15">
      <c r="A324" s="32">
        <v>46005.125</v>
      </c>
      <c r="B324" s="1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</row>
    <row r="325" spans="1:15">
      <c r="A325" s="32">
        <v>46005.166666666664</v>
      </c>
      <c r="B325" s="1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</row>
    <row r="326" spans="1:15">
      <c r="A326" s="32">
        <v>46005.208333333336</v>
      </c>
      <c r="B326" s="1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</row>
    <row r="327" spans="1:15">
      <c r="A327" s="32">
        <v>46005.25</v>
      </c>
      <c r="B327" s="14">
        <v>1.6667000000000001E-2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</row>
    <row r="328" spans="1:15">
      <c r="A328" s="32">
        <v>46005.291666666664</v>
      </c>
      <c r="B328" s="14">
        <v>6.6331670000000003</v>
      </c>
      <c r="C328" s="34">
        <v>1</v>
      </c>
      <c r="D328" s="34">
        <v>0</v>
      </c>
      <c r="E328" s="34">
        <v>0</v>
      </c>
      <c r="F328" s="34">
        <v>0</v>
      </c>
      <c r="G328" s="34">
        <v>1</v>
      </c>
      <c r="H328" s="34">
        <v>0.99003322259522974</v>
      </c>
      <c r="I328" s="34">
        <v>0</v>
      </c>
      <c r="J328" s="34">
        <v>5.8207660913467407E-11</v>
      </c>
      <c r="K328" s="34">
        <v>0</v>
      </c>
      <c r="L328" s="34">
        <v>-5.8207660913467407E-11</v>
      </c>
      <c r="M328" s="34">
        <v>1</v>
      </c>
      <c r="N328" s="34">
        <v>0</v>
      </c>
      <c r="O328" s="34">
        <v>0</v>
      </c>
    </row>
    <row r="329" spans="1:15">
      <c r="A329" s="32">
        <v>46005.333333333336</v>
      </c>
      <c r="B329" s="14">
        <v>33.242780000000003</v>
      </c>
      <c r="C329" s="34">
        <v>3</v>
      </c>
      <c r="D329" s="34">
        <v>1</v>
      </c>
      <c r="E329" s="34">
        <v>2.9966666667023674</v>
      </c>
      <c r="F329" s="34">
        <v>2.9933333332883194</v>
      </c>
      <c r="G329" s="34">
        <v>2.9933333332883194</v>
      </c>
      <c r="H329" s="34">
        <v>2.0099667774047703</v>
      </c>
      <c r="I329" s="34">
        <v>2</v>
      </c>
      <c r="J329" s="34">
        <v>2.9899999999906868</v>
      </c>
      <c r="K329" s="34">
        <v>3</v>
      </c>
      <c r="L329" s="34">
        <v>1</v>
      </c>
      <c r="M329" s="34">
        <v>2</v>
      </c>
      <c r="N329" s="34">
        <v>1</v>
      </c>
      <c r="O329" s="34">
        <v>2</v>
      </c>
    </row>
    <row r="330" spans="1:15">
      <c r="A330" s="32">
        <v>46005.375</v>
      </c>
      <c r="B330" s="14">
        <v>67.599360000000004</v>
      </c>
      <c r="C330" s="34">
        <v>5</v>
      </c>
      <c r="D330" s="34">
        <v>3</v>
      </c>
      <c r="E330" s="34">
        <v>4.0033333332976326</v>
      </c>
      <c r="F330" s="34">
        <v>5.0000221484806389</v>
      </c>
      <c r="G330" s="34">
        <v>5.0066666667116806</v>
      </c>
      <c r="H330" s="34">
        <v>5.9933333334047347</v>
      </c>
      <c r="I330" s="34">
        <v>5.9899999999906868</v>
      </c>
      <c r="J330" s="34">
        <v>4.0100000000093132</v>
      </c>
      <c r="K330" s="34">
        <v>5.9867109634215012</v>
      </c>
      <c r="L330" s="34">
        <v>3</v>
      </c>
      <c r="M330" s="34">
        <v>4.9833887042477727</v>
      </c>
      <c r="N330" s="34">
        <v>3</v>
      </c>
      <c r="O330" s="34">
        <v>5</v>
      </c>
    </row>
    <row r="331" spans="1:15">
      <c r="A331" s="32">
        <v>46005.416666666664</v>
      </c>
      <c r="B331" s="14">
        <v>128.3809</v>
      </c>
      <c r="C331" s="34">
        <v>11</v>
      </c>
      <c r="D331" s="34">
        <v>5</v>
      </c>
      <c r="E331" s="34">
        <v>9.996666666585952</v>
      </c>
      <c r="F331" s="34">
        <v>8.9999778516357765</v>
      </c>
      <c r="G331" s="34">
        <v>10.993333333288319</v>
      </c>
      <c r="H331" s="34">
        <v>9.9999777033226565</v>
      </c>
      <c r="I331" s="34">
        <v>10</v>
      </c>
      <c r="J331" s="34">
        <v>8.9899999999906868</v>
      </c>
      <c r="K331" s="34">
        <v>9.9999557032715529</v>
      </c>
      <c r="L331" s="34">
        <v>5.9866666666348465</v>
      </c>
      <c r="M331" s="34">
        <v>9.003233369323425</v>
      </c>
      <c r="N331" s="34">
        <v>5</v>
      </c>
      <c r="O331" s="34">
        <v>9.9833333333954215</v>
      </c>
    </row>
    <row r="332" spans="1:15">
      <c r="A332" s="32">
        <v>46005.458333333336</v>
      </c>
      <c r="B332" s="14">
        <v>149.26439999999999</v>
      </c>
      <c r="C332" s="34">
        <v>12</v>
      </c>
      <c r="D332" s="34">
        <v>6.9966666666441597</v>
      </c>
      <c r="E332" s="34">
        <v>10.999988851835951</v>
      </c>
      <c r="F332" s="34">
        <v>11.006666666595265</v>
      </c>
      <c r="G332" s="34">
        <v>12</v>
      </c>
      <c r="H332" s="34">
        <v>12.000000000116415</v>
      </c>
      <c r="I332" s="34">
        <v>12</v>
      </c>
      <c r="J332" s="34">
        <v>10.999966555216815</v>
      </c>
      <c r="K332" s="34">
        <v>13.00329988845624</v>
      </c>
      <c r="L332" s="34">
        <v>6.0133333333651535</v>
      </c>
      <c r="M332" s="34">
        <v>12</v>
      </c>
      <c r="N332" s="34">
        <v>6.9833333332790062</v>
      </c>
      <c r="O332" s="34">
        <v>10.999944258597679</v>
      </c>
    </row>
    <row r="333" spans="1:15">
      <c r="A333" s="32">
        <v>46005.5</v>
      </c>
      <c r="B333" s="14">
        <v>125.1542</v>
      </c>
      <c r="C333" s="34">
        <v>10.996677740826271</v>
      </c>
      <c r="D333" s="34">
        <v>5.0033333333558403</v>
      </c>
      <c r="E333" s="34">
        <v>9.0000111481640488</v>
      </c>
      <c r="F333" s="34">
        <v>9.9933554816525429</v>
      </c>
      <c r="G333" s="34">
        <v>11</v>
      </c>
      <c r="H333" s="34">
        <v>9.9967221857514232</v>
      </c>
      <c r="I333" s="34">
        <v>10.000000000116415</v>
      </c>
      <c r="J333" s="34">
        <v>8.0100334447924979</v>
      </c>
      <c r="K333" s="34">
        <v>9.9967444083886221</v>
      </c>
      <c r="L333" s="34">
        <v>5.9866666666930541</v>
      </c>
      <c r="M333" s="34">
        <v>8.996766630676575</v>
      </c>
      <c r="N333" s="34">
        <v>5.0166666667209938</v>
      </c>
      <c r="O333" s="34">
        <v>9.0000557412859052</v>
      </c>
    </row>
    <row r="334" spans="1:15">
      <c r="A334" s="32">
        <v>46005.541666666664</v>
      </c>
      <c r="B334" s="14">
        <v>113.54259999999999</v>
      </c>
      <c r="C334" s="34">
        <v>9.0033222591737285</v>
      </c>
      <c r="D334" s="34">
        <v>5</v>
      </c>
      <c r="E334" s="34">
        <v>8.003333333414048</v>
      </c>
      <c r="F334" s="34">
        <v>8.0066445183474571</v>
      </c>
      <c r="G334" s="34">
        <v>9.0000000001164153</v>
      </c>
      <c r="H334" s="34">
        <v>9.0033001106930897</v>
      </c>
      <c r="I334" s="34">
        <v>8.9999999998835847</v>
      </c>
      <c r="J334" s="34">
        <v>8</v>
      </c>
      <c r="K334" s="34">
        <v>9.0132890364620835</v>
      </c>
      <c r="L334" s="34">
        <v>5.0133333333069459</v>
      </c>
      <c r="M334" s="34">
        <v>8.0166112957522273</v>
      </c>
      <c r="N334" s="34">
        <v>5</v>
      </c>
      <c r="O334" s="34">
        <v>9</v>
      </c>
    </row>
    <row r="335" spans="1:15">
      <c r="A335" s="32">
        <v>46005.583333333336</v>
      </c>
      <c r="B335" s="14">
        <v>103.2567</v>
      </c>
      <c r="C335" s="34">
        <v>8</v>
      </c>
      <c r="D335" s="34">
        <v>4.9966666666441597</v>
      </c>
      <c r="E335" s="34">
        <v>7.996666666585952</v>
      </c>
      <c r="F335" s="34">
        <v>7.9966666667023674</v>
      </c>
      <c r="G335" s="34">
        <v>8.0066666665952653</v>
      </c>
      <c r="H335" s="34">
        <v>8.0066666667116806</v>
      </c>
      <c r="I335" s="34">
        <v>8.0100000000093132</v>
      </c>
      <c r="J335" s="34">
        <v>7</v>
      </c>
      <c r="K335" s="34">
        <v>8.9899999999906868</v>
      </c>
      <c r="L335" s="34">
        <v>4</v>
      </c>
      <c r="M335" s="34">
        <v>8</v>
      </c>
      <c r="N335" s="34">
        <v>4</v>
      </c>
      <c r="O335" s="34">
        <v>7.0166666667209938</v>
      </c>
    </row>
    <row r="336" spans="1:15">
      <c r="A336" s="32">
        <v>46005.625</v>
      </c>
      <c r="B336" s="14">
        <v>55.77319</v>
      </c>
      <c r="C336" s="34">
        <v>5</v>
      </c>
      <c r="D336" s="34">
        <v>2.0033333333558403</v>
      </c>
      <c r="E336" s="34">
        <v>4.003333333414048</v>
      </c>
      <c r="F336" s="34">
        <v>4.0033333332976326</v>
      </c>
      <c r="G336" s="34">
        <v>5</v>
      </c>
      <c r="H336" s="34">
        <v>4.9933110368438065</v>
      </c>
      <c r="I336" s="34">
        <v>4</v>
      </c>
      <c r="J336" s="34">
        <v>4</v>
      </c>
      <c r="K336" s="34">
        <v>4.0100000000093132</v>
      </c>
      <c r="L336" s="34">
        <v>3</v>
      </c>
      <c r="M336" s="34">
        <v>4</v>
      </c>
      <c r="N336" s="34">
        <v>3</v>
      </c>
      <c r="O336" s="34">
        <v>4</v>
      </c>
    </row>
    <row r="337" spans="1:15">
      <c r="A337" s="32">
        <v>46005.666666666664</v>
      </c>
      <c r="B337" s="14">
        <v>9.8532510000000002</v>
      </c>
      <c r="C337" s="34">
        <v>1</v>
      </c>
      <c r="D337" s="34">
        <v>0</v>
      </c>
      <c r="E337" s="34">
        <v>0</v>
      </c>
      <c r="F337" s="34">
        <v>1.0000000001164153</v>
      </c>
      <c r="G337" s="34">
        <v>1</v>
      </c>
      <c r="H337" s="34">
        <v>1.0066889631561935</v>
      </c>
      <c r="I337" s="34">
        <v>1</v>
      </c>
      <c r="J337" s="34">
        <v>1</v>
      </c>
      <c r="K337" s="34">
        <v>1</v>
      </c>
      <c r="L337" s="34">
        <v>0</v>
      </c>
      <c r="M337" s="34">
        <v>1</v>
      </c>
      <c r="N337" s="34">
        <v>-5.8207660913467407E-11</v>
      </c>
      <c r="O337" s="34">
        <v>1</v>
      </c>
    </row>
    <row r="338" spans="1:15">
      <c r="A338" s="32">
        <v>46005.708333333336</v>
      </c>
      <c r="B338" s="14">
        <v>0</v>
      </c>
      <c r="C338" s="34">
        <v>0</v>
      </c>
      <c r="D338" s="34">
        <v>0</v>
      </c>
      <c r="E338" s="34">
        <v>0</v>
      </c>
      <c r="F338" s="34">
        <v>-1.1641532182693481E-10</v>
      </c>
      <c r="G338" s="34">
        <v>0</v>
      </c>
      <c r="H338" s="34">
        <v>0</v>
      </c>
      <c r="I338" s="34">
        <v>1.1641532182693481E-10</v>
      </c>
      <c r="J338" s="34">
        <v>0</v>
      </c>
      <c r="K338" s="34">
        <v>0</v>
      </c>
      <c r="L338" s="34">
        <v>0</v>
      </c>
      <c r="M338" s="34">
        <v>1.1641532182693481E-10</v>
      </c>
      <c r="N338" s="34">
        <v>5.8207660913467407E-11</v>
      </c>
      <c r="O338" s="34">
        <v>0</v>
      </c>
    </row>
    <row r="339" spans="1:15">
      <c r="A339" s="32">
        <v>46005.75</v>
      </c>
      <c r="B339" s="1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</row>
    <row r="340" spans="1:15">
      <c r="A340" s="32">
        <v>46005.791666666664</v>
      </c>
      <c r="B340" s="1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</row>
    <row r="341" spans="1:15">
      <c r="A341" s="32">
        <v>46005.833333333336</v>
      </c>
      <c r="B341" s="1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</row>
    <row r="342" spans="1:15">
      <c r="A342" s="32">
        <v>46005.875</v>
      </c>
      <c r="B342" s="1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</row>
    <row r="343" spans="1:15">
      <c r="A343" s="32">
        <v>46005.916666666664</v>
      </c>
      <c r="B343" s="1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</row>
    <row r="344" spans="1:15">
      <c r="A344" s="32">
        <v>46005.958333333336</v>
      </c>
      <c r="B344" s="1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</row>
    <row r="345" spans="1:15">
      <c r="A345" s="32">
        <v>46006</v>
      </c>
      <c r="B345" s="1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</row>
    <row r="346" spans="1:15">
      <c r="A346" s="32">
        <v>46006.041666666664</v>
      </c>
      <c r="B346" s="1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</row>
    <row r="347" spans="1:15">
      <c r="A347" s="32">
        <v>46006.083333333336</v>
      </c>
      <c r="B347" s="1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</row>
    <row r="348" spans="1:15">
      <c r="A348" s="32">
        <v>46006.125</v>
      </c>
      <c r="B348" s="1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</row>
    <row r="349" spans="1:15">
      <c r="A349" s="32">
        <v>46006.166666666664</v>
      </c>
      <c r="B349" s="1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</row>
    <row r="350" spans="1:15">
      <c r="A350" s="32">
        <v>46006.208333333336</v>
      </c>
      <c r="B350" s="1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</row>
    <row r="351" spans="1:15">
      <c r="A351" s="32">
        <v>46006.25</v>
      </c>
      <c r="B351" s="14">
        <v>2.0833000000000001E-2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</row>
    <row r="352" spans="1:15">
      <c r="A352" s="32">
        <v>46006.291666666664</v>
      </c>
      <c r="B352" s="14">
        <v>6.0933599999999997</v>
      </c>
      <c r="C352" s="34">
        <v>0</v>
      </c>
      <c r="D352" s="34">
        <v>0</v>
      </c>
      <c r="E352" s="34">
        <v>0.99666666670236737</v>
      </c>
      <c r="F352" s="34">
        <v>0</v>
      </c>
      <c r="G352" s="34">
        <v>0</v>
      </c>
      <c r="H352" s="34">
        <v>0</v>
      </c>
      <c r="I352" s="34">
        <v>0.98999999987427145</v>
      </c>
      <c r="J352" s="34">
        <v>0</v>
      </c>
      <c r="K352" s="34">
        <v>1</v>
      </c>
      <c r="L352" s="34">
        <v>0</v>
      </c>
      <c r="M352" s="34">
        <v>-1.1641532182693481E-10</v>
      </c>
      <c r="N352" s="34">
        <v>0</v>
      </c>
      <c r="O352" s="34">
        <v>0</v>
      </c>
    </row>
    <row r="353" spans="1:15">
      <c r="A353" s="32">
        <v>46006.333333333336</v>
      </c>
      <c r="B353" s="14">
        <v>35.370170000000002</v>
      </c>
      <c r="C353" s="34">
        <v>3</v>
      </c>
      <c r="D353" s="34">
        <v>2</v>
      </c>
      <c r="E353" s="34">
        <v>2.0033333332976326</v>
      </c>
      <c r="F353" s="34">
        <v>3</v>
      </c>
      <c r="G353" s="34">
        <v>3</v>
      </c>
      <c r="H353" s="34">
        <v>3</v>
      </c>
      <c r="I353" s="34">
        <v>2.0100000000093132</v>
      </c>
      <c r="J353" s="34">
        <v>3</v>
      </c>
      <c r="K353" s="34">
        <v>2.9866666666930541</v>
      </c>
      <c r="L353" s="34">
        <v>1.9866666666930541</v>
      </c>
      <c r="M353" s="34">
        <v>2</v>
      </c>
      <c r="N353" s="34">
        <v>1.9833333333372138</v>
      </c>
      <c r="O353" s="34">
        <v>2.9799999999813735</v>
      </c>
    </row>
    <row r="354" spans="1:15">
      <c r="A354" s="32">
        <v>46006.375</v>
      </c>
      <c r="B354" s="14">
        <v>57.325490000000002</v>
      </c>
      <c r="C354" s="34">
        <v>5</v>
      </c>
      <c r="D354" s="34">
        <v>2</v>
      </c>
      <c r="E354" s="34">
        <v>3.9966666667023674</v>
      </c>
      <c r="F354" s="34">
        <v>4</v>
      </c>
      <c r="G354" s="34">
        <v>5</v>
      </c>
      <c r="H354" s="34">
        <v>4.9933110367273912</v>
      </c>
      <c r="I354" s="34">
        <v>4.9899999999906868</v>
      </c>
      <c r="J354" s="34">
        <v>3.9899665550910868</v>
      </c>
      <c r="K354" s="34">
        <v>4.9999999998835847</v>
      </c>
      <c r="L354" s="34">
        <v>2.0133333333069459</v>
      </c>
      <c r="M354" s="34">
        <v>4</v>
      </c>
      <c r="N354" s="34">
        <v>2.0166666666627862</v>
      </c>
      <c r="O354" s="34">
        <v>4</v>
      </c>
    </row>
    <row r="355" spans="1:15">
      <c r="A355" s="32">
        <v>46006.416666666664</v>
      </c>
      <c r="B355" s="14">
        <v>87.993449999999996</v>
      </c>
      <c r="C355" s="34">
        <v>7</v>
      </c>
      <c r="D355" s="34">
        <v>4</v>
      </c>
      <c r="E355" s="34">
        <v>6.0033333332976326</v>
      </c>
      <c r="F355" s="34">
        <v>6.9966666667023674</v>
      </c>
      <c r="G355" s="34">
        <v>7</v>
      </c>
      <c r="H355" s="34">
        <v>6.0066889632726088</v>
      </c>
      <c r="I355" s="34">
        <v>6.0100000000093132</v>
      </c>
      <c r="J355" s="34">
        <v>6.0000334448996</v>
      </c>
      <c r="K355" s="34">
        <v>7.003333333414048</v>
      </c>
      <c r="L355" s="34">
        <v>3.9866666666930541</v>
      </c>
      <c r="M355" s="34">
        <v>6.9866666665766388</v>
      </c>
      <c r="N355" s="34">
        <v>3.9833333333372138</v>
      </c>
      <c r="O355" s="34">
        <v>6.003333333414048</v>
      </c>
    </row>
    <row r="356" spans="1:15">
      <c r="A356" s="32">
        <v>46006.458333333336</v>
      </c>
      <c r="B356" s="14">
        <v>104.3407</v>
      </c>
      <c r="C356" s="34">
        <v>8</v>
      </c>
      <c r="D356" s="34">
        <v>4</v>
      </c>
      <c r="E356" s="34">
        <v>7.9966666667023674</v>
      </c>
      <c r="F356" s="34">
        <v>6.9999888517195359</v>
      </c>
      <c r="G356" s="34">
        <v>8.9933333332883194</v>
      </c>
      <c r="H356" s="34">
        <v>8.9933110367273912</v>
      </c>
      <c r="I356" s="34">
        <v>8.9899999999906868</v>
      </c>
      <c r="J356" s="34">
        <v>7.0000000001164153</v>
      </c>
      <c r="K356" s="34">
        <v>7.9999665551586077</v>
      </c>
      <c r="L356" s="34">
        <v>4.0133333333069459</v>
      </c>
      <c r="M356" s="34">
        <v>7.0133333334233612</v>
      </c>
      <c r="N356" s="34">
        <v>4.0032887402339838</v>
      </c>
      <c r="O356" s="34">
        <v>8</v>
      </c>
    </row>
    <row r="357" spans="1:15">
      <c r="A357" s="32">
        <v>46006.5</v>
      </c>
      <c r="B357" s="14">
        <v>124.9079</v>
      </c>
      <c r="C357" s="34">
        <v>11</v>
      </c>
      <c r="D357" s="34">
        <v>5.9966666667023674</v>
      </c>
      <c r="E357" s="34">
        <v>8.9999888517195359</v>
      </c>
      <c r="F357" s="34">
        <v>9.0033444815780967</v>
      </c>
      <c r="G357" s="34">
        <v>9.9999777034390718</v>
      </c>
      <c r="H357" s="34">
        <v>9.9999775538453832</v>
      </c>
      <c r="I357" s="34">
        <v>9.0100000000093132</v>
      </c>
      <c r="J357" s="34">
        <v>8.9999665551004</v>
      </c>
      <c r="K357" s="34">
        <v>10.010033444850706</v>
      </c>
      <c r="L357" s="34">
        <v>5.9866220735711977</v>
      </c>
      <c r="M357" s="34">
        <v>9</v>
      </c>
      <c r="N357" s="34">
        <v>5.0133779264288023</v>
      </c>
      <c r="O357" s="34">
        <v>8.9999442585976794</v>
      </c>
    </row>
    <row r="358" spans="1:15">
      <c r="A358" s="32">
        <v>46006.541666666664</v>
      </c>
      <c r="B358" s="14">
        <v>109.2046</v>
      </c>
      <c r="C358" s="34">
        <v>8</v>
      </c>
      <c r="D358" s="34">
        <v>4.0033333332976326</v>
      </c>
      <c r="E358" s="34">
        <v>7.0033444815780967</v>
      </c>
      <c r="F358" s="34">
        <v>8</v>
      </c>
      <c r="G358" s="34">
        <v>9.0000222966773435</v>
      </c>
      <c r="H358" s="34">
        <v>8.0067114094272256</v>
      </c>
      <c r="I358" s="34">
        <v>8.9899999999906868</v>
      </c>
      <c r="J358" s="34">
        <v>7.0100334447924979</v>
      </c>
      <c r="K358" s="34">
        <v>9</v>
      </c>
      <c r="L358" s="34">
        <v>4.0133779264288023</v>
      </c>
      <c r="M358" s="34">
        <v>8.983388704364188</v>
      </c>
      <c r="N358" s="34">
        <v>4.9833887043059804</v>
      </c>
      <c r="O358" s="34">
        <v>8.0000557414023206</v>
      </c>
    </row>
    <row r="359" spans="1:15">
      <c r="A359" s="32">
        <v>46006.583333333336</v>
      </c>
      <c r="B359" s="14">
        <v>80.025000000000006</v>
      </c>
      <c r="C359" s="34">
        <v>6.9966777408262715</v>
      </c>
      <c r="D359" s="34">
        <v>4</v>
      </c>
      <c r="E359" s="34">
        <v>6</v>
      </c>
      <c r="F359" s="34">
        <v>6.9933333332883194</v>
      </c>
      <c r="G359" s="34">
        <v>6.9999999998835847</v>
      </c>
      <c r="H359" s="34">
        <v>6.9900332225952297</v>
      </c>
      <c r="I359" s="34">
        <v>6.0100000000093132</v>
      </c>
      <c r="J359" s="34">
        <v>5.9867109634797089</v>
      </c>
      <c r="K359" s="34">
        <v>7</v>
      </c>
      <c r="L359" s="34">
        <v>4</v>
      </c>
      <c r="M359" s="34">
        <v>5.016611295635812</v>
      </c>
      <c r="N359" s="34">
        <v>3.0166112956940196</v>
      </c>
      <c r="O359" s="34">
        <v>5.996733111795038</v>
      </c>
    </row>
    <row r="360" spans="1:15">
      <c r="A360" s="32">
        <v>46006.625</v>
      </c>
      <c r="B360" s="14">
        <v>36.21069</v>
      </c>
      <c r="C360" s="34">
        <v>3.0033222591737285</v>
      </c>
      <c r="D360" s="34">
        <v>1</v>
      </c>
      <c r="E360" s="34">
        <v>3</v>
      </c>
      <c r="F360" s="34">
        <v>2.0066666667116806</v>
      </c>
      <c r="G360" s="34">
        <v>3.0066666667116806</v>
      </c>
      <c r="H360" s="34">
        <v>3.0099667774047703</v>
      </c>
      <c r="I360" s="34">
        <v>3</v>
      </c>
      <c r="J360" s="34">
        <v>2.0132890365202911</v>
      </c>
      <c r="K360" s="34">
        <v>3</v>
      </c>
      <c r="L360" s="34">
        <v>1</v>
      </c>
      <c r="M360" s="34">
        <v>3</v>
      </c>
      <c r="N360" s="34">
        <v>2</v>
      </c>
      <c r="O360" s="34">
        <v>2.0199335548095405</v>
      </c>
    </row>
    <row r="361" spans="1:15">
      <c r="A361" s="32">
        <v>46006.666666666664</v>
      </c>
      <c r="B361" s="14">
        <v>4.9106940000000003</v>
      </c>
      <c r="C361" s="34">
        <v>0</v>
      </c>
      <c r="D361" s="34">
        <v>-5.8207660913467407E-11</v>
      </c>
      <c r="E361" s="34">
        <v>0</v>
      </c>
      <c r="F361" s="34">
        <v>0.99999999988358468</v>
      </c>
      <c r="G361" s="34">
        <v>0</v>
      </c>
      <c r="H361" s="34">
        <v>0</v>
      </c>
      <c r="I361" s="34">
        <v>1.1641532182693481E-10</v>
      </c>
      <c r="J361" s="34">
        <v>1</v>
      </c>
      <c r="K361" s="34">
        <v>0</v>
      </c>
      <c r="L361" s="34">
        <v>0</v>
      </c>
      <c r="M361" s="34">
        <v>0</v>
      </c>
      <c r="N361" s="34">
        <v>0</v>
      </c>
      <c r="O361" s="34">
        <v>1</v>
      </c>
    </row>
    <row r="362" spans="1:15">
      <c r="A362" s="32">
        <v>46006.708333333336</v>
      </c>
      <c r="B362" s="14">
        <v>0</v>
      </c>
      <c r="C362" s="34">
        <v>0</v>
      </c>
      <c r="D362" s="34">
        <v>5.8207660913467407E-11</v>
      </c>
      <c r="E362" s="34">
        <v>0</v>
      </c>
      <c r="F362" s="34">
        <v>1.1641532182693481E-10</v>
      </c>
      <c r="G362" s="34">
        <v>0</v>
      </c>
      <c r="H362" s="34">
        <v>0</v>
      </c>
      <c r="I362" s="34">
        <v>-1.1641532182693481E-10</v>
      </c>
      <c r="J362" s="34">
        <v>0</v>
      </c>
      <c r="K362" s="34">
        <v>0</v>
      </c>
      <c r="L362" s="34">
        <v>0</v>
      </c>
      <c r="M362" s="34">
        <v>-1.1641532182693481E-10</v>
      </c>
      <c r="N362" s="34">
        <v>0</v>
      </c>
      <c r="O362" s="34">
        <v>0</v>
      </c>
    </row>
    <row r="363" spans="1:15">
      <c r="A363" s="32">
        <v>46006.75</v>
      </c>
      <c r="B363" s="1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</row>
    <row r="364" spans="1:15">
      <c r="A364" s="32">
        <v>46006.791666666664</v>
      </c>
      <c r="B364" s="1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</row>
    <row r="365" spans="1:15">
      <c r="A365" s="32">
        <v>46006.833333333336</v>
      </c>
      <c r="B365" s="1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</row>
    <row r="366" spans="1:15">
      <c r="A366" s="32">
        <v>46006.875</v>
      </c>
      <c r="B366" s="1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</row>
    <row r="367" spans="1:15">
      <c r="A367" s="32">
        <v>46006.916666666664</v>
      </c>
      <c r="B367" s="1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</row>
    <row r="368" spans="1:15">
      <c r="A368" s="32">
        <v>46006.958333333336</v>
      </c>
      <c r="B368" s="1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</row>
    <row r="369" spans="1:15">
      <c r="A369" s="32">
        <v>46007</v>
      </c>
      <c r="B369" s="1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</row>
    <row r="370" spans="1:15">
      <c r="A370" s="32">
        <v>46007.041666666664</v>
      </c>
      <c r="B370" s="1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</row>
    <row r="371" spans="1:15">
      <c r="A371" s="32">
        <v>46007.083333333336</v>
      </c>
      <c r="B371" s="1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</row>
    <row r="372" spans="1:15">
      <c r="A372" s="32">
        <v>46007.125</v>
      </c>
      <c r="B372" s="1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</row>
    <row r="373" spans="1:15">
      <c r="A373" s="32">
        <v>46007.166666666664</v>
      </c>
      <c r="B373" s="1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</row>
    <row r="374" spans="1:15">
      <c r="A374" s="32">
        <v>46007.208333333336</v>
      </c>
      <c r="B374" s="1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</row>
    <row r="375" spans="1:15">
      <c r="A375" s="32">
        <v>46007.25</v>
      </c>
      <c r="B375" s="14">
        <v>8.3333000000000004E-2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</row>
    <row r="376" spans="1:15">
      <c r="A376" s="32">
        <v>46007.291666666664</v>
      </c>
      <c r="B376" s="14">
        <v>9.7020839999999993</v>
      </c>
      <c r="C376" s="34">
        <v>1</v>
      </c>
      <c r="D376" s="34">
        <v>1</v>
      </c>
      <c r="E376" s="34">
        <v>0</v>
      </c>
      <c r="F376" s="34">
        <v>0</v>
      </c>
      <c r="G376" s="34">
        <v>1</v>
      </c>
      <c r="H376" s="34">
        <v>1</v>
      </c>
      <c r="I376" s="34">
        <v>1</v>
      </c>
      <c r="J376" s="34">
        <v>0.98999999999068677</v>
      </c>
      <c r="K376" s="34">
        <v>1</v>
      </c>
      <c r="L376" s="34">
        <v>1</v>
      </c>
      <c r="M376" s="34">
        <v>1.0000000001164153</v>
      </c>
      <c r="N376" s="34">
        <v>0</v>
      </c>
      <c r="O376" s="34">
        <v>0</v>
      </c>
    </row>
    <row r="377" spans="1:15">
      <c r="A377" s="32">
        <v>46007.333333333336</v>
      </c>
      <c r="B377" s="14">
        <v>29.434280000000001</v>
      </c>
      <c r="C377" s="34">
        <v>2.9966777409426868</v>
      </c>
      <c r="D377" s="34">
        <v>1</v>
      </c>
      <c r="E377" s="34">
        <v>2</v>
      </c>
      <c r="F377" s="34">
        <v>2.9933554817689583</v>
      </c>
      <c r="G377" s="34">
        <v>2</v>
      </c>
      <c r="H377" s="34">
        <v>2</v>
      </c>
      <c r="I377" s="34">
        <v>2</v>
      </c>
      <c r="J377" s="34">
        <v>2</v>
      </c>
      <c r="K377" s="34">
        <v>2.9867109635379165</v>
      </c>
      <c r="L377" s="34">
        <v>1</v>
      </c>
      <c r="M377" s="34">
        <v>1.9833887042477727</v>
      </c>
      <c r="N377" s="34">
        <v>1</v>
      </c>
      <c r="O377" s="34">
        <v>2</v>
      </c>
    </row>
    <row r="378" spans="1:15">
      <c r="A378" s="32">
        <v>46007.375</v>
      </c>
      <c r="B378" s="14">
        <v>62.662889999999997</v>
      </c>
      <c r="C378" s="34">
        <v>5.0033222590573132</v>
      </c>
      <c r="D378" s="34">
        <v>2</v>
      </c>
      <c r="E378" s="34">
        <v>4.9966555184219033</v>
      </c>
      <c r="F378" s="34">
        <v>4.0066445182310417</v>
      </c>
      <c r="G378" s="34">
        <v>5.9933333332883194</v>
      </c>
      <c r="H378" s="34">
        <v>5</v>
      </c>
      <c r="I378" s="34">
        <v>5</v>
      </c>
      <c r="J378" s="34">
        <v>4.0100000000093132</v>
      </c>
      <c r="K378" s="34">
        <v>5.0032555917277932</v>
      </c>
      <c r="L378" s="34">
        <v>2.9866666666930541</v>
      </c>
      <c r="M378" s="34">
        <v>4.0166112957522273</v>
      </c>
      <c r="N378" s="34">
        <v>3</v>
      </c>
      <c r="O378" s="34">
        <v>4.9832775919931009</v>
      </c>
    </row>
    <row r="379" spans="1:15">
      <c r="A379" s="32">
        <v>46007.416666666664</v>
      </c>
      <c r="B379" s="14">
        <v>72.979609999999994</v>
      </c>
      <c r="C379" s="34">
        <v>6</v>
      </c>
      <c r="D379" s="34">
        <v>3</v>
      </c>
      <c r="E379" s="34">
        <v>5.0000111481640488</v>
      </c>
      <c r="F379" s="34">
        <v>5.9933554817689583</v>
      </c>
      <c r="G379" s="34">
        <v>5.0066666667116806</v>
      </c>
      <c r="H379" s="34">
        <v>5.9933333332883194</v>
      </c>
      <c r="I379" s="34">
        <v>5.9899999999906868</v>
      </c>
      <c r="J379" s="34">
        <v>4.9900000001071021</v>
      </c>
      <c r="K379" s="34">
        <v>5.9967001114273444</v>
      </c>
      <c r="L379" s="34">
        <v>3</v>
      </c>
      <c r="M379" s="34">
        <v>5</v>
      </c>
      <c r="N379" s="34">
        <v>3</v>
      </c>
      <c r="O379" s="34">
        <v>5.0000557412859052</v>
      </c>
    </row>
    <row r="380" spans="1:15">
      <c r="A380" s="32">
        <v>46007.458333333336</v>
      </c>
      <c r="B380" s="14">
        <v>119.22839999999999</v>
      </c>
      <c r="C380" s="34">
        <v>9</v>
      </c>
      <c r="D380" s="34">
        <v>5</v>
      </c>
      <c r="E380" s="34">
        <v>8.0000000001164153</v>
      </c>
      <c r="F380" s="34">
        <v>8.003300036652945</v>
      </c>
      <c r="G380" s="34">
        <v>9.9933333334047347</v>
      </c>
      <c r="H380" s="34">
        <v>9.0000000001164153</v>
      </c>
      <c r="I380" s="34">
        <v>9</v>
      </c>
      <c r="J380" s="34">
        <v>7.9999999998835847</v>
      </c>
      <c r="K380" s="34">
        <v>9.0032998884562403</v>
      </c>
      <c r="L380" s="34">
        <v>4.9999999999417923</v>
      </c>
      <c r="M380" s="34">
        <v>8.9866666666930541</v>
      </c>
      <c r="N380" s="34">
        <v>4.9833333333372138</v>
      </c>
      <c r="O380" s="34">
        <v>9.0000000001164153</v>
      </c>
    </row>
    <row r="381" spans="1:15">
      <c r="A381" s="32">
        <v>46007.5</v>
      </c>
      <c r="B381" s="14">
        <v>153.42429999999999</v>
      </c>
      <c r="C381" s="34">
        <v>12</v>
      </c>
      <c r="D381" s="34">
        <v>6.9966666667023674</v>
      </c>
      <c r="E381" s="34">
        <v>10.999999999883585</v>
      </c>
      <c r="F381" s="34">
        <v>10.999999999883585</v>
      </c>
      <c r="G381" s="34">
        <v>11.999999999883585</v>
      </c>
      <c r="H381" s="34">
        <v>11.999977703439072</v>
      </c>
      <c r="I381" s="34">
        <v>11</v>
      </c>
      <c r="J381" s="34">
        <v>10</v>
      </c>
      <c r="K381" s="34">
        <v>12.000000000116415</v>
      </c>
      <c r="L381" s="34">
        <v>6.0133333333651535</v>
      </c>
      <c r="M381" s="34">
        <v>10.999955406878144</v>
      </c>
      <c r="N381" s="34">
        <v>6.0166666666627862</v>
      </c>
      <c r="O381" s="34">
        <v>9.9999999998835847</v>
      </c>
    </row>
    <row r="382" spans="1:15">
      <c r="A382" s="32">
        <v>46007.541666666664</v>
      </c>
      <c r="B382" s="14">
        <v>176.786</v>
      </c>
      <c r="C382" s="34">
        <v>13</v>
      </c>
      <c r="D382" s="34">
        <v>6.9999999999417923</v>
      </c>
      <c r="E382" s="34">
        <v>12.000000000116415</v>
      </c>
      <c r="F382" s="34">
        <v>12.000011148396879</v>
      </c>
      <c r="G382" s="34">
        <v>13.000000000116415</v>
      </c>
      <c r="H382" s="34">
        <v>13.000022296444513</v>
      </c>
      <c r="I382" s="34">
        <v>14</v>
      </c>
      <c r="J382" s="34">
        <v>11.010000000009313</v>
      </c>
      <c r="K382" s="34">
        <v>13.01003344473429</v>
      </c>
      <c r="L382" s="34">
        <v>7</v>
      </c>
      <c r="M382" s="34">
        <v>12.000044593121856</v>
      </c>
      <c r="N382" s="34">
        <v>7</v>
      </c>
      <c r="O382" s="34">
        <v>12.000000000116415</v>
      </c>
    </row>
    <row r="383" spans="1:15">
      <c r="A383" s="32">
        <v>46007.583333333336</v>
      </c>
      <c r="B383" s="14">
        <v>101.6236</v>
      </c>
      <c r="C383" s="34">
        <v>9</v>
      </c>
      <c r="D383" s="34">
        <v>4.0033333333558403</v>
      </c>
      <c r="E383" s="34">
        <v>7.0033333332976326</v>
      </c>
      <c r="F383" s="34">
        <v>7.9966666667023674</v>
      </c>
      <c r="G383" s="34">
        <v>8.9999999998835847</v>
      </c>
      <c r="H383" s="34">
        <v>8.0066666667116806</v>
      </c>
      <c r="I383" s="34">
        <v>8</v>
      </c>
      <c r="J383" s="34">
        <v>7</v>
      </c>
      <c r="K383" s="34">
        <v>8.9866666665766388</v>
      </c>
      <c r="L383" s="34">
        <v>4.9866666666348465</v>
      </c>
      <c r="M383" s="34">
        <v>7.0133333333069459</v>
      </c>
      <c r="N383" s="34">
        <v>4.9833333333372138</v>
      </c>
      <c r="O383" s="34">
        <v>8</v>
      </c>
    </row>
    <row r="384" spans="1:15">
      <c r="A384" s="32">
        <v>46007.625</v>
      </c>
      <c r="B384" s="14">
        <v>54.234000000000002</v>
      </c>
      <c r="C384" s="34">
        <v>4</v>
      </c>
      <c r="D384" s="34">
        <v>2</v>
      </c>
      <c r="E384" s="34">
        <v>4</v>
      </c>
      <c r="F384" s="34">
        <v>4.0066666665952653</v>
      </c>
      <c r="G384" s="34">
        <v>4.0066666667116806</v>
      </c>
      <c r="H384" s="34">
        <v>4</v>
      </c>
      <c r="I384" s="34">
        <v>4.0100000000093132</v>
      </c>
      <c r="J384" s="34">
        <v>4</v>
      </c>
      <c r="K384" s="34">
        <v>4.0133333334233612</v>
      </c>
      <c r="L384" s="34">
        <v>2.0133333333651535</v>
      </c>
      <c r="M384" s="34">
        <v>4</v>
      </c>
      <c r="N384" s="34">
        <v>2.0166666666627862</v>
      </c>
      <c r="O384" s="34">
        <v>3.9999999998835847</v>
      </c>
    </row>
    <row r="385" spans="1:15">
      <c r="A385" s="32">
        <v>46007.666666666664</v>
      </c>
      <c r="B385" s="14">
        <v>16.700279999999999</v>
      </c>
      <c r="C385" s="34">
        <v>2</v>
      </c>
      <c r="D385" s="34">
        <v>1</v>
      </c>
      <c r="E385" s="34">
        <v>1</v>
      </c>
      <c r="F385" s="34">
        <v>1</v>
      </c>
      <c r="G385" s="34">
        <v>2</v>
      </c>
      <c r="H385" s="34">
        <v>2</v>
      </c>
      <c r="I385" s="34">
        <v>1</v>
      </c>
      <c r="J385" s="34">
        <v>1</v>
      </c>
      <c r="K385" s="34">
        <v>2</v>
      </c>
      <c r="L385" s="34">
        <v>1</v>
      </c>
      <c r="M385" s="34">
        <v>1</v>
      </c>
      <c r="N385" s="34">
        <v>0</v>
      </c>
      <c r="O385" s="34">
        <v>1.0166666667209938</v>
      </c>
    </row>
    <row r="386" spans="1:15">
      <c r="A386" s="32">
        <v>46007.708333333336</v>
      </c>
      <c r="B386" s="14">
        <v>1.6667000000000001E-2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-1.1641532182693481E-10</v>
      </c>
      <c r="L386" s="34">
        <v>0</v>
      </c>
      <c r="M386" s="34">
        <v>0</v>
      </c>
      <c r="N386" s="34">
        <v>0</v>
      </c>
      <c r="O386" s="34">
        <v>0</v>
      </c>
    </row>
    <row r="387" spans="1:15">
      <c r="A387" s="32">
        <v>46007.75</v>
      </c>
      <c r="B387" s="1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</row>
    <row r="388" spans="1:15">
      <c r="A388" s="32">
        <v>46007.791666666664</v>
      </c>
      <c r="B388" s="1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</row>
    <row r="389" spans="1:15">
      <c r="A389" s="32">
        <v>46007.833333333336</v>
      </c>
      <c r="B389" s="1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</row>
    <row r="390" spans="1:15">
      <c r="A390" s="32">
        <v>46007.875</v>
      </c>
      <c r="B390" s="1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</row>
    <row r="391" spans="1:15">
      <c r="A391" s="32">
        <v>46007.916666666664</v>
      </c>
      <c r="B391" s="1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</row>
    <row r="392" spans="1:15">
      <c r="A392" s="32">
        <v>46007.958333333336</v>
      </c>
      <c r="B392" s="1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</row>
    <row r="393" spans="1:15">
      <c r="A393" s="32">
        <v>46008</v>
      </c>
      <c r="B393" s="1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</row>
    <row r="394" spans="1:15">
      <c r="A394" s="32">
        <v>46008.041666666664</v>
      </c>
      <c r="B394" s="1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</row>
    <row r="395" spans="1:15">
      <c r="A395" s="32">
        <v>46008.083333333336</v>
      </c>
      <c r="B395" s="1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</row>
    <row r="396" spans="1:15">
      <c r="A396" s="32">
        <v>46008.125</v>
      </c>
      <c r="B396" s="1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</row>
    <row r="397" spans="1:15">
      <c r="A397" s="32">
        <v>46008.166666666664</v>
      </c>
      <c r="B397" s="1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</row>
    <row r="398" spans="1:15">
      <c r="A398" s="32">
        <v>46008.208333333336</v>
      </c>
      <c r="B398" s="1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</row>
    <row r="399" spans="1:15">
      <c r="A399" s="32">
        <v>46008.25</v>
      </c>
      <c r="B399" s="14">
        <v>1.6667000000000001E-2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</row>
    <row r="400" spans="1:15">
      <c r="A400" s="32">
        <v>46008.291666666664</v>
      </c>
      <c r="B400" s="14">
        <v>12.169420000000001</v>
      </c>
      <c r="C400" s="34">
        <v>1</v>
      </c>
      <c r="D400" s="34">
        <v>0.9966666666441597</v>
      </c>
      <c r="E400" s="34">
        <v>0.99666666670236737</v>
      </c>
      <c r="F400" s="34">
        <v>1</v>
      </c>
      <c r="G400" s="34">
        <v>1</v>
      </c>
      <c r="H400" s="34">
        <v>1</v>
      </c>
      <c r="I400" s="34">
        <v>1</v>
      </c>
      <c r="J400" s="34">
        <v>1</v>
      </c>
      <c r="K400" s="34">
        <v>1.0000000001164153</v>
      </c>
      <c r="L400" s="34">
        <v>0</v>
      </c>
      <c r="M400" s="34">
        <v>1</v>
      </c>
      <c r="N400" s="34">
        <v>1</v>
      </c>
      <c r="O400" s="34">
        <v>0.98006644519045949</v>
      </c>
    </row>
    <row r="401" spans="1:15">
      <c r="A401" s="32">
        <v>46008.333333333336</v>
      </c>
      <c r="B401" s="14">
        <v>41.512999999999998</v>
      </c>
      <c r="C401" s="34">
        <v>3</v>
      </c>
      <c r="D401" s="34">
        <v>1.0033333333558403</v>
      </c>
      <c r="E401" s="34">
        <v>2.0033333332976326</v>
      </c>
      <c r="F401" s="34">
        <v>3</v>
      </c>
      <c r="G401" s="34">
        <v>3</v>
      </c>
      <c r="H401" s="34">
        <v>3</v>
      </c>
      <c r="I401" s="34">
        <v>3</v>
      </c>
      <c r="J401" s="34">
        <v>3</v>
      </c>
      <c r="K401" s="34">
        <v>3</v>
      </c>
      <c r="L401" s="34">
        <v>2</v>
      </c>
      <c r="M401" s="34">
        <v>2.9833333332790062</v>
      </c>
      <c r="N401" s="34">
        <v>1</v>
      </c>
      <c r="O401" s="34">
        <v>2.0199335548095405</v>
      </c>
    </row>
    <row r="402" spans="1:15">
      <c r="A402" s="32">
        <v>46008.375</v>
      </c>
      <c r="B402" s="14">
        <v>108.489</v>
      </c>
      <c r="C402" s="34">
        <v>9</v>
      </c>
      <c r="D402" s="34">
        <v>4.9966666667023674</v>
      </c>
      <c r="E402" s="34">
        <v>7.9966666667023674</v>
      </c>
      <c r="F402" s="34">
        <v>7.9933554817689583</v>
      </c>
      <c r="G402" s="34">
        <v>8.9933333332883194</v>
      </c>
      <c r="H402" s="34">
        <v>8</v>
      </c>
      <c r="I402" s="34">
        <v>7.9899999999906868</v>
      </c>
      <c r="J402" s="34">
        <v>7</v>
      </c>
      <c r="K402" s="34">
        <v>8.9899665551492944</v>
      </c>
      <c r="L402" s="34">
        <v>4</v>
      </c>
      <c r="M402" s="34">
        <v>8.003333333414048</v>
      </c>
      <c r="N402" s="34">
        <v>4.9833333333372138</v>
      </c>
      <c r="O402" s="34">
        <v>7.9833333332790062</v>
      </c>
    </row>
    <row r="403" spans="1:15">
      <c r="A403" s="32">
        <v>46008.416666666664</v>
      </c>
      <c r="B403" s="14">
        <v>275.90800000000002</v>
      </c>
      <c r="C403" s="34">
        <v>24</v>
      </c>
      <c r="D403" s="34">
        <v>12.99666666664416</v>
      </c>
      <c r="E403" s="34">
        <v>21.993333333288319</v>
      </c>
      <c r="F403" s="34">
        <v>21.980066445074044</v>
      </c>
      <c r="G403" s="34">
        <v>23.980000000097789</v>
      </c>
      <c r="H403" s="34">
        <v>22.973333333269693</v>
      </c>
      <c r="I403" s="34">
        <v>22.979999999981374</v>
      </c>
      <c r="J403" s="34">
        <v>19.96999999997206</v>
      </c>
      <c r="K403" s="34">
        <v>22.956877298653126</v>
      </c>
      <c r="L403" s="34">
        <v>12.973333333327901</v>
      </c>
      <c r="M403" s="34">
        <v>19.973333333269693</v>
      </c>
      <c r="N403" s="34">
        <v>11.983444075332955</v>
      </c>
      <c r="O403" s="34">
        <v>20.966666666790843</v>
      </c>
    </row>
    <row r="404" spans="1:15">
      <c r="A404" s="32">
        <v>46008.458333333336</v>
      </c>
      <c r="B404" s="14">
        <v>490.0958</v>
      </c>
      <c r="C404" s="34">
        <v>39</v>
      </c>
      <c r="D404" s="34">
        <v>20.003333333297633</v>
      </c>
      <c r="E404" s="34">
        <v>35</v>
      </c>
      <c r="F404" s="34">
        <v>35.013200146728195</v>
      </c>
      <c r="G404" s="34">
        <v>39</v>
      </c>
      <c r="H404" s="34">
        <v>34.006666666711681</v>
      </c>
      <c r="I404" s="34">
        <v>39</v>
      </c>
      <c r="J404" s="34">
        <v>33</v>
      </c>
      <c r="K404" s="34">
        <v>39.013156146160327</v>
      </c>
      <c r="L404" s="34">
        <v>21.013333333365154</v>
      </c>
      <c r="M404" s="34">
        <v>37.000000000116415</v>
      </c>
      <c r="N404" s="34">
        <v>20.999889258004259</v>
      </c>
      <c r="O404" s="34">
        <v>36</v>
      </c>
    </row>
    <row r="405" spans="1:15">
      <c r="A405" s="32">
        <v>46008.5</v>
      </c>
      <c r="B405" s="14">
        <v>458.39510000000001</v>
      </c>
      <c r="C405" s="34">
        <v>36</v>
      </c>
      <c r="D405" s="34">
        <v>19.996666666702367</v>
      </c>
      <c r="E405" s="34">
        <v>34</v>
      </c>
      <c r="F405" s="34">
        <v>32.006688963272609</v>
      </c>
      <c r="G405" s="34">
        <v>36.013333333306946</v>
      </c>
      <c r="H405" s="34">
        <v>32.006666666711681</v>
      </c>
      <c r="I405" s="34">
        <v>36.010000000009313</v>
      </c>
      <c r="J405" s="34">
        <v>27.020000000135042</v>
      </c>
      <c r="K405" s="34">
        <v>37.009899665601552</v>
      </c>
      <c r="L405" s="34">
        <v>20</v>
      </c>
      <c r="M405" s="34">
        <v>33.999999999883585</v>
      </c>
      <c r="N405" s="34">
        <v>19.016666666604578</v>
      </c>
      <c r="O405" s="34">
        <v>33.016666666604578</v>
      </c>
    </row>
    <row r="406" spans="1:15">
      <c r="A406" s="32">
        <v>46008.541666666664</v>
      </c>
      <c r="B406" s="14">
        <v>366.14139999999998</v>
      </c>
      <c r="C406" s="34">
        <v>29.993355481768958</v>
      </c>
      <c r="D406" s="34">
        <v>16.003333333297633</v>
      </c>
      <c r="E406" s="34">
        <v>27.003333333414048</v>
      </c>
      <c r="F406" s="34">
        <v>24.993355629849248</v>
      </c>
      <c r="G406" s="34">
        <v>30</v>
      </c>
      <c r="H406" s="34">
        <v>23.006666666711681</v>
      </c>
      <c r="I406" s="34">
        <v>30</v>
      </c>
      <c r="J406" s="34">
        <v>18</v>
      </c>
      <c r="K406" s="34">
        <v>30.00343366782181</v>
      </c>
      <c r="L406" s="34">
        <v>16.986666666634846</v>
      </c>
      <c r="M406" s="34">
        <v>28.013333333423361</v>
      </c>
      <c r="N406" s="34">
        <v>16.000000000058208</v>
      </c>
      <c r="O406" s="34">
        <v>28</v>
      </c>
    </row>
    <row r="407" spans="1:15">
      <c r="A407" s="32">
        <v>46008.583333333336</v>
      </c>
      <c r="B407" s="14">
        <v>192.48249999999999</v>
      </c>
      <c r="C407" s="34">
        <v>20.006644518231042</v>
      </c>
      <c r="D407" s="34">
        <v>9.0033333333558403</v>
      </c>
      <c r="E407" s="34">
        <v>18.003333333297633</v>
      </c>
      <c r="F407" s="34">
        <v>15.006666666595265</v>
      </c>
      <c r="G407" s="34">
        <v>20.999999999883585</v>
      </c>
      <c r="H407" s="34">
        <v>16.986733111785725</v>
      </c>
      <c r="I407" s="34">
        <v>20.006710963440128</v>
      </c>
      <c r="J407" s="34">
        <v>7.0099999998928979</v>
      </c>
      <c r="K407" s="34">
        <v>20.010055370861664</v>
      </c>
      <c r="L407" s="34">
        <v>9.0100553709780797</v>
      </c>
      <c r="M407" s="34">
        <v>18.006733111804351</v>
      </c>
      <c r="N407" s="34">
        <v>7.0166666666627862</v>
      </c>
      <c r="O407" s="34">
        <v>18.013399778399616</v>
      </c>
    </row>
    <row r="408" spans="1:15">
      <c r="A408" s="32">
        <v>46008.625</v>
      </c>
      <c r="B408" s="14">
        <v>38.184719999999999</v>
      </c>
      <c r="C408" s="34">
        <v>7</v>
      </c>
      <c r="D408" s="34">
        <v>4</v>
      </c>
      <c r="E408" s="34">
        <v>7.0033333332976326</v>
      </c>
      <c r="F408" s="34">
        <v>6.0066666667116806</v>
      </c>
      <c r="G408" s="34">
        <v>8.0133333334233612</v>
      </c>
      <c r="H408" s="34">
        <v>7.0199335548095405</v>
      </c>
      <c r="I408" s="34">
        <v>8.0132890365784988</v>
      </c>
      <c r="J408" s="34">
        <v>3</v>
      </c>
      <c r="K408" s="34">
        <v>7.0166112957522273</v>
      </c>
      <c r="L408" s="34">
        <v>1.0166112956940196</v>
      </c>
      <c r="M408" s="34">
        <v>6.0199335548095405</v>
      </c>
      <c r="N408" s="34">
        <v>2</v>
      </c>
      <c r="O408" s="34">
        <v>6.0199335549259558</v>
      </c>
    </row>
    <row r="409" spans="1:15">
      <c r="A409" s="32">
        <v>46008.666666666664</v>
      </c>
      <c r="B409" s="14">
        <v>12.57887</v>
      </c>
      <c r="C409" s="34">
        <v>2</v>
      </c>
      <c r="D409" s="34">
        <v>0</v>
      </c>
      <c r="E409" s="34">
        <v>1</v>
      </c>
      <c r="F409" s="34">
        <v>1</v>
      </c>
      <c r="G409" s="34">
        <v>1</v>
      </c>
      <c r="H409" s="34">
        <v>2</v>
      </c>
      <c r="I409" s="34">
        <v>1</v>
      </c>
      <c r="J409" s="34">
        <v>1</v>
      </c>
      <c r="K409" s="34">
        <v>1</v>
      </c>
      <c r="L409" s="34">
        <v>1</v>
      </c>
      <c r="M409" s="34">
        <v>1</v>
      </c>
      <c r="N409" s="34">
        <v>0</v>
      </c>
      <c r="O409" s="34">
        <v>1</v>
      </c>
    </row>
    <row r="410" spans="1:15">
      <c r="A410" s="32">
        <v>46008.708333333336</v>
      </c>
      <c r="B410" s="14">
        <v>1.6667000000000001E-2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</row>
    <row r="411" spans="1:15">
      <c r="A411" s="32">
        <v>46008.75</v>
      </c>
      <c r="B411" s="1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</row>
    <row r="412" spans="1:15">
      <c r="A412" s="32">
        <v>46008.791666666664</v>
      </c>
      <c r="B412" s="1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</row>
    <row r="413" spans="1:15">
      <c r="A413" s="32">
        <v>46008.833333333336</v>
      </c>
      <c r="B413" s="1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</row>
    <row r="414" spans="1:15">
      <c r="A414" s="32">
        <v>46008.875</v>
      </c>
      <c r="B414" s="1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</row>
    <row r="415" spans="1:15">
      <c r="A415" s="32">
        <v>46008.916666666664</v>
      </c>
      <c r="B415" s="1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</row>
    <row r="416" spans="1:15">
      <c r="A416" s="32">
        <v>46008.958333333336</v>
      </c>
      <c r="B416" s="1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</row>
    <row r="417" spans="1:15">
      <c r="A417" s="32">
        <v>46009</v>
      </c>
      <c r="B417" s="1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</row>
    <row r="418" spans="1:15">
      <c r="A418" s="32">
        <v>46009.041666666664</v>
      </c>
      <c r="B418" s="1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</row>
    <row r="419" spans="1:15">
      <c r="A419" s="32">
        <v>46009.083333333336</v>
      </c>
      <c r="B419" s="1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</row>
    <row r="420" spans="1:15">
      <c r="A420" s="32">
        <v>46009.125</v>
      </c>
      <c r="B420" s="1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</row>
    <row r="421" spans="1:15">
      <c r="A421" s="32">
        <v>46009.166666666664</v>
      </c>
      <c r="B421" s="1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</row>
    <row r="422" spans="1:15">
      <c r="A422" s="32">
        <v>46009.208333333336</v>
      </c>
      <c r="B422" s="1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</row>
    <row r="423" spans="1:15">
      <c r="A423" s="32">
        <v>46009.25</v>
      </c>
      <c r="B423" s="14">
        <v>2.9166999999999998E-2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</row>
    <row r="424" spans="1:15">
      <c r="A424" s="32">
        <v>46009.291666666664</v>
      </c>
      <c r="B424" s="14">
        <v>12.654669999999999</v>
      </c>
      <c r="C424" s="34">
        <v>1</v>
      </c>
      <c r="D424" s="34">
        <v>1</v>
      </c>
      <c r="E424" s="34">
        <v>1</v>
      </c>
      <c r="F424" s="34">
        <v>1</v>
      </c>
      <c r="G424" s="34">
        <v>1</v>
      </c>
      <c r="H424" s="34">
        <v>0.98999999999068677</v>
      </c>
      <c r="I424" s="34">
        <v>0.98999999999068677</v>
      </c>
      <c r="J424" s="34">
        <v>1</v>
      </c>
      <c r="K424" s="34">
        <v>1.9866666666930541</v>
      </c>
      <c r="L424" s="34">
        <v>0</v>
      </c>
      <c r="M424" s="34">
        <v>0</v>
      </c>
      <c r="N424" s="34">
        <v>1</v>
      </c>
      <c r="O424" s="34">
        <v>0.98327759199310094</v>
      </c>
    </row>
    <row r="425" spans="1:15">
      <c r="A425" s="32">
        <v>46009.333333333336</v>
      </c>
      <c r="B425" s="14">
        <v>78.201949999999997</v>
      </c>
      <c r="C425" s="34">
        <v>6</v>
      </c>
      <c r="D425" s="34">
        <v>2.9966666666441597</v>
      </c>
      <c r="E425" s="34">
        <v>4.9966666667023674</v>
      </c>
      <c r="F425" s="34">
        <v>5.9966555184219033</v>
      </c>
      <c r="G425" s="34">
        <v>6.9933333332883194</v>
      </c>
      <c r="H425" s="34">
        <v>6.0033110368531197</v>
      </c>
      <c r="I425" s="34">
        <v>6</v>
      </c>
      <c r="J425" s="34">
        <v>4.9899999999906868</v>
      </c>
      <c r="K425" s="34">
        <v>6.0032998884562403</v>
      </c>
      <c r="L425" s="34">
        <v>3</v>
      </c>
      <c r="M425" s="34">
        <v>5.986622073687613</v>
      </c>
      <c r="N425" s="34">
        <v>2.9866220735711977</v>
      </c>
      <c r="O425" s="34">
        <v>5</v>
      </c>
    </row>
    <row r="426" spans="1:15">
      <c r="A426" s="32">
        <v>46009.375</v>
      </c>
      <c r="B426" s="14">
        <v>234.14609999999999</v>
      </c>
      <c r="C426" s="34">
        <v>20</v>
      </c>
      <c r="D426" s="34">
        <v>10.000000000058208</v>
      </c>
      <c r="E426" s="34">
        <v>17.993333333288319</v>
      </c>
      <c r="F426" s="34">
        <v>16.996677814866416</v>
      </c>
      <c r="G426" s="34">
        <v>18.986666666693054</v>
      </c>
      <c r="H426" s="34">
        <v>17.993355629849248</v>
      </c>
      <c r="I426" s="34">
        <v>18.979999999981374</v>
      </c>
      <c r="J426" s="34">
        <v>15.989999999990687</v>
      </c>
      <c r="K426" s="34">
        <v>18.990033444832079</v>
      </c>
      <c r="L426" s="34">
        <v>10.986666666693054</v>
      </c>
      <c r="M426" s="34">
        <v>17.98671125958208</v>
      </c>
      <c r="N426" s="34">
        <v>9.9967112597660162</v>
      </c>
      <c r="O426" s="34">
        <v>17.983389074681327</v>
      </c>
    </row>
    <row r="427" spans="1:15">
      <c r="A427" s="32">
        <v>46009.416666666664</v>
      </c>
      <c r="B427" s="14">
        <v>412.20960000000002</v>
      </c>
      <c r="C427" s="34">
        <v>31.993333333404735</v>
      </c>
      <c r="D427" s="34">
        <v>18</v>
      </c>
      <c r="E427" s="34">
        <v>30.003333333297633</v>
      </c>
      <c r="F427" s="34">
        <v>29.993333333404735</v>
      </c>
      <c r="G427" s="34">
        <v>33.006666666711681</v>
      </c>
      <c r="H427" s="34">
        <v>30.993333333404735</v>
      </c>
      <c r="I427" s="34">
        <v>32.020000000018626</v>
      </c>
      <c r="J427" s="34">
        <v>28.010000000009313</v>
      </c>
      <c r="K427" s="34">
        <v>33.993333333404735</v>
      </c>
      <c r="L427" s="34">
        <v>19</v>
      </c>
      <c r="M427" s="34">
        <v>30.993333333404735</v>
      </c>
      <c r="N427" s="34">
        <v>18</v>
      </c>
      <c r="O427" s="34">
        <v>30.016666666604578</v>
      </c>
    </row>
    <row r="428" spans="1:15">
      <c r="A428" s="32">
        <v>46009.458333333336</v>
      </c>
      <c r="B428" s="14">
        <v>259.22390000000001</v>
      </c>
      <c r="C428" s="34">
        <v>21.006666666595265</v>
      </c>
      <c r="D428" s="34">
        <v>10.999999999941792</v>
      </c>
      <c r="E428" s="34">
        <v>19.003333333297633</v>
      </c>
      <c r="F428" s="34">
        <v>19</v>
      </c>
      <c r="G428" s="34">
        <v>22</v>
      </c>
      <c r="H428" s="34">
        <v>20.006622073473409</v>
      </c>
      <c r="I428" s="34">
        <v>21.989999999990687</v>
      </c>
      <c r="J428" s="34">
        <v>17.989999999990687</v>
      </c>
      <c r="K428" s="34">
        <v>21</v>
      </c>
      <c r="L428" s="34">
        <v>11</v>
      </c>
      <c r="M428" s="34">
        <v>20.006577480467968</v>
      </c>
      <c r="N428" s="34">
        <v>12</v>
      </c>
      <c r="O428" s="34">
        <v>19.983333333395422</v>
      </c>
    </row>
    <row r="429" spans="1:15">
      <c r="A429" s="32">
        <v>46009.5</v>
      </c>
      <c r="B429" s="14">
        <v>268.48970000000003</v>
      </c>
      <c r="C429" s="34">
        <v>21.993333333288319</v>
      </c>
      <c r="D429" s="34">
        <v>12.000000000058208</v>
      </c>
      <c r="E429" s="34">
        <v>20.000000000116415</v>
      </c>
      <c r="F429" s="34">
        <v>19.006666666595265</v>
      </c>
      <c r="G429" s="34">
        <v>21.006666666711681</v>
      </c>
      <c r="H429" s="34">
        <v>20.993444371619262</v>
      </c>
      <c r="I429" s="34">
        <v>21</v>
      </c>
      <c r="J429" s="34">
        <v>18.010000000009313</v>
      </c>
      <c r="K429" s="34">
        <v>22</v>
      </c>
      <c r="L429" s="34">
        <v>12</v>
      </c>
      <c r="M429" s="34">
        <v>19.010144557105377</v>
      </c>
      <c r="N429" s="34">
        <v>11</v>
      </c>
      <c r="O429" s="34">
        <v>19.993466223706491</v>
      </c>
    </row>
    <row r="430" spans="1:15">
      <c r="A430" s="32">
        <v>46009.541666666664</v>
      </c>
      <c r="B430" s="14">
        <v>174.66290000000001</v>
      </c>
      <c r="C430" s="34">
        <v>14.006666666711681</v>
      </c>
      <c r="D430" s="34">
        <v>7.0033333332976326</v>
      </c>
      <c r="E430" s="34">
        <v>13</v>
      </c>
      <c r="F430" s="34">
        <v>13.003322185017169</v>
      </c>
      <c r="G430" s="34">
        <v>13.999999999883585</v>
      </c>
      <c r="H430" s="34">
        <v>14.006555628380738</v>
      </c>
      <c r="I430" s="34">
        <v>14.010000000009313</v>
      </c>
      <c r="J430" s="34">
        <v>12</v>
      </c>
      <c r="K430" s="34">
        <v>14.016633221879601</v>
      </c>
      <c r="L430" s="34">
        <v>8</v>
      </c>
      <c r="M430" s="34">
        <v>13.003233369323425</v>
      </c>
      <c r="N430" s="34">
        <v>8.0032887402339838</v>
      </c>
      <c r="O430" s="34">
        <v>12.039867109619081</v>
      </c>
    </row>
    <row r="431" spans="1:15">
      <c r="A431" s="32">
        <v>46009.583333333336</v>
      </c>
      <c r="B431" s="14">
        <v>106.593</v>
      </c>
      <c r="C431" s="34">
        <v>8</v>
      </c>
      <c r="D431" s="34">
        <v>4.9966666666441597</v>
      </c>
      <c r="E431" s="34">
        <v>7.0033333332976326</v>
      </c>
      <c r="F431" s="34">
        <v>7.9966778149828315</v>
      </c>
      <c r="G431" s="34">
        <v>9.0000000001164153</v>
      </c>
      <c r="H431" s="34">
        <v>8.0033779264194891</v>
      </c>
      <c r="I431" s="34">
        <v>8.0100000000093132</v>
      </c>
      <c r="J431" s="34">
        <v>6.9967109634890221</v>
      </c>
      <c r="K431" s="34">
        <v>8.0100334447342902</v>
      </c>
      <c r="L431" s="34">
        <v>4.0133333333069459</v>
      </c>
      <c r="M431" s="34">
        <v>7.9967112598242238</v>
      </c>
      <c r="N431" s="34">
        <v>4.0133779264288023</v>
      </c>
      <c r="O431" s="34">
        <v>8</v>
      </c>
    </row>
    <row r="432" spans="1:15">
      <c r="A432" s="32">
        <v>46009.625</v>
      </c>
      <c r="B432" s="14">
        <v>46.28772</v>
      </c>
      <c r="C432" s="34">
        <v>4</v>
      </c>
      <c r="D432" s="34">
        <v>2.0033333333558403</v>
      </c>
      <c r="E432" s="34">
        <v>3</v>
      </c>
      <c r="F432" s="34">
        <v>3.0066666667116806</v>
      </c>
      <c r="G432" s="34">
        <v>4.0066666665952653</v>
      </c>
      <c r="H432" s="34">
        <v>4</v>
      </c>
      <c r="I432" s="34">
        <v>3.9899999999906868</v>
      </c>
      <c r="J432" s="34">
        <v>3.0132890365202911</v>
      </c>
      <c r="K432" s="34">
        <v>4</v>
      </c>
      <c r="L432" s="34">
        <v>2</v>
      </c>
      <c r="M432" s="34">
        <v>3.0166666666045785</v>
      </c>
      <c r="N432" s="34">
        <v>2</v>
      </c>
      <c r="O432" s="34">
        <v>3</v>
      </c>
    </row>
    <row r="433" spans="1:15">
      <c r="A433" s="32">
        <v>46009.666666666664</v>
      </c>
      <c r="B433" s="14">
        <v>11.21475</v>
      </c>
      <c r="C433" s="34">
        <v>1</v>
      </c>
      <c r="D433" s="34">
        <v>0</v>
      </c>
      <c r="E433" s="34">
        <v>1</v>
      </c>
      <c r="F433" s="34">
        <v>1</v>
      </c>
      <c r="G433" s="34">
        <v>1</v>
      </c>
      <c r="H433" s="34">
        <v>1.0000000009313226E-2</v>
      </c>
      <c r="I433" s="34">
        <v>1.0000000009313226E-2</v>
      </c>
      <c r="J433" s="34">
        <v>1.0000000000582077</v>
      </c>
      <c r="K433" s="34">
        <v>1</v>
      </c>
      <c r="L433" s="34">
        <v>1</v>
      </c>
      <c r="M433" s="34">
        <v>1</v>
      </c>
      <c r="N433" s="34">
        <v>0</v>
      </c>
      <c r="O433" s="34">
        <v>1</v>
      </c>
    </row>
    <row r="434" spans="1:15">
      <c r="A434" s="32">
        <v>46009.708333333336</v>
      </c>
      <c r="B434" s="14">
        <v>4.1669999999999997E-3</v>
      </c>
      <c r="C434" s="34">
        <v>0</v>
      </c>
      <c r="D434" s="34">
        <v>0</v>
      </c>
      <c r="E434" s="34">
        <v>0</v>
      </c>
      <c r="F434" s="34">
        <v>0</v>
      </c>
      <c r="G434" s="34">
        <v>1.1641532182693481E-10</v>
      </c>
      <c r="H434" s="34">
        <v>-1.1641532182693481E-10</v>
      </c>
      <c r="I434" s="34">
        <v>1.1641532182693481E-10</v>
      </c>
      <c r="J434" s="34">
        <v>-1.1641532182693481E-10</v>
      </c>
      <c r="K434" s="34">
        <v>0</v>
      </c>
      <c r="L434" s="34">
        <v>0</v>
      </c>
      <c r="M434" s="34">
        <v>-1.1641532182693481E-10</v>
      </c>
      <c r="N434" s="34">
        <v>0</v>
      </c>
      <c r="O434" s="34">
        <v>1.1641532182693481E-10</v>
      </c>
    </row>
    <row r="435" spans="1:15">
      <c r="A435" s="32">
        <v>46009.75</v>
      </c>
      <c r="B435" s="1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</row>
    <row r="436" spans="1:15">
      <c r="A436" s="32">
        <v>46009.791666666664</v>
      </c>
      <c r="B436" s="1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</row>
    <row r="437" spans="1:15">
      <c r="A437" s="32">
        <v>46009.833333333336</v>
      </c>
      <c r="B437" s="1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</row>
    <row r="438" spans="1:15">
      <c r="A438" s="32">
        <v>46009.875</v>
      </c>
      <c r="B438" s="1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</row>
    <row r="439" spans="1:15">
      <c r="A439" s="32">
        <v>46009.916666666664</v>
      </c>
      <c r="B439" s="1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</row>
    <row r="440" spans="1:15">
      <c r="A440" s="32">
        <v>46009.958333333336</v>
      </c>
      <c r="B440" s="1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</row>
    <row r="441" spans="1:15">
      <c r="A441" s="32">
        <v>46010</v>
      </c>
      <c r="B441" s="1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</row>
    <row r="442" spans="1:15">
      <c r="A442" s="32">
        <v>46010.041666666664</v>
      </c>
      <c r="B442" s="1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</row>
    <row r="443" spans="1:15">
      <c r="A443" s="32">
        <v>46010.083333333336</v>
      </c>
      <c r="B443" s="1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</row>
    <row r="444" spans="1:15">
      <c r="A444" s="32">
        <v>46010.125</v>
      </c>
      <c r="B444" s="1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</row>
    <row r="445" spans="1:15">
      <c r="A445" s="32">
        <v>46010.166666666664</v>
      </c>
      <c r="B445" s="1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</row>
    <row r="446" spans="1:15">
      <c r="A446" s="32">
        <v>46010.208333333336</v>
      </c>
      <c r="B446" s="1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</row>
    <row r="447" spans="1:15">
      <c r="A447" s="32">
        <v>46010.25</v>
      </c>
      <c r="B447" s="14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</row>
    <row r="448" spans="1:15">
      <c r="A448" s="32">
        <v>46010.291666666664</v>
      </c>
      <c r="B448" s="14">
        <v>3.385278</v>
      </c>
      <c r="C448" s="34">
        <v>0</v>
      </c>
      <c r="D448" s="34">
        <v>0</v>
      </c>
      <c r="E448" s="34">
        <v>0</v>
      </c>
      <c r="F448" s="34">
        <v>0</v>
      </c>
      <c r="G448" s="34">
        <v>-1.1641532182693481E-10</v>
      </c>
      <c r="H448" s="34">
        <v>1.0000000001164153</v>
      </c>
      <c r="I448" s="34">
        <v>0.98999999987427145</v>
      </c>
      <c r="J448" s="34">
        <v>5.8207660913467407E-11</v>
      </c>
      <c r="K448" s="34">
        <v>0</v>
      </c>
      <c r="L448" s="34">
        <v>0</v>
      </c>
      <c r="M448" s="34">
        <v>1.1641532182693481E-10</v>
      </c>
      <c r="N448" s="34">
        <v>0</v>
      </c>
      <c r="O448" s="34">
        <v>-1.1641532182693481E-10</v>
      </c>
    </row>
    <row r="449" spans="1:15">
      <c r="A449" s="32">
        <v>46010.333333333336</v>
      </c>
      <c r="B449" s="14">
        <v>13.0459</v>
      </c>
      <c r="C449" s="34">
        <v>2</v>
      </c>
      <c r="D449" s="34">
        <v>0.9966666666441597</v>
      </c>
      <c r="E449" s="34">
        <v>1</v>
      </c>
      <c r="F449" s="34">
        <v>1</v>
      </c>
      <c r="G449" s="34">
        <v>1</v>
      </c>
      <c r="H449" s="34">
        <v>1</v>
      </c>
      <c r="I449" s="34">
        <v>1.0000000009313226E-2</v>
      </c>
      <c r="J449" s="34">
        <v>1</v>
      </c>
      <c r="K449" s="34">
        <v>1.9866666665766388</v>
      </c>
      <c r="L449" s="34">
        <v>0</v>
      </c>
      <c r="M449" s="34">
        <v>0.98662207357119769</v>
      </c>
      <c r="N449" s="34">
        <v>1</v>
      </c>
      <c r="O449" s="34">
        <v>1</v>
      </c>
    </row>
    <row r="450" spans="1:15">
      <c r="A450" s="32">
        <v>46010.375</v>
      </c>
      <c r="B450" s="14">
        <v>35.403500000000001</v>
      </c>
      <c r="C450" s="34">
        <v>3</v>
      </c>
      <c r="D450" s="34">
        <v>1.0033333333558403</v>
      </c>
      <c r="E450" s="34">
        <v>2</v>
      </c>
      <c r="F450" s="34">
        <v>2.9966555184219033</v>
      </c>
      <c r="G450" s="34">
        <v>3</v>
      </c>
      <c r="H450" s="34">
        <v>2.9933110368438065</v>
      </c>
      <c r="I450" s="34">
        <v>3</v>
      </c>
      <c r="J450" s="34">
        <v>2.9899665550910868</v>
      </c>
      <c r="K450" s="34">
        <v>2.0133333334233612</v>
      </c>
      <c r="L450" s="34">
        <v>1</v>
      </c>
      <c r="M450" s="34">
        <v>2.0133779264288023</v>
      </c>
      <c r="N450" s="34">
        <v>1</v>
      </c>
      <c r="O450" s="34">
        <v>2.9832775919931009</v>
      </c>
    </row>
    <row r="451" spans="1:15">
      <c r="A451" s="32">
        <v>46010.416666666664</v>
      </c>
      <c r="B451" s="14">
        <v>57.458629999999999</v>
      </c>
      <c r="C451" s="34">
        <v>4</v>
      </c>
      <c r="D451" s="34">
        <v>2</v>
      </c>
      <c r="E451" s="34">
        <v>4</v>
      </c>
      <c r="F451" s="34">
        <v>4.0033444815780967</v>
      </c>
      <c r="G451" s="34">
        <v>4.9933333332883194</v>
      </c>
      <c r="H451" s="34">
        <v>4.0066889631561935</v>
      </c>
      <c r="I451" s="34">
        <v>4</v>
      </c>
      <c r="J451" s="34">
        <v>4.0000334448996</v>
      </c>
      <c r="K451" s="34">
        <v>5</v>
      </c>
      <c r="L451" s="34">
        <v>3</v>
      </c>
      <c r="M451" s="34">
        <v>4</v>
      </c>
      <c r="N451" s="34">
        <v>2.9833333333372138</v>
      </c>
      <c r="O451" s="34">
        <v>4.0000557414023206</v>
      </c>
    </row>
    <row r="452" spans="1:15">
      <c r="A452" s="32">
        <v>46010.458333333336</v>
      </c>
      <c r="B452" s="14">
        <v>75.058490000000006</v>
      </c>
      <c r="C452" s="34">
        <v>6</v>
      </c>
      <c r="D452" s="34">
        <v>3</v>
      </c>
      <c r="E452" s="34">
        <v>5</v>
      </c>
      <c r="F452" s="34">
        <v>5</v>
      </c>
      <c r="G452" s="34">
        <v>6.0066666667116806</v>
      </c>
      <c r="H452" s="34">
        <v>6</v>
      </c>
      <c r="I452" s="34">
        <v>6</v>
      </c>
      <c r="J452" s="34">
        <v>5</v>
      </c>
      <c r="K452" s="34">
        <v>6</v>
      </c>
      <c r="L452" s="34">
        <v>3</v>
      </c>
      <c r="M452" s="34">
        <v>5</v>
      </c>
      <c r="N452" s="34">
        <v>3</v>
      </c>
      <c r="O452" s="34">
        <v>5.0166666666045785</v>
      </c>
    </row>
    <row r="453" spans="1:15">
      <c r="A453" s="32">
        <v>46010.5</v>
      </c>
      <c r="B453" s="14">
        <v>66.53819</v>
      </c>
      <c r="C453" s="34">
        <v>6</v>
      </c>
      <c r="D453" s="34">
        <v>3</v>
      </c>
      <c r="E453" s="34">
        <v>5</v>
      </c>
      <c r="F453" s="34">
        <v>5</v>
      </c>
      <c r="G453" s="34">
        <v>5</v>
      </c>
      <c r="H453" s="34">
        <v>5</v>
      </c>
      <c r="I453" s="34">
        <v>5</v>
      </c>
      <c r="J453" s="34">
        <v>4.0100000000093132</v>
      </c>
      <c r="K453" s="34">
        <v>5.9867109634215012</v>
      </c>
      <c r="L453" s="34">
        <v>3</v>
      </c>
      <c r="M453" s="34">
        <v>5</v>
      </c>
      <c r="N453" s="34">
        <v>2.0166666666627862</v>
      </c>
      <c r="O453" s="34">
        <v>4.9833333332790062</v>
      </c>
    </row>
    <row r="454" spans="1:15">
      <c r="A454" s="32">
        <v>46010.541666666664</v>
      </c>
      <c r="B454" s="14">
        <v>71.06644</v>
      </c>
      <c r="C454" s="34">
        <v>5</v>
      </c>
      <c r="D454" s="34">
        <v>3</v>
      </c>
      <c r="E454" s="34">
        <v>5</v>
      </c>
      <c r="F454" s="34">
        <v>5</v>
      </c>
      <c r="G454" s="34">
        <v>6</v>
      </c>
      <c r="H454" s="34">
        <v>5.9933333332883194</v>
      </c>
      <c r="I454" s="34">
        <v>5.9899999999906868</v>
      </c>
      <c r="J454" s="34">
        <v>5</v>
      </c>
      <c r="K454" s="34">
        <v>5.0132890365784988</v>
      </c>
      <c r="L454" s="34">
        <v>3</v>
      </c>
      <c r="M454" s="34">
        <v>5</v>
      </c>
      <c r="N454" s="34">
        <v>3</v>
      </c>
      <c r="O454" s="34">
        <v>5.0000000001164153</v>
      </c>
    </row>
    <row r="455" spans="1:15">
      <c r="A455" s="32">
        <v>46010.583333333336</v>
      </c>
      <c r="B455" s="14">
        <v>56.348779999999998</v>
      </c>
      <c r="C455" s="34">
        <v>5</v>
      </c>
      <c r="D455" s="34">
        <v>2</v>
      </c>
      <c r="E455" s="34">
        <v>4</v>
      </c>
      <c r="F455" s="34">
        <v>4</v>
      </c>
      <c r="G455" s="34">
        <v>4.9933333332883194</v>
      </c>
      <c r="H455" s="34">
        <v>4.0066666667116806</v>
      </c>
      <c r="I455" s="34">
        <v>4.0100000000093132</v>
      </c>
      <c r="J455" s="34">
        <v>4</v>
      </c>
      <c r="K455" s="34">
        <v>4.9899665551492944</v>
      </c>
      <c r="L455" s="34">
        <v>2</v>
      </c>
      <c r="M455" s="34">
        <v>4</v>
      </c>
      <c r="N455" s="34">
        <v>2</v>
      </c>
      <c r="O455" s="34">
        <v>3.9999442585976794</v>
      </c>
    </row>
    <row r="456" spans="1:15">
      <c r="A456" s="32">
        <v>46010.625</v>
      </c>
      <c r="B456" s="14">
        <v>48.901649999999997</v>
      </c>
      <c r="C456" s="34">
        <v>3.9966777408262715</v>
      </c>
      <c r="D456" s="34">
        <v>2</v>
      </c>
      <c r="E456" s="34">
        <v>3</v>
      </c>
      <c r="F456" s="34">
        <v>4</v>
      </c>
      <c r="G456" s="34">
        <v>3.0066666667116806</v>
      </c>
      <c r="H456" s="34">
        <v>4</v>
      </c>
      <c r="I456" s="34">
        <v>3</v>
      </c>
      <c r="J456" s="34">
        <v>3</v>
      </c>
      <c r="K456" s="34">
        <v>3.9967001115437597</v>
      </c>
      <c r="L456" s="34">
        <v>2</v>
      </c>
      <c r="M456" s="34">
        <v>3</v>
      </c>
      <c r="N456" s="34">
        <v>2</v>
      </c>
      <c r="O456" s="34">
        <v>3.0167224080068991</v>
      </c>
    </row>
    <row r="457" spans="1:15">
      <c r="A457" s="32">
        <v>46010.666666666664</v>
      </c>
      <c r="B457" s="14">
        <v>15.15944</v>
      </c>
      <c r="C457" s="34">
        <v>1.0033222591737285</v>
      </c>
      <c r="D457" s="34">
        <v>1</v>
      </c>
      <c r="E457" s="34">
        <v>1</v>
      </c>
      <c r="F457" s="34">
        <v>1</v>
      </c>
      <c r="G457" s="34">
        <v>2</v>
      </c>
      <c r="H457" s="34">
        <v>1</v>
      </c>
      <c r="I457" s="34">
        <v>1</v>
      </c>
      <c r="J457" s="34">
        <v>1</v>
      </c>
      <c r="K457" s="34">
        <v>1.0133333333069459</v>
      </c>
      <c r="L457" s="34">
        <v>1</v>
      </c>
      <c r="M457" s="34">
        <v>1</v>
      </c>
      <c r="N457" s="34">
        <v>1</v>
      </c>
      <c r="O457" s="34">
        <v>1</v>
      </c>
    </row>
    <row r="458" spans="1:15">
      <c r="A458" s="32">
        <v>46010.708333333336</v>
      </c>
      <c r="B458" s="14">
        <v>3.7499999999999999E-2</v>
      </c>
      <c r="C458" s="34">
        <v>0</v>
      </c>
      <c r="D458" s="34">
        <v>0</v>
      </c>
      <c r="E458" s="34">
        <v>0</v>
      </c>
      <c r="F458" s="34">
        <v>0</v>
      </c>
      <c r="G458" s="34">
        <v>0</v>
      </c>
      <c r="H458" s="34">
        <v>0</v>
      </c>
      <c r="I458" s="34">
        <v>0</v>
      </c>
      <c r="J458" s="34">
        <v>5.8207660913467407E-11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</row>
    <row r="459" spans="1:15">
      <c r="A459" s="32">
        <v>46010.75</v>
      </c>
      <c r="B459" s="1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</row>
    <row r="460" spans="1:15">
      <c r="A460" s="32">
        <v>46010.791666666664</v>
      </c>
      <c r="B460" s="1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</row>
    <row r="461" spans="1:15">
      <c r="A461" s="32">
        <v>46010.833333333336</v>
      </c>
      <c r="B461" s="1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</row>
    <row r="462" spans="1:15">
      <c r="A462" s="32">
        <v>46010.875</v>
      </c>
      <c r="B462" s="1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</row>
    <row r="463" spans="1:15">
      <c r="A463" s="32">
        <v>46010.916666666664</v>
      </c>
      <c r="B463" s="1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</row>
    <row r="464" spans="1:15">
      <c r="A464" s="32">
        <v>46010.958333333336</v>
      </c>
      <c r="B464" s="1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</row>
    <row r="465" spans="1:15">
      <c r="A465" s="32">
        <v>46011</v>
      </c>
      <c r="B465" s="1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</row>
    <row r="466" spans="1:15">
      <c r="A466" s="32">
        <v>46011.041666666664</v>
      </c>
      <c r="B466" s="1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</row>
    <row r="467" spans="1:15">
      <c r="A467" s="32">
        <v>46011.083333333336</v>
      </c>
      <c r="B467" s="1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</row>
    <row r="468" spans="1:15">
      <c r="A468" s="32">
        <v>46011.125</v>
      </c>
      <c r="B468" s="1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</row>
    <row r="469" spans="1:15">
      <c r="A469" s="32">
        <v>46011.166666666664</v>
      </c>
      <c r="B469" s="1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</row>
    <row r="470" spans="1:15">
      <c r="A470" s="32">
        <v>46011.208333333336</v>
      </c>
      <c r="B470" s="1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</row>
    <row r="471" spans="1:15">
      <c r="A471" s="32">
        <v>46011.25</v>
      </c>
      <c r="B471" s="14">
        <v>0.108333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</row>
    <row r="472" spans="1:15">
      <c r="A472" s="32">
        <v>46011.291666666664</v>
      </c>
      <c r="B472" s="14">
        <v>35.979170000000003</v>
      </c>
      <c r="C472" s="34">
        <v>3</v>
      </c>
      <c r="D472" s="34">
        <v>1</v>
      </c>
      <c r="E472" s="34">
        <v>2</v>
      </c>
      <c r="F472" s="34">
        <v>2.9933333332883194</v>
      </c>
      <c r="G472" s="34">
        <v>2.9933333334047347</v>
      </c>
      <c r="H472" s="34">
        <v>2.9900332225952297</v>
      </c>
      <c r="I472" s="34">
        <v>3</v>
      </c>
      <c r="J472" s="34">
        <v>2.9899999999324791</v>
      </c>
      <c r="K472" s="34">
        <v>2.9866666666930541</v>
      </c>
      <c r="L472" s="34">
        <v>1</v>
      </c>
      <c r="M472" s="34">
        <v>2.9833333333954215</v>
      </c>
      <c r="N472" s="34">
        <v>1</v>
      </c>
      <c r="O472" s="34">
        <v>2.9833333333954215</v>
      </c>
    </row>
    <row r="473" spans="1:15">
      <c r="A473" s="32">
        <v>46011.333333333336</v>
      </c>
      <c r="B473" s="14">
        <v>178.11</v>
      </c>
      <c r="C473" s="34">
        <v>13.993355481768958</v>
      </c>
      <c r="D473" s="34">
        <v>7</v>
      </c>
      <c r="E473" s="34">
        <v>11.996666666585952</v>
      </c>
      <c r="F473" s="34">
        <v>12.000022148364224</v>
      </c>
      <c r="G473" s="34">
        <v>13.993333333288319</v>
      </c>
      <c r="H473" s="34">
        <v>13</v>
      </c>
      <c r="I473" s="34">
        <v>12.989999999990687</v>
      </c>
      <c r="J473" s="34">
        <v>11</v>
      </c>
      <c r="K473" s="34">
        <v>13.986755260149948</v>
      </c>
      <c r="L473" s="34">
        <v>7.9866666666930541</v>
      </c>
      <c r="M473" s="34">
        <v>12.000055370852351</v>
      </c>
      <c r="N473" s="34">
        <v>7.9833887043059804</v>
      </c>
      <c r="O473" s="34">
        <v>11.999999999883585</v>
      </c>
    </row>
    <row r="474" spans="1:15">
      <c r="A474" s="32">
        <v>46011.375</v>
      </c>
      <c r="B474" s="14">
        <v>331.82819999999998</v>
      </c>
      <c r="C474" s="34">
        <v>24.996644518221729</v>
      </c>
      <c r="D474" s="34">
        <v>13.993333333288319</v>
      </c>
      <c r="E474" s="34">
        <v>22.996666666702367</v>
      </c>
      <c r="F474" s="34">
        <v>22.993311185040511</v>
      </c>
      <c r="G474" s="34">
        <v>25.986666666693054</v>
      </c>
      <c r="H474" s="34">
        <v>23.979966777376831</v>
      </c>
      <c r="I474" s="34">
        <v>25.979999999981374</v>
      </c>
      <c r="J474" s="34">
        <v>21.970132890332025</v>
      </c>
      <c r="K474" s="34">
        <v>25.960132890497334</v>
      </c>
      <c r="L474" s="34">
        <v>13.980110741918907</v>
      </c>
      <c r="M474" s="34">
        <v>23.966611295822076</v>
      </c>
      <c r="N474" s="34">
        <v>12.996677740826271</v>
      </c>
      <c r="O474" s="34">
        <v>22.976799557101913</v>
      </c>
    </row>
    <row r="475" spans="1:15">
      <c r="A475" s="32">
        <v>46011.416666666664</v>
      </c>
      <c r="B475" s="14">
        <v>326.7482</v>
      </c>
      <c r="C475" s="34">
        <v>25.000000000116415</v>
      </c>
      <c r="D475" s="34">
        <v>13.003333333414048</v>
      </c>
      <c r="E475" s="34">
        <v>22.986733111785725</v>
      </c>
      <c r="F475" s="34">
        <v>22.993333333288319</v>
      </c>
      <c r="G475" s="34">
        <v>25.006666666595265</v>
      </c>
      <c r="H475" s="34">
        <v>24</v>
      </c>
      <c r="I475" s="34">
        <v>25</v>
      </c>
      <c r="J475" s="34">
        <v>21.013289036636706</v>
      </c>
      <c r="K475" s="34">
        <v>25.02644518262241</v>
      </c>
      <c r="L475" s="34">
        <v>14.00655592471594</v>
      </c>
      <c r="M475" s="34">
        <v>22.999999999883585</v>
      </c>
      <c r="N475" s="34">
        <v>13.986600221542176</v>
      </c>
      <c r="O475" s="34">
        <v>22.999867109581828</v>
      </c>
    </row>
    <row r="476" spans="1:15">
      <c r="A476" s="32">
        <v>46011.458333333336</v>
      </c>
      <c r="B476" s="14">
        <v>440.0421</v>
      </c>
      <c r="C476" s="34">
        <v>33.003355481545441</v>
      </c>
      <c r="D476" s="34">
        <v>17.999999999941792</v>
      </c>
      <c r="E476" s="34">
        <v>30.013266888214275</v>
      </c>
      <c r="F476" s="34">
        <v>29.006710963440128</v>
      </c>
      <c r="G476" s="34">
        <v>33</v>
      </c>
      <c r="H476" s="34">
        <v>29.010066445218399</v>
      </c>
      <c r="I476" s="34">
        <v>32.010000000009313</v>
      </c>
      <c r="J476" s="34">
        <v>27.013289036462083</v>
      </c>
      <c r="K476" s="34">
        <v>32.013421926880255</v>
      </c>
      <c r="L476" s="34">
        <v>18.013333333365154</v>
      </c>
      <c r="M476" s="34">
        <v>30.016777408658527</v>
      </c>
      <c r="N476" s="34">
        <v>17.016666666604578</v>
      </c>
      <c r="O476" s="34">
        <v>30.000132890418172</v>
      </c>
    </row>
    <row r="477" spans="1:15">
      <c r="A477" s="32">
        <v>46011.5</v>
      </c>
      <c r="B477" s="14">
        <v>382.87970000000001</v>
      </c>
      <c r="C477" s="34">
        <v>29.006644518347457</v>
      </c>
      <c r="D477" s="34">
        <v>16.000000000058208</v>
      </c>
      <c r="E477" s="34">
        <v>26.003333333414048</v>
      </c>
      <c r="F477" s="34">
        <v>26.009944555000402</v>
      </c>
      <c r="G477" s="34">
        <v>29.013333333423361</v>
      </c>
      <c r="H477" s="34">
        <v>26.013266888214275</v>
      </c>
      <c r="I477" s="34">
        <v>29.010000000009313</v>
      </c>
      <c r="J477" s="34">
        <v>23.003289036685601</v>
      </c>
      <c r="K477" s="34">
        <v>30.016544628306292</v>
      </c>
      <c r="L477" s="34">
        <v>15.999999999941792</v>
      </c>
      <c r="M477" s="34">
        <v>27.019889258081093</v>
      </c>
      <c r="N477" s="34">
        <v>16.000000000058208</v>
      </c>
      <c r="O477" s="34">
        <v>27.023200442898087</v>
      </c>
    </row>
    <row r="478" spans="1:15">
      <c r="A478" s="32">
        <v>46011.541666666664</v>
      </c>
      <c r="B478" s="14">
        <v>349.93979999999999</v>
      </c>
      <c r="C478" s="34">
        <v>25</v>
      </c>
      <c r="D478" s="34">
        <v>13</v>
      </c>
      <c r="E478" s="34">
        <v>22.996666666585952</v>
      </c>
      <c r="F478" s="34">
        <v>20.996655518421903</v>
      </c>
      <c r="G478" s="34">
        <v>24.993333333171904</v>
      </c>
      <c r="H478" s="34">
        <v>19.993333333171904</v>
      </c>
      <c r="I478" s="34">
        <v>24.989999999990687</v>
      </c>
      <c r="J478" s="34">
        <v>14.999999999883585</v>
      </c>
      <c r="K478" s="34">
        <v>24.98996655526571</v>
      </c>
      <c r="L478" s="34">
        <v>13.013333333365154</v>
      </c>
      <c r="M478" s="34">
        <v>23.986666666693054</v>
      </c>
      <c r="N478" s="34">
        <v>13.003288740292192</v>
      </c>
      <c r="O478" s="34">
        <v>22.983333333395422</v>
      </c>
    </row>
    <row r="479" spans="1:15">
      <c r="A479" s="32">
        <v>46011.583333333336</v>
      </c>
      <c r="B479" s="14">
        <v>208.2987</v>
      </c>
      <c r="C479" s="34">
        <v>17.996666666585952</v>
      </c>
      <c r="D479" s="34">
        <v>10</v>
      </c>
      <c r="E479" s="34">
        <v>17.003322185133584</v>
      </c>
      <c r="F479" s="34">
        <v>15.000022296444513</v>
      </c>
      <c r="G479" s="34">
        <v>20.006666666711681</v>
      </c>
      <c r="H479" s="34">
        <v>15.003333333414048</v>
      </c>
      <c r="I479" s="34">
        <v>19.010000000009313</v>
      </c>
      <c r="J479" s="34">
        <v>7.0100000000093132</v>
      </c>
      <c r="K479" s="34">
        <v>20.00673355627805</v>
      </c>
      <c r="L479" s="34">
        <v>9.9866666666930541</v>
      </c>
      <c r="M479" s="34">
        <v>18.010000000009313</v>
      </c>
      <c r="N479" s="34">
        <v>7.0133779263705947</v>
      </c>
      <c r="O479" s="34">
        <v>18.016610925202258</v>
      </c>
    </row>
    <row r="480" spans="1:15">
      <c r="A480" s="32">
        <v>46011.625</v>
      </c>
      <c r="B480" s="14">
        <v>34.727440000000001</v>
      </c>
      <c r="C480" s="34">
        <v>8.003333333414048</v>
      </c>
      <c r="D480" s="34">
        <v>3.0033333332976326</v>
      </c>
      <c r="E480" s="34">
        <v>7.0033444815780967</v>
      </c>
      <c r="F480" s="34">
        <v>5.0066666667116806</v>
      </c>
      <c r="G480" s="34">
        <v>8.0066666667116806</v>
      </c>
      <c r="H480" s="34">
        <v>8.0100000000093132</v>
      </c>
      <c r="I480" s="34">
        <v>7.0100000000093132</v>
      </c>
      <c r="J480" s="34">
        <v>2</v>
      </c>
      <c r="K480" s="34">
        <v>6.9999999998835847</v>
      </c>
      <c r="L480" s="34">
        <v>1.0133333333069459</v>
      </c>
      <c r="M480" s="34">
        <v>6.0000553708523512</v>
      </c>
      <c r="N480" s="34">
        <v>2</v>
      </c>
      <c r="O480" s="34">
        <v>6.0167224081233144</v>
      </c>
    </row>
    <row r="481" spans="1:15">
      <c r="A481" s="32">
        <v>46011.666666666664</v>
      </c>
      <c r="B481" s="14">
        <v>17.761240000000001</v>
      </c>
      <c r="C481" s="34">
        <v>1</v>
      </c>
      <c r="D481" s="34">
        <v>1</v>
      </c>
      <c r="E481" s="34">
        <v>1</v>
      </c>
      <c r="F481" s="34">
        <v>2</v>
      </c>
      <c r="G481" s="34">
        <v>1</v>
      </c>
      <c r="H481" s="34">
        <v>1</v>
      </c>
      <c r="I481" s="34">
        <v>2</v>
      </c>
      <c r="J481" s="34">
        <v>2</v>
      </c>
      <c r="K481" s="34">
        <v>1.0133333334233612</v>
      </c>
      <c r="L481" s="34">
        <v>1</v>
      </c>
      <c r="M481" s="34">
        <v>1.0166112957522273</v>
      </c>
      <c r="N481" s="34">
        <v>1</v>
      </c>
      <c r="O481" s="34">
        <v>1</v>
      </c>
    </row>
    <row r="482" spans="1:15">
      <c r="A482" s="32">
        <v>46011.708333333336</v>
      </c>
      <c r="B482" s="14">
        <v>1.6667000000000001E-2</v>
      </c>
      <c r="C482" s="34">
        <v>0</v>
      </c>
      <c r="D482" s="34">
        <v>0</v>
      </c>
      <c r="E482" s="34">
        <v>0</v>
      </c>
      <c r="F482" s="34">
        <v>1.1641532182693481E-10</v>
      </c>
      <c r="G482" s="34">
        <v>1.1641532182693481E-10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</row>
    <row r="483" spans="1:15">
      <c r="A483" s="32">
        <v>46011.75</v>
      </c>
      <c r="B483" s="1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</row>
    <row r="484" spans="1:15">
      <c r="A484" s="32">
        <v>46011.791666666664</v>
      </c>
      <c r="B484" s="1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</row>
    <row r="485" spans="1:15">
      <c r="A485" s="32">
        <v>46011.833333333336</v>
      </c>
      <c r="B485" s="1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</row>
    <row r="486" spans="1:15">
      <c r="A486" s="32">
        <v>46011.875</v>
      </c>
      <c r="B486" s="1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</row>
    <row r="487" spans="1:15">
      <c r="A487" s="32">
        <v>46011.916666666664</v>
      </c>
      <c r="B487" s="1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</row>
    <row r="488" spans="1:15">
      <c r="A488" s="32">
        <v>46011.958333333336</v>
      </c>
      <c r="B488" s="1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</row>
    <row r="489" spans="1:15">
      <c r="A489" s="32">
        <v>46012</v>
      </c>
      <c r="B489" s="1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</row>
    <row r="490" spans="1:15">
      <c r="A490" s="32">
        <v>46012.041666666664</v>
      </c>
      <c r="B490" s="1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</row>
    <row r="491" spans="1:15">
      <c r="A491" s="32">
        <v>46012.083333333336</v>
      </c>
      <c r="B491" s="1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</row>
    <row r="492" spans="1:15">
      <c r="A492" s="32">
        <v>46012.125</v>
      </c>
      <c r="B492" s="1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</row>
    <row r="493" spans="1:15">
      <c r="A493" s="32">
        <v>46012.166666666664</v>
      </c>
      <c r="B493" s="1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</row>
    <row r="494" spans="1:15">
      <c r="A494" s="32">
        <v>46012.208333333336</v>
      </c>
      <c r="B494" s="1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</row>
    <row r="495" spans="1:15">
      <c r="A495" s="32">
        <v>46012.25</v>
      </c>
      <c r="B495" s="14">
        <v>5.8389000000000003E-2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</row>
    <row r="496" spans="1:15">
      <c r="A496" s="32">
        <v>46012.291666666664</v>
      </c>
      <c r="B496" s="14">
        <v>23.085460000000001</v>
      </c>
      <c r="C496" s="34">
        <v>2</v>
      </c>
      <c r="D496" s="34">
        <v>0</v>
      </c>
      <c r="E496" s="34">
        <v>1.9966666667023674</v>
      </c>
      <c r="F496" s="34">
        <v>0.99999999988358468</v>
      </c>
      <c r="G496" s="34">
        <v>1.9999999998835847</v>
      </c>
      <c r="H496" s="34">
        <v>2</v>
      </c>
      <c r="I496" s="34">
        <v>1</v>
      </c>
      <c r="J496" s="34">
        <v>1</v>
      </c>
      <c r="K496" s="34">
        <v>2</v>
      </c>
      <c r="L496" s="34">
        <v>0.98666666669305414</v>
      </c>
      <c r="M496" s="34">
        <v>1</v>
      </c>
      <c r="N496" s="34">
        <v>0</v>
      </c>
      <c r="O496" s="34">
        <v>1</v>
      </c>
    </row>
    <row r="497" spans="1:15">
      <c r="A497" s="32">
        <v>46012.333333333336</v>
      </c>
      <c r="B497" s="14">
        <v>96.321010000000001</v>
      </c>
      <c r="C497" s="34">
        <v>7</v>
      </c>
      <c r="D497" s="34">
        <v>4</v>
      </c>
      <c r="E497" s="34">
        <v>6</v>
      </c>
      <c r="F497" s="34">
        <v>6.9966666667023674</v>
      </c>
      <c r="G497" s="34">
        <v>7</v>
      </c>
      <c r="H497" s="34">
        <v>6.9933333332883194</v>
      </c>
      <c r="I497" s="34">
        <v>6.9899999999906868</v>
      </c>
      <c r="J497" s="34">
        <v>6</v>
      </c>
      <c r="K497" s="34">
        <v>6.9899999999906868</v>
      </c>
      <c r="L497" s="34">
        <v>3.0133333333069459</v>
      </c>
      <c r="M497" s="34">
        <v>6</v>
      </c>
      <c r="N497" s="34">
        <v>4</v>
      </c>
      <c r="O497" s="34">
        <v>6.9833333333954215</v>
      </c>
    </row>
    <row r="498" spans="1:15">
      <c r="A498" s="32">
        <v>46012.375</v>
      </c>
      <c r="B498" s="14">
        <v>136.49959999999999</v>
      </c>
      <c r="C498" s="34">
        <v>10</v>
      </c>
      <c r="D498" s="34">
        <v>5</v>
      </c>
      <c r="E498" s="34">
        <v>9</v>
      </c>
      <c r="F498" s="34">
        <v>9</v>
      </c>
      <c r="G498" s="34">
        <v>10.993333333288319</v>
      </c>
      <c r="H498" s="34">
        <v>10</v>
      </c>
      <c r="I498" s="34">
        <v>10</v>
      </c>
      <c r="J498" s="34">
        <v>8.9899999999906868</v>
      </c>
      <c r="K498" s="34">
        <v>10.010000000009313</v>
      </c>
      <c r="L498" s="34">
        <v>5.9866666666930541</v>
      </c>
      <c r="M498" s="34">
        <v>9.9866666666930541</v>
      </c>
      <c r="N498" s="34">
        <v>5</v>
      </c>
      <c r="O498" s="34">
        <v>9</v>
      </c>
    </row>
    <row r="499" spans="1:15">
      <c r="A499" s="32">
        <v>46012.416666666664</v>
      </c>
      <c r="B499" s="14">
        <v>159.9058</v>
      </c>
      <c r="C499" s="34">
        <v>12</v>
      </c>
      <c r="D499" s="34">
        <v>6</v>
      </c>
      <c r="E499" s="34">
        <v>10</v>
      </c>
      <c r="F499" s="34">
        <v>11</v>
      </c>
      <c r="G499" s="34">
        <v>12</v>
      </c>
      <c r="H499" s="34">
        <v>11</v>
      </c>
      <c r="I499" s="34">
        <v>12</v>
      </c>
      <c r="J499" s="34">
        <v>10</v>
      </c>
      <c r="K499" s="34">
        <v>12.979999999981374</v>
      </c>
      <c r="L499" s="34">
        <v>6</v>
      </c>
      <c r="M499" s="34">
        <v>10.986666666693054</v>
      </c>
      <c r="N499" s="34">
        <v>6.9833333333372138</v>
      </c>
      <c r="O499" s="34">
        <v>11</v>
      </c>
    </row>
    <row r="500" spans="1:15">
      <c r="A500" s="32">
        <v>46012.458333333336</v>
      </c>
      <c r="B500" s="14">
        <v>250.3878</v>
      </c>
      <c r="C500" s="34">
        <v>19</v>
      </c>
      <c r="D500" s="34">
        <v>10</v>
      </c>
      <c r="E500" s="34">
        <v>17</v>
      </c>
      <c r="F500" s="34">
        <v>16.996666666585952</v>
      </c>
      <c r="G500" s="34">
        <v>18.993333333404735</v>
      </c>
      <c r="H500" s="34">
        <v>17.993333333404735</v>
      </c>
      <c r="I500" s="34">
        <v>18.990066445199773</v>
      </c>
      <c r="J500" s="34">
        <v>15.989999999990687</v>
      </c>
      <c r="K500" s="34">
        <v>19</v>
      </c>
      <c r="L500" s="34">
        <v>10.986666666634846</v>
      </c>
      <c r="M500" s="34">
        <v>17.013333333306946</v>
      </c>
      <c r="N500" s="34">
        <v>10.000055370968767</v>
      </c>
      <c r="O500" s="34">
        <v>17</v>
      </c>
    </row>
    <row r="501" spans="1:15">
      <c r="A501" s="32">
        <v>46012.5</v>
      </c>
      <c r="B501" s="14">
        <v>260.39109999999999</v>
      </c>
      <c r="C501" s="34">
        <v>18.996677740942687</v>
      </c>
      <c r="D501" s="34">
        <v>10.99666666664416</v>
      </c>
      <c r="E501" s="34">
        <v>17.983465783647262</v>
      </c>
      <c r="F501" s="34">
        <v>16.99669988930691</v>
      </c>
      <c r="G501" s="34">
        <v>19.993399778497405</v>
      </c>
      <c r="H501" s="34">
        <v>18.986843267106451</v>
      </c>
      <c r="I501" s="34">
        <v>18.993355481768958</v>
      </c>
      <c r="J501" s="34">
        <v>16.003443708643317</v>
      </c>
      <c r="K501" s="34">
        <v>19.003388704382814</v>
      </c>
      <c r="L501" s="34">
        <v>10.01005537097808</v>
      </c>
      <c r="M501" s="34">
        <v>17.993465783656575</v>
      </c>
      <c r="N501" s="34">
        <v>9.9966777408844791</v>
      </c>
      <c r="O501" s="34">
        <v>17.993487858679146</v>
      </c>
    </row>
    <row r="502" spans="1:15">
      <c r="A502" s="32">
        <v>46012.541666666664</v>
      </c>
      <c r="B502" s="14">
        <v>243.83519999999999</v>
      </c>
      <c r="C502" s="34">
        <v>18</v>
      </c>
      <c r="D502" s="34">
        <v>9.0033333333558403</v>
      </c>
      <c r="E502" s="34">
        <v>16.013223031419329</v>
      </c>
      <c r="F502" s="34">
        <v>16.00330011069309</v>
      </c>
      <c r="G502" s="34">
        <v>17.993443488609046</v>
      </c>
      <c r="H502" s="34">
        <v>16.013245033100247</v>
      </c>
      <c r="I502" s="34">
        <v>18</v>
      </c>
      <c r="J502" s="34">
        <v>14</v>
      </c>
      <c r="K502" s="34">
        <v>18</v>
      </c>
      <c r="L502" s="34">
        <v>9.9967437459854409</v>
      </c>
      <c r="M502" s="34">
        <v>17</v>
      </c>
      <c r="N502" s="34">
        <v>10</v>
      </c>
      <c r="O502" s="34">
        <v>17</v>
      </c>
    </row>
    <row r="503" spans="1:15">
      <c r="A503" s="32">
        <v>46012.583333333336</v>
      </c>
      <c r="B503" s="14">
        <v>164.5592</v>
      </c>
      <c r="C503" s="34">
        <v>12.003322259057313</v>
      </c>
      <c r="D503" s="34">
        <v>6.9966666666441597</v>
      </c>
      <c r="E503" s="34">
        <v>11.003311184933409</v>
      </c>
      <c r="F503" s="34">
        <v>11.006666666711681</v>
      </c>
      <c r="G503" s="34">
        <v>12.019823399605229</v>
      </c>
      <c r="H503" s="34">
        <v>12.006578366388567</v>
      </c>
      <c r="I503" s="34">
        <v>12.016611295635812</v>
      </c>
      <c r="J503" s="34">
        <v>10.006556291365996</v>
      </c>
      <c r="K503" s="34">
        <v>13.006611295626499</v>
      </c>
      <c r="L503" s="34">
        <v>7.0065785131882876</v>
      </c>
      <c r="M503" s="34">
        <v>11.019867549650371</v>
      </c>
      <c r="N503" s="34">
        <v>6.0199335548095405</v>
      </c>
      <c r="O503" s="34">
        <v>11.006512141204439</v>
      </c>
    </row>
    <row r="504" spans="1:15">
      <c r="A504" s="32">
        <v>46012.625</v>
      </c>
      <c r="B504" s="14">
        <v>75.336500000000001</v>
      </c>
      <c r="C504" s="34">
        <v>6</v>
      </c>
      <c r="D504" s="34">
        <v>3.0033333333558403</v>
      </c>
      <c r="E504" s="34">
        <v>5.0033333332976326</v>
      </c>
      <c r="F504" s="34">
        <v>6</v>
      </c>
      <c r="G504" s="34">
        <v>6.0066666665952653</v>
      </c>
      <c r="H504" s="34">
        <v>6.0066666667116806</v>
      </c>
      <c r="I504" s="34">
        <v>5.999966777395457</v>
      </c>
      <c r="J504" s="34">
        <v>5</v>
      </c>
      <c r="K504" s="34">
        <v>6.0100000000093132</v>
      </c>
      <c r="L504" s="34">
        <v>3.0132890365202911</v>
      </c>
      <c r="M504" s="34">
        <v>5.9833333332790062</v>
      </c>
      <c r="N504" s="34">
        <v>3</v>
      </c>
      <c r="O504" s="34">
        <v>5.0166666667209938</v>
      </c>
    </row>
    <row r="505" spans="1:15">
      <c r="A505" s="32">
        <v>46012.666666666664</v>
      </c>
      <c r="B505" s="14">
        <v>12.800330000000001</v>
      </c>
      <c r="C505" s="34">
        <v>1</v>
      </c>
      <c r="D505" s="34">
        <v>-5.8207660913467407E-11</v>
      </c>
      <c r="E505" s="34">
        <v>1</v>
      </c>
      <c r="F505" s="34">
        <v>1</v>
      </c>
      <c r="G505" s="34">
        <v>1</v>
      </c>
      <c r="H505" s="34">
        <v>1</v>
      </c>
      <c r="I505" s="34">
        <v>1.0000000009313226E-2</v>
      </c>
      <c r="J505" s="34">
        <v>1.0000000067520887E-2</v>
      </c>
      <c r="K505" s="34">
        <v>1</v>
      </c>
      <c r="L505" s="34">
        <v>0</v>
      </c>
      <c r="M505" s="34">
        <v>1.6666666720993817E-2</v>
      </c>
      <c r="N505" s="34">
        <v>0</v>
      </c>
      <c r="O505" s="34">
        <v>1</v>
      </c>
    </row>
    <row r="506" spans="1:15">
      <c r="A506" s="32">
        <v>46012.708333333336</v>
      </c>
      <c r="B506" s="14">
        <v>4.1669999999999997E-3</v>
      </c>
      <c r="C506" s="34">
        <v>0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-5.8207660913467407E-11</v>
      </c>
      <c r="K506" s="34">
        <v>0</v>
      </c>
      <c r="L506" s="34">
        <v>5.8207660913467407E-11</v>
      </c>
      <c r="M506" s="34">
        <v>0</v>
      </c>
      <c r="N506" s="34">
        <v>0</v>
      </c>
      <c r="O506" s="34">
        <v>-1.1641532182693481E-10</v>
      </c>
    </row>
    <row r="507" spans="1:15">
      <c r="A507" s="32">
        <v>46012.75</v>
      </c>
      <c r="B507" s="1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</row>
    <row r="508" spans="1:15">
      <c r="A508" s="32">
        <v>46012.791666666664</v>
      </c>
      <c r="B508" s="14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</row>
    <row r="509" spans="1:15">
      <c r="A509" s="32">
        <v>46012.833333333336</v>
      </c>
      <c r="B509" s="14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</row>
    <row r="510" spans="1:15">
      <c r="A510" s="32">
        <v>46012.875</v>
      </c>
      <c r="B510" s="1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</row>
    <row r="511" spans="1:15">
      <c r="A511" s="32">
        <v>46012.916666666664</v>
      </c>
      <c r="B511" s="1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</row>
    <row r="512" spans="1:15">
      <c r="A512" s="32">
        <v>46012.958333333336</v>
      </c>
      <c r="B512" s="1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</row>
    <row r="513" spans="1:15">
      <c r="A513" s="32">
        <v>46013</v>
      </c>
      <c r="B513" s="1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</row>
    <row r="514" spans="1:15">
      <c r="A514" s="32">
        <v>46013.041666666664</v>
      </c>
      <c r="B514" s="1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</row>
    <row r="515" spans="1:15">
      <c r="A515" s="32">
        <v>46013.083333333336</v>
      </c>
      <c r="B515" s="1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</row>
    <row r="516" spans="1:15">
      <c r="A516" s="32">
        <v>46013.125</v>
      </c>
      <c r="B516" s="1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</row>
    <row r="517" spans="1:15">
      <c r="A517" s="32">
        <v>46013.166666666664</v>
      </c>
      <c r="B517" s="1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</row>
    <row r="518" spans="1:15">
      <c r="A518" s="32">
        <v>46013.208333333336</v>
      </c>
      <c r="B518" s="1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</row>
    <row r="519" spans="1:15">
      <c r="A519" s="32">
        <v>46013.25</v>
      </c>
      <c r="B519" s="14">
        <v>8.8055999999999995E-2</v>
      </c>
      <c r="C519" s="34">
        <v>0</v>
      </c>
      <c r="D519" s="34">
        <v>5.8207660913467407E-11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  <c r="L519" s="34">
        <v>-5.8207660913467407E-11</v>
      </c>
      <c r="M519" s="34">
        <v>0</v>
      </c>
      <c r="N519" s="34">
        <v>0</v>
      </c>
      <c r="O519" s="34">
        <v>1.1641532182693481E-10</v>
      </c>
    </row>
    <row r="520" spans="1:15">
      <c r="A520" s="32">
        <v>46013.291666666664</v>
      </c>
      <c r="B520" s="14">
        <v>26.614550000000001</v>
      </c>
      <c r="C520" s="34">
        <v>3</v>
      </c>
      <c r="D520" s="34">
        <v>1</v>
      </c>
      <c r="E520" s="34">
        <v>2</v>
      </c>
      <c r="F520" s="34">
        <v>2</v>
      </c>
      <c r="G520" s="34">
        <v>3</v>
      </c>
      <c r="H520" s="34">
        <v>2</v>
      </c>
      <c r="I520" s="34">
        <v>2.9545454544713721</v>
      </c>
      <c r="J520" s="34">
        <v>2</v>
      </c>
      <c r="K520" s="34">
        <v>2</v>
      </c>
      <c r="L520" s="34">
        <v>1</v>
      </c>
      <c r="M520" s="34">
        <v>2</v>
      </c>
      <c r="N520" s="34">
        <v>1</v>
      </c>
      <c r="O520" s="34">
        <v>2</v>
      </c>
    </row>
    <row r="521" spans="1:15">
      <c r="A521" s="32">
        <v>46013.333333333336</v>
      </c>
      <c r="B521" s="14">
        <v>216.6635</v>
      </c>
      <c r="C521" s="34">
        <v>16</v>
      </c>
      <c r="D521" s="34">
        <v>9</v>
      </c>
      <c r="E521" s="34">
        <v>14</v>
      </c>
      <c r="F521" s="34">
        <v>15</v>
      </c>
      <c r="G521" s="34">
        <v>16.959999999962747</v>
      </c>
      <c r="H521" s="34">
        <v>16</v>
      </c>
      <c r="I521" s="34">
        <v>15.985454545472749</v>
      </c>
      <c r="J521" s="34">
        <v>14.940000000002328</v>
      </c>
      <c r="K521" s="34">
        <v>16.921568627469242</v>
      </c>
      <c r="L521" s="34">
        <v>9</v>
      </c>
      <c r="M521" s="34">
        <v>15</v>
      </c>
      <c r="N521" s="34">
        <v>9</v>
      </c>
      <c r="O521" s="34">
        <v>15</v>
      </c>
    </row>
    <row r="522" spans="1:15">
      <c r="A522" s="32">
        <v>46013.375</v>
      </c>
      <c r="B522" s="14">
        <v>406.98809999999997</v>
      </c>
      <c r="C522" s="34">
        <v>30</v>
      </c>
      <c r="D522" s="34">
        <v>16</v>
      </c>
      <c r="E522" s="34">
        <v>27.972222222248092</v>
      </c>
      <c r="F522" s="34">
        <v>27</v>
      </c>
      <c r="G522" s="34">
        <v>29.984444444417022</v>
      </c>
      <c r="H522" s="34">
        <v>28.944444444496185</v>
      </c>
      <c r="I522" s="34">
        <v>29.976666666683741</v>
      </c>
      <c r="J522" s="34">
        <v>25.059999999997672</v>
      </c>
      <c r="K522" s="34">
        <v>30.078431372530758</v>
      </c>
      <c r="L522" s="34">
        <v>17</v>
      </c>
      <c r="M522" s="34">
        <v>28.888888888875954</v>
      </c>
      <c r="N522" s="34">
        <v>16</v>
      </c>
      <c r="O522" s="34">
        <v>28</v>
      </c>
    </row>
    <row r="523" spans="1:15">
      <c r="A523" s="32">
        <v>46013.416666666664</v>
      </c>
      <c r="B523" s="14">
        <v>454.91609999999997</v>
      </c>
      <c r="C523" s="34">
        <v>33</v>
      </c>
      <c r="D523" s="34">
        <v>18</v>
      </c>
      <c r="E523" s="34">
        <v>30.027777777751908</v>
      </c>
      <c r="F523" s="34">
        <v>30</v>
      </c>
      <c r="G523" s="34">
        <v>33.055555555620231</v>
      </c>
      <c r="H523" s="34">
        <v>30.055555555503815</v>
      </c>
      <c r="I523" s="34">
        <v>33.083333333372138</v>
      </c>
      <c r="J523" s="34">
        <v>28</v>
      </c>
      <c r="K523" s="34">
        <v>34</v>
      </c>
      <c r="L523" s="34">
        <v>18</v>
      </c>
      <c r="M523" s="34">
        <v>30.111111111124046</v>
      </c>
      <c r="N523" s="34">
        <v>18</v>
      </c>
      <c r="O523" s="34">
        <v>30</v>
      </c>
    </row>
    <row r="524" spans="1:15">
      <c r="A524" s="32">
        <v>46013.458333333336</v>
      </c>
      <c r="B524" s="14">
        <v>509.7475</v>
      </c>
      <c r="C524" s="34">
        <v>36.029605263262056</v>
      </c>
      <c r="D524" s="34">
        <v>19.019736842135899</v>
      </c>
      <c r="E524" s="34">
        <v>33.019736842135899</v>
      </c>
      <c r="F524" s="34">
        <v>33.013157894718461</v>
      </c>
      <c r="G524" s="34">
        <v>37.009900990175083</v>
      </c>
      <c r="H524" s="34">
        <v>33.006578947417438</v>
      </c>
      <c r="I524" s="34">
        <v>36.009868421009742</v>
      </c>
      <c r="J524" s="34">
        <v>31</v>
      </c>
      <c r="K524" s="34">
        <v>36</v>
      </c>
      <c r="L524" s="34">
        <v>19.993265993252862</v>
      </c>
      <c r="M524" s="34">
        <v>33.989864864852279</v>
      </c>
      <c r="N524" s="34">
        <v>18.993243243196048</v>
      </c>
      <c r="O524" s="34">
        <v>32.986531986505724</v>
      </c>
    </row>
    <row r="525" spans="1:15">
      <c r="A525" s="32">
        <v>46013.5</v>
      </c>
      <c r="B525" s="14">
        <v>426.18520000000001</v>
      </c>
      <c r="C525" s="34">
        <v>31.854639109806158</v>
      </c>
      <c r="D525" s="34">
        <v>16.938596491178032</v>
      </c>
      <c r="E525" s="34">
        <v>28.896929824608378</v>
      </c>
      <c r="F525" s="34">
        <v>28.861440176027827</v>
      </c>
      <c r="G525" s="34">
        <v>31.900355420075357</v>
      </c>
      <c r="H525" s="34">
        <v>28.903388898237608</v>
      </c>
      <c r="I525" s="34">
        <v>31.845900809741579</v>
      </c>
      <c r="J525" s="34">
        <v>24.903846153814811</v>
      </c>
      <c r="K525" s="34">
        <v>32.855305466218852</v>
      </c>
      <c r="L525" s="34">
        <v>17.904169904184528</v>
      </c>
      <c r="M525" s="34">
        <v>29.907241244567558</v>
      </c>
      <c r="N525" s="34">
        <v>16.952269577304833</v>
      </c>
      <c r="O525" s="34">
        <v>29.850006474996917</v>
      </c>
    </row>
    <row r="526" spans="1:15">
      <c r="A526" s="32">
        <v>46013.541666666664</v>
      </c>
      <c r="B526" s="14">
        <v>345.6549</v>
      </c>
      <c r="C526" s="34">
        <v>25.950111455167644</v>
      </c>
      <c r="D526" s="34">
        <v>14.956039755372331</v>
      </c>
      <c r="E526" s="34">
        <v>23.911554192192852</v>
      </c>
      <c r="F526" s="34">
        <v>22.039512358722277</v>
      </c>
      <c r="G526" s="34">
        <v>26.911829479271546</v>
      </c>
      <c r="H526" s="34">
        <v>21.001075099105947</v>
      </c>
      <c r="I526" s="34">
        <v>25.960744530661032</v>
      </c>
      <c r="J526" s="34">
        <v>17.004129306355026</v>
      </c>
      <c r="K526" s="34">
        <v>25.960645454004407</v>
      </c>
      <c r="L526" s="34">
        <v>14.007472078024875</v>
      </c>
      <c r="M526" s="34">
        <v>23.912709841504693</v>
      </c>
      <c r="N526" s="34">
        <v>13.956627852283418</v>
      </c>
      <c r="O526" s="34">
        <v>23.967142520006746</v>
      </c>
    </row>
    <row r="527" spans="1:15">
      <c r="A527" s="32">
        <v>46013.583333333336</v>
      </c>
      <c r="B527" s="14">
        <v>200.61179999999999</v>
      </c>
      <c r="C527" s="34">
        <v>16.904774606577121</v>
      </c>
      <c r="D527" s="34">
        <v>8.0856269113137387</v>
      </c>
      <c r="E527" s="34">
        <v>15.038445807760581</v>
      </c>
      <c r="F527" s="34">
        <v>14.952168640331365</v>
      </c>
      <c r="G527" s="34">
        <v>17.041682226350531</v>
      </c>
      <c r="H527" s="34">
        <v>15.952725171227939</v>
      </c>
      <c r="I527" s="34">
        <v>16.046858331654221</v>
      </c>
      <c r="J527" s="34">
        <v>10.092024539830163</v>
      </c>
      <c r="K527" s="34">
        <v>17.044514196109958</v>
      </c>
      <c r="L527" s="34">
        <v>8.9530630389926955</v>
      </c>
      <c r="M527" s="34">
        <v>16.04815506353043</v>
      </c>
      <c r="N527" s="34">
        <v>7.9554174667573534</v>
      </c>
      <c r="O527" s="34">
        <v>15.051391482236795</v>
      </c>
    </row>
    <row r="528" spans="1:15">
      <c r="A528" s="32">
        <v>46013.625</v>
      </c>
      <c r="B528" s="14">
        <v>77.449939999999998</v>
      </c>
      <c r="C528" s="34">
        <v>7.2608695651870221</v>
      </c>
      <c r="D528" s="34">
        <v>4</v>
      </c>
      <c r="E528" s="34">
        <v>7.1333333333022892</v>
      </c>
      <c r="F528" s="34">
        <v>6.1337209302000701</v>
      </c>
      <c r="G528" s="34">
        <v>8.1295652174158022</v>
      </c>
      <c r="H528" s="34">
        <v>7.1362318840110675</v>
      </c>
      <c r="I528" s="34">
        <v>8.1366279069334269</v>
      </c>
      <c r="J528" s="34">
        <v>5</v>
      </c>
      <c r="K528" s="34">
        <v>8.1395348836667836</v>
      </c>
      <c r="L528" s="34">
        <v>3.1420289855450392</v>
      </c>
      <c r="M528" s="34">
        <v>7.1253623188240454</v>
      </c>
      <c r="N528" s="34">
        <v>3.1424418604583479</v>
      </c>
      <c r="O528" s="34">
        <v>7.1249939814442769</v>
      </c>
    </row>
    <row r="529" spans="1:15">
      <c r="A529" s="32">
        <v>46013.666666666664</v>
      </c>
      <c r="B529" s="14">
        <v>17.25394</v>
      </c>
      <c r="C529" s="34">
        <v>1</v>
      </c>
      <c r="D529" s="34">
        <v>1</v>
      </c>
      <c r="E529" s="34">
        <v>1</v>
      </c>
      <c r="F529" s="34">
        <v>2</v>
      </c>
      <c r="G529" s="34">
        <v>1.0066666667116806</v>
      </c>
      <c r="H529" s="34">
        <v>1</v>
      </c>
      <c r="I529" s="34">
        <v>1</v>
      </c>
      <c r="J529" s="34">
        <v>1.9942481988691725</v>
      </c>
      <c r="K529" s="34">
        <v>1</v>
      </c>
      <c r="L529" s="34">
        <v>1</v>
      </c>
      <c r="M529" s="34">
        <v>1.0166666667209938</v>
      </c>
      <c r="N529" s="34">
        <v>1</v>
      </c>
      <c r="O529" s="34">
        <v>1.0199335548095405</v>
      </c>
    </row>
    <row r="530" spans="1:15">
      <c r="A530" s="32">
        <v>46013.708333333336</v>
      </c>
      <c r="B530" s="14">
        <v>1.0690000000000001E-3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-1.7429700121283531E-2</v>
      </c>
      <c r="K530" s="34">
        <v>-1.1641532182693481E-10</v>
      </c>
      <c r="L530" s="34">
        <v>5.8207660913467407E-11</v>
      </c>
      <c r="M530" s="34">
        <v>0</v>
      </c>
      <c r="N530" s="34">
        <v>0</v>
      </c>
      <c r="O530" s="34">
        <v>0</v>
      </c>
    </row>
    <row r="531" spans="1:15">
      <c r="A531" s="32">
        <v>46013.75</v>
      </c>
      <c r="B531" s="1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</row>
    <row r="532" spans="1:15">
      <c r="A532" s="32">
        <v>46013.791666666664</v>
      </c>
      <c r="B532" s="1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</row>
    <row r="533" spans="1:15">
      <c r="A533" s="32">
        <v>46013.833333333336</v>
      </c>
      <c r="B533" s="1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</row>
    <row r="534" spans="1:15">
      <c r="A534" s="32">
        <v>46013.875</v>
      </c>
      <c r="B534" s="1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</row>
    <row r="535" spans="1:15">
      <c r="A535" s="32">
        <v>46013.916666666664</v>
      </c>
      <c r="B535" s="1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</row>
    <row r="536" spans="1:15">
      <c r="A536" s="32">
        <v>46013.958333333336</v>
      </c>
      <c r="B536" s="1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</row>
    <row r="537" spans="1:15">
      <c r="A537" s="32">
        <v>46014</v>
      </c>
      <c r="B537" s="1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</row>
    <row r="538" spans="1:15">
      <c r="A538" s="32">
        <v>46014.041666666664</v>
      </c>
      <c r="B538" s="1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</row>
    <row r="539" spans="1:15">
      <c r="A539" s="32">
        <v>46014.083333333336</v>
      </c>
      <c r="B539" s="1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</row>
    <row r="540" spans="1:15">
      <c r="A540" s="32">
        <v>46014.125</v>
      </c>
      <c r="B540" s="1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</row>
    <row r="541" spans="1:15">
      <c r="A541" s="32">
        <v>46014.166666666664</v>
      </c>
      <c r="B541" s="1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</row>
    <row r="542" spans="1:15">
      <c r="A542" s="32">
        <v>46014.208333333336</v>
      </c>
      <c r="B542" s="1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</row>
    <row r="543" spans="1:15">
      <c r="A543" s="32">
        <v>46014.25</v>
      </c>
      <c r="B543" s="1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</row>
    <row r="544" spans="1:15">
      <c r="A544" s="32">
        <v>46014.291666666664</v>
      </c>
      <c r="B544" s="14">
        <v>6.3255549999999996</v>
      </c>
      <c r="C544" s="34">
        <v>1</v>
      </c>
      <c r="D544" s="34">
        <v>0</v>
      </c>
      <c r="E544" s="34">
        <v>0</v>
      </c>
      <c r="F544" s="34">
        <v>0</v>
      </c>
      <c r="G544" s="34">
        <v>0.99333333328831941</v>
      </c>
      <c r="H544" s="34">
        <v>1</v>
      </c>
      <c r="I544" s="34">
        <v>0</v>
      </c>
      <c r="J544" s="34">
        <v>2.3181501252111048E-2</v>
      </c>
      <c r="K544" s="34">
        <v>1.0000000001164153</v>
      </c>
      <c r="L544" s="34">
        <v>-5.8207660913467407E-11</v>
      </c>
      <c r="M544" s="34">
        <v>0</v>
      </c>
      <c r="N544" s="34">
        <v>0</v>
      </c>
      <c r="O544" s="34">
        <v>0</v>
      </c>
    </row>
    <row r="545" spans="1:15">
      <c r="A545" s="32">
        <v>46014.333333333336</v>
      </c>
      <c r="B545" s="14">
        <v>45.87097</v>
      </c>
      <c r="C545" s="34">
        <v>4</v>
      </c>
      <c r="D545" s="34">
        <v>1.9966666666441597</v>
      </c>
      <c r="E545" s="34">
        <v>3</v>
      </c>
      <c r="F545" s="34">
        <v>3.9966666667023674</v>
      </c>
      <c r="G545" s="34">
        <v>3.0066666667116806</v>
      </c>
      <c r="H545" s="34">
        <v>3</v>
      </c>
      <c r="I545" s="34">
        <v>3.9899999999906868</v>
      </c>
      <c r="J545" s="34">
        <v>3</v>
      </c>
      <c r="K545" s="34">
        <v>3</v>
      </c>
      <c r="L545" s="34">
        <v>1</v>
      </c>
      <c r="M545" s="34">
        <v>2.9866666666930541</v>
      </c>
      <c r="N545" s="34">
        <v>1.9833333333372138</v>
      </c>
      <c r="O545" s="34">
        <v>3</v>
      </c>
    </row>
    <row r="546" spans="1:15">
      <c r="A546" s="32">
        <v>46014.375</v>
      </c>
      <c r="B546" s="14">
        <v>113.83750000000001</v>
      </c>
      <c r="C546" s="34">
        <v>8</v>
      </c>
      <c r="D546" s="34">
        <v>4.0033333333558403</v>
      </c>
      <c r="E546" s="34">
        <v>7.9966666667023674</v>
      </c>
      <c r="F546" s="34">
        <v>7.0033333332976326</v>
      </c>
      <c r="G546" s="34">
        <v>8.9933333334047347</v>
      </c>
      <c r="H546" s="34">
        <v>8.9933333332883194</v>
      </c>
      <c r="I546" s="34">
        <v>8</v>
      </c>
      <c r="J546" s="34">
        <v>7</v>
      </c>
      <c r="K546" s="34">
        <v>8.9866666665766388</v>
      </c>
      <c r="L546" s="34">
        <v>5</v>
      </c>
      <c r="M546" s="34">
        <v>8</v>
      </c>
      <c r="N546" s="34">
        <v>4.0166666666627862</v>
      </c>
      <c r="O546" s="34">
        <v>8</v>
      </c>
    </row>
    <row r="547" spans="1:15">
      <c r="A547" s="32">
        <v>46014.416666666664</v>
      </c>
      <c r="B547" s="14">
        <v>165.31010000000001</v>
      </c>
      <c r="C547" s="34">
        <v>13</v>
      </c>
      <c r="D547" s="34">
        <v>6.9966666666441597</v>
      </c>
      <c r="E547" s="34">
        <v>10.999988851719536</v>
      </c>
      <c r="F547" s="34">
        <v>11.996644295286387</v>
      </c>
      <c r="G547" s="34">
        <v>12.999977703439072</v>
      </c>
      <c r="H547" s="34">
        <v>11.999977703555487</v>
      </c>
      <c r="I547" s="34">
        <v>12.999966555158608</v>
      </c>
      <c r="J547" s="34">
        <v>10.989966555207502</v>
      </c>
      <c r="K547" s="34">
        <v>13.003266219398938</v>
      </c>
      <c r="L547" s="34">
        <v>6.9866220735711977</v>
      </c>
      <c r="M547" s="34">
        <v>10.999955406878144</v>
      </c>
      <c r="N547" s="34">
        <v>6.9832775919348933</v>
      </c>
      <c r="O547" s="34">
        <v>11.983277591993101</v>
      </c>
    </row>
    <row r="548" spans="1:15">
      <c r="A548" s="32">
        <v>46014.458333333336</v>
      </c>
      <c r="B548" s="14">
        <v>354.99900000000002</v>
      </c>
      <c r="C548" s="34">
        <v>24.993355481768958</v>
      </c>
      <c r="D548" s="34">
        <v>13.996666666702367</v>
      </c>
      <c r="E548" s="34">
        <v>22.990055445116013</v>
      </c>
      <c r="F548" s="34">
        <v>22.983355704694986</v>
      </c>
      <c r="G548" s="34">
        <v>24.993355629732832</v>
      </c>
      <c r="H548" s="34">
        <v>22.986755408346653</v>
      </c>
      <c r="I548" s="34">
        <v>24.980033444822766</v>
      </c>
      <c r="J548" s="34">
        <v>20.983455371751916</v>
      </c>
      <c r="K548" s="34">
        <v>24.983400447410531</v>
      </c>
      <c r="L548" s="34">
        <v>13.986711259756703</v>
      </c>
      <c r="M548" s="34">
        <v>23.980155335040763</v>
      </c>
      <c r="N548" s="34">
        <v>13.000055741402321</v>
      </c>
      <c r="O548" s="34">
        <v>22.976855298387818</v>
      </c>
    </row>
    <row r="549" spans="1:15">
      <c r="A549" s="32">
        <v>46014.5</v>
      </c>
      <c r="B549" s="14">
        <v>416.11649999999997</v>
      </c>
      <c r="C549" s="34">
        <v>31.006644518231042</v>
      </c>
      <c r="D549" s="34">
        <v>16.006666666653473</v>
      </c>
      <c r="E549" s="34">
        <v>28.013289036462083</v>
      </c>
      <c r="F549" s="34">
        <v>27.020000000018626</v>
      </c>
      <c r="G549" s="34">
        <v>31.006666666711681</v>
      </c>
      <c r="H549" s="34">
        <v>29.013244591653347</v>
      </c>
      <c r="I549" s="34">
        <v>30.019966555177234</v>
      </c>
      <c r="J549" s="34">
        <v>25.016544628248084</v>
      </c>
      <c r="K549" s="34">
        <v>32.013288740301505</v>
      </c>
      <c r="L549" s="34">
        <v>17.026666666672099</v>
      </c>
      <c r="M549" s="34">
        <v>29.019844664959237</v>
      </c>
      <c r="N549" s="34">
        <v>17.016666666662786</v>
      </c>
      <c r="O549" s="34">
        <v>29.006422293488868</v>
      </c>
    </row>
    <row r="550" spans="1:15">
      <c r="A550" s="32">
        <v>46014.541666666664</v>
      </c>
      <c r="B550" s="14">
        <v>139.6225</v>
      </c>
      <c r="C550" s="34">
        <v>10</v>
      </c>
      <c r="D550" s="34">
        <v>5.9966666666441597</v>
      </c>
      <c r="E550" s="34">
        <v>9.9966666667023674</v>
      </c>
      <c r="F550" s="34">
        <v>10</v>
      </c>
      <c r="G550" s="34">
        <v>11.000000000116415</v>
      </c>
      <c r="H550" s="34">
        <v>10.006688963156193</v>
      </c>
      <c r="I550" s="34">
        <v>11.000033444841392</v>
      </c>
      <c r="J550" s="34">
        <v>9.0100334447924979</v>
      </c>
      <c r="K550" s="34">
        <v>10.013377926312387</v>
      </c>
      <c r="L550" s="34">
        <v>6</v>
      </c>
      <c r="M550" s="34">
        <v>9.0133779264288023</v>
      </c>
      <c r="N550" s="34">
        <v>6</v>
      </c>
      <c r="O550" s="34">
        <v>9.0334448161302134</v>
      </c>
    </row>
    <row r="551" spans="1:15">
      <c r="A551" s="32">
        <v>46014.583333333336</v>
      </c>
      <c r="B551" s="14">
        <v>88.386740000000003</v>
      </c>
      <c r="C551" s="34">
        <v>6.9966777408262715</v>
      </c>
      <c r="D551" s="34">
        <v>3.0033333333558403</v>
      </c>
      <c r="E551" s="34">
        <v>6</v>
      </c>
      <c r="F551" s="34">
        <v>6</v>
      </c>
      <c r="G551" s="34">
        <v>6.9999999998835847</v>
      </c>
      <c r="H551" s="34">
        <v>7</v>
      </c>
      <c r="I551" s="34">
        <v>6.0100000000093132</v>
      </c>
      <c r="J551" s="34">
        <v>6</v>
      </c>
      <c r="K551" s="34">
        <v>7</v>
      </c>
      <c r="L551" s="34">
        <v>3.9866666666930541</v>
      </c>
      <c r="M551" s="34">
        <v>6</v>
      </c>
      <c r="N551" s="34">
        <v>3</v>
      </c>
      <c r="O551" s="34">
        <v>6</v>
      </c>
    </row>
    <row r="552" spans="1:15">
      <c r="A552" s="32">
        <v>46014.625</v>
      </c>
      <c r="B552" s="14">
        <v>46.639240000000001</v>
      </c>
      <c r="C552" s="34">
        <v>3.0033222591737285</v>
      </c>
      <c r="D552" s="34">
        <v>2</v>
      </c>
      <c r="E552" s="34">
        <v>3.0033333332976326</v>
      </c>
      <c r="F552" s="34">
        <v>3.9933554817689583</v>
      </c>
      <c r="G552" s="34">
        <v>4.0000000001164153</v>
      </c>
      <c r="H552" s="34">
        <v>3.9900332225952297</v>
      </c>
      <c r="I552" s="34">
        <v>3.9899999999906868</v>
      </c>
      <c r="J552" s="34">
        <v>3</v>
      </c>
      <c r="K552" s="34">
        <v>4</v>
      </c>
      <c r="L552" s="34">
        <v>1.0133333333069459</v>
      </c>
      <c r="M552" s="34">
        <v>3</v>
      </c>
      <c r="N552" s="34">
        <v>2</v>
      </c>
      <c r="O552" s="34">
        <v>3</v>
      </c>
    </row>
    <row r="553" spans="1:15">
      <c r="A553" s="32">
        <v>46014.666666666664</v>
      </c>
      <c r="B553" s="14">
        <v>23.028749999999999</v>
      </c>
      <c r="C553" s="34">
        <v>2</v>
      </c>
      <c r="D553" s="34">
        <v>1.0000000000582077</v>
      </c>
      <c r="E553" s="34">
        <v>1</v>
      </c>
      <c r="F553" s="34">
        <v>1.0066445182310417</v>
      </c>
      <c r="G553" s="34">
        <v>1.0066666665952653</v>
      </c>
      <c r="H553" s="34">
        <v>1.0099667774047703</v>
      </c>
      <c r="I553" s="34">
        <v>1.0100000001257285</v>
      </c>
      <c r="J553" s="34">
        <v>1</v>
      </c>
      <c r="K553" s="34">
        <v>2</v>
      </c>
      <c r="L553" s="34">
        <v>1</v>
      </c>
      <c r="M553" s="34">
        <v>2</v>
      </c>
      <c r="N553" s="34">
        <v>0.99999999994179234</v>
      </c>
      <c r="O553" s="34">
        <v>2</v>
      </c>
    </row>
    <row r="554" spans="1:15">
      <c r="A554" s="32">
        <v>46014.708333333336</v>
      </c>
      <c r="B554" s="14">
        <v>0</v>
      </c>
      <c r="C554" s="34">
        <v>1.1641532182693481E-10</v>
      </c>
      <c r="D554" s="34">
        <v>-5.8207660913467407E-11</v>
      </c>
      <c r="E554" s="34">
        <v>0</v>
      </c>
      <c r="F554" s="34">
        <v>0</v>
      </c>
      <c r="G554" s="34">
        <v>0</v>
      </c>
      <c r="H554" s="34">
        <v>0</v>
      </c>
      <c r="I554" s="34">
        <v>-1.1641532182693481E-10</v>
      </c>
      <c r="J554" s="34">
        <v>0</v>
      </c>
      <c r="K554" s="34">
        <v>0</v>
      </c>
      <c r="L554" s="34">
        <v>0</v>
      </c>
      <c r="M554" s="34">
        <v>0</v>
      </c>
      <c r="N554" s="34">
        <v>5.8207660913467407E-11</v>
      </c>
      <c r="O554" s="34">
        <v>0</v>
      </c>
    </row>
    <row r="555" spans="1:15">
      <c r="A555" s="32">
        <v>46014.75</v>
      </c>
      <c r="B555" s="14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</row>
    <row r="556" spans="1:15">
      <c r="A556" s="32">
        <v>46014.791666666664</v>
      </c>
      <c r="B556" s="1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</row>
    <row r="557" spans="1:15">
      <c r="A557" s="32">
        <v>46014.833333333336</v>
      </c>
      <c r="B557" s="1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</row>
    <row r="558" spans="1:15">
      <c r="A558" s="32">
        <v>46014.875</v>
      </c>
      <c r="B558" s="1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</row>
    <row r="559" spans="1:15">
      <c r="A559" s="32">
        <v>46014.916666666664</v>
      </c>
      <c r="B559" s="1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</row>
    <row r="560" spans="1:15">
      <c r="A560" s="32">
        <v>46014.958333333336</v>
      </c>
      <c r="B560" s="1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</row>
    <row r="561" spans="1:15">
      <c r="A561" s="32">
        <v>46015</v>
      </c>
      <c r="B561" s="14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</row>
    <row r="562" spans="1:15">
      <c r="A562" s="32">
        <v>46015.041666666664</v>
      </c>
      <c r="B562" s="14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</row>
    <row r="563" spans="1:15">
      <c r="A563" s="32">
        <v>46015.083333333336</v>
      </c>
      <c r="B563" s="1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</row>
    <row r="564" spans="1:15">
      <c r="A564" s="32">
        <v>46015.125</v>
      </c>
      <c r="B564" s="1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</row>
    <row r="565" spans="1:15">
      <c r="A565" s="32">
        <v>46015.166666666664</v>
      </c>
      <c r="B565" s="1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</row>
    <row r="566" spans="1:15">
      <c r="A566" s="32">
        <v>46015.208333333336</v>
      </c>
      <c r="B566" s="1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</row>
    <row r="567" spans="1:15">
      <c r="A567" s="32">
        <v>46015.25</v>
      </c>
      <c r="B567" s="1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</row>
    <row r="568" spans="1:15">
      <c r="A568" s="32">
        <v>46015.291666666664</v>
      </c>
      <c r="B568" s="14">
        <v>1.2416670000000001</v>
      </c>
      <c r="C568" s="34">
        <v>-1.1641532182693481E-10</v>
      </c>
      <c r="D568" s="34">
        <v>0</v>
      </c>
      <c r="E568" s="34">
        <v>0</v>
      </c>
      <c r="F568" s="34">
        <v>0</v>
      </c>
      <c r="G568" s="34">
        <v>1</v>
      </c>
      <c r="H568" s="34">
        <v>0</v>
      </c>
      <c r="I568" s="34">
        <v>0</v>
      </c>
      <c r="J568" s="34">
        <v>0</v>
      </c>
      <c r="K568" s="34">
        <v>0</v>
      </c>
      <c r="L568" s="34">
        <v>0</v>
      </c>
      <c r="M568" s="34">
        <v>0</v>
      </c>
      <c r="N568" s="34">
        <v>0</v>
      </c>
      <c r="O568" s="34">
        <v>0</v>
      </c>
    </row>
    <row r="569" spans="1:15">
      <c r="A569" s="32">
        <v>46015.333333333336</v>
      </c>
      <c r="B569" s="14">
        <v>9.6423330000000007</v>
      </c>
      <c r="C569" s="34">
        <v>1</v>
      </c>
      <c r="D569" s="34">
        <v>0</v>
      </c>
      <c r="E569" s="34">
        <v>1</v>
      </c>
      <c r="F569" s="34">
        <v>1</v>
      </c>
      <c r="G569" s="34">
        <v>0</v>
      </c>
      <c r="H569" s="34">
        <v>1</v>
      </c>
      <c r="I569" s="34">
        <v>1</v>
      </c>
      <c r="J569" s="34">
        <v>1</v>
      </c>
      <c r="K569" s="34">
        <v>1</v>
      </c>
      <c r="L569" s="34">
        <v>0</v>
      </c>
      <c r="M569" s="34">
        <v>0</v>
      </c>
      <c r="N569" s="34">
        <v>0</v>
      </c>
      <c r="O569" s="34">
        <v>0</v>
      </c>
    </row>
    <row r="570" spans="1:15">
      <c r="A570" s="32">
        <v>46015.375</v>
      </c>
      <c r="B570" s="14">
        <v>19.258890000000001</v>
      </c>
      <c r="C570" s="34">
        <v>2</v>
      </c>
      <c r="D570" s="34">
        <v>1</v>
      </c>
      <c r="E570" s="34">
        <v>1</v>
      </c>
      <c r="F570" s="34">
        <v>1</v>
      </c>
      <c r="G570" s="34">
        <v>2</v>
      </c>
      <c r="H570" s="34">
        <v>2</v>
      </c>
      <c r="I570" s="34">
        <v>1</v>
      </c>
      <c r="J570" s="34">
        <v>1</v>
      </c>
      <c r="K570" s="34">
        <v>1</v>
      </c>
      <c r="L570" s="34">
        <v>1</v>
      </c>
      <c r="M570" s="34">
        <v>1</v>
      </c>
      <c r="N570" s="34">
        <v>1</v>
      </c>
      <c r="O570" s="34">
        <v>1</v>
      </c>
    </row>
    <row r="571" spans="1:15">
      <c r="A571" s="32">
        <v>46015.416666666664</v>
      </c>
      <c r="B571" s="14">
        <v>23.986719999999998</v>
      </c>
      <c r="C571" s="34">
        <v>1.9966777409426868</v>
      </c>
      <c r="D571" s="34">
        <v>1</v>
      </c>
      <c r="E571" s="34">
        <v>1</v>
      </c>
      <c r="F571" s="34">
        <v>2</v>
      </c>
      <c r="G571" s="34">
        <v>2</v>
      </c>
      <c r="H571" s="34">
        <v>1.9900332225952297</v>
      </c>
      <c r="I571" s="34">
        <v>2</v>
      </c>
      <c r="J571" s="34">
        <v>2</v>
      </c>
      <c r="K571" s="34">
        <v>2</v>
      </c>
      <c r="L571" s="34">
        <v>1</v>
      </c>
      <c r="M571" s="34">
        <v>2</v>
      </c>
      <c r="N571" s="34">
        <v>0.98333333333721384</v>
      </c>
      <c r="O571" s="34">
        <v>2</v>
      </c>
    </row>
    <row r="572" spans="1:15">
      <c r="A572" s="32">
        <v>46015.458333333336</v>
      </c>
      <c r="B572" s="14">
        <v>33.981270000000002</v>
      </c>
      <c r="C572" s="34">
        <v>2.0033222590573132</v>
      </c>
      <c r="D572" s="34">
        <v>1</v>
      </c>
      <c r="E572" s="34">
        <v>2</v>
      </c>
      <c r="F572" s="34">
        <v>2.9933333332883194</v>
      </c>
      <c r="G572" s="34">
        <v>2.9933333332883194</v>
      </c>
      <c r="H572" s="34">
        <v>2.0099667774047703</v>
      </c>
      <c r="I572" s="34">
        <v>2</v>
      </c>
      <c r="J572" s="34">
        <v>2</v>
      </c>
      <c r="K572" s="34">
        <v>3</v>
      </c>
      <c r="L572" s="34">
        <v>1</v>
      </c>
      <c r="M572" s="34">
        <v>2</v>
      </c>
      <c r="N572" s="34">
        <v>1.0166666666627862</v>
      </c>
      <c r="O572" s="34">
        <v>2</v>
      </c>
    </row>
    <row r="573" spans="1:15">
      <c r="A573" s="32">
        <v>46015.5</v>
      </c>
      <c r="B573" s="14">
        <v>44.003169999999997</v>
      </c>
      <c r="C573" s="34">
        <v>4</v>
      </c>
      <c r="D573" s="34">
        <v>1.9966666666441597</v>
      </c>
      <c r="E573" s="34">
        <v>3</v>
      </c>
      <c r="F573" s="34">
        <v>3</v>
      </c>
      <c r="G573" s="34">
        <v>3.0066666667116806</v>
      </c>
      <c r="H573" s="34">
        <v>3</v>
      </c>
      <c r="I573" s="34">
        <v>3</v>
      </c>
      <c r="J573" s="34">
        <v>3</v>
      </c>
      <c r="K573" s="34">
        <v>3</v>
      </c>
      <c r="L573" s="34">
        <v>2</v>
      </c>
      <c r="M573" s="34">
        <v>2.9866220735711977</v>
      </c>
      <c r="N573" s="34">
        <v>1.9833333333372138</v>
      </c>
      <c r="O573" s="34">
        <v>3</v>
      </c>
    </row>
    <row r="574" spans="1:15">
      <c r="A574" s="32">
        <v>46015.541666666664</v>
      </c>
      <c r="B574" s="14">
        <v>88.303039999999996</v>
      </c>
      <c r="C574" s="34">
        <v>7</v>
      </c>
      <c r="D574" s="34">
        <v>3.0033333333558403</v>
      </c>
      <c r="E574" s="34">
        <v>5.9966666667023674</v>
      </c>
      <c r="F574" s="34">
        <v>6</v>
      </c>
      <c r="G574" s="34">
        <v>6.9933333332883194</v>
      </c>
      <c r="H574" s="34">
        <v>6.9933110367273912</v>
      </c>
      <c r="I574" s="34">
        <v>6.9899999999906868</v>
      </c>
      <c r="J574" s="34">
        <v>5.9899999999906868</v>
      </c>
      <c r="K574" s="34">
        <v>6.9899665551492944</v>
      </c>
      <c r="L574" s="34">
        <v>3.9866666666930541</v>
      </c>
      <c r="M574" s="34">
        <v>6</v>
      </c>
      <c r="N574" s="34">
        <v>3.0166666666627862</v>
      </c>
      <c r="O574" s="34">
        <v>5.9833333332790062</v>
      </c>
    </row>
    <row r="575" spans="1:15">
      <c r="A575" s="32">
        <v>46015.583333333336</v>
      </c>
      <c r="B575" s="14">
        <v>141.67750000000001</v>
      </c>
      <c r="C575" s="34">
        <v>10.996677740826271</v>
      </c>
      <c r="D575" s="34">
        <v>6</v>
      </c>
      <c r="E575" s="34">
        <v>11</v>
      </c>
      <c r="F575" s="34">
        <v>10.006666666711681</v>
      </c>
      <c r="G575" s="34">
        <v>12.000000000116415</v>
      </c>
      <c r="H575" s="34">
        <v>11.006688963272609</v>
      </c>
      <c r="I575" s="34">
        <v>11.010000000009313</v>
      </c>
      <c r="J575" s="34">
        <v>9.0100000000093132</v>
      </c>
      <c r="K575" s="34">
        <v>11.99670011154376</v>
      </c>
      <c r="L575" s="34">
        <v>5.9999999999417923</v>
      </c>
      <c r="M575" s="34">
        <v>10.996711259824224</v>
      </c>
      <c r="N575" s="34">
        <v>6</v>
      </c>
      <c r="O575" s="34">
        <v>11</v>
      </c>
    </row>
    <row r="576" spans="1:15">
      <c r="A576" s="32">
        <v>46015.625</v>
      </c>
      <c r="B576" s="14">
        <v>89.863159999999993</v>
      </c>
      <c r="C576" s="34">
        <v>8.0033222591737285</v>
      </c>
      <c r="D576" s="34">
        <v>4.9966666667023674</v>
      </c>
      <c r="E576" s="34">
        <v>7</v>
      </c>
      <c r="F576" s="34">
        <v>7</v>
      </c>
      <c r="G576" s="34">
        <v>8</v>
      </c>
      <c r="H576" s="34">
        <v>8</v>
      </c>
      <c r="I576" s="34">
        <v>8</v>
      </c>
      <c r="J576" s="34">
        <v>6</v>
      </c>
      <c r="K576" s="34">
        <v>8.0000442967284471</v>
      </c>
      <c r="L576" s="34">
        <v>4</v>
      </c>
      <c r="M576" s="34">
        <v>6.0166666666045785</v>
      </c>
      <c r="N576" s="34">
        <v>4</v>
      </c>
      <c r="O576" s="34">
        <v>6.0166666667209938</v>
      </c>
    </row>
    <row r="577" spans="1:15">
      <c r="A577" s="32">
        <v>46015.666666666664</v>
      </c>
      <c r="B577" s="14">
        <v>17.242319999999999</v>
      </c>
      <c r="C577" s="34">
        <v>1</v>
      </c>
      <c r="D577" s="34">
        <v>3.3333333558402956E-3</v>
      </c>
      <c r="E577" s="34">
        <v>1.0033333332976326</v>
      </c>
      <c r="F577" s="34">
        <v>2</v>
      </c>
      <c r="G577" s="34">
        <v>1.0066666665952653</v>
      </c>
      <c r="H577" s="34">
        <v>1</v>
      </c>
      <c r="I577" s="34">
        <v>1</v>
      </c>
      <c r="J577" s="34">
        <v>2</v>
      </c>
      <c r="K577" s="34">
        <v>1.0132890365784988</v>
      </c>
      <c r="L577" s="34">
        <v>1.3333333423361182E-2</v>
      </c>
      <c r="M577" s="34">
        <v>1</v>
      </c>
      <c r="N577" s="34">
        <v>0</v>
      </c>
      <c r="O577" s="34">
        <v>2</v>
      </c>
    </row>
    <row r="578" spans="1:15">
      <c r="A578" s="32">
        <v>46015.708333333336</v>
      </c>
      <c r="B578" s="14">
        <v>0</v>
      </c>
      <c r="C578" s="34">
        <v>0</v>
      </c>
      <c r="D578" s="34">
        <v>-5.8207660913467407E-11</v>
      </c>
      <c r="E578" s="34">
        <v>0</v>
      </c>
      <c r="F578" s="34">
        <v>0</v>
      </c>
      <c r="G578" s="34">
        <v>0</v>
      </c>
      <c r="H578" s="34">
        <v>0</v>
      </c>
      <c r="I578" s="34">
        <v>0</v>
      </c>
      <c r="J578" s="34">
        <v>-5.8207660913467407E-11</v>
      </c>
      <c r="K578" s="34">
        <v>0</v>
      </c>
      <c r="L578" s="34">
        <v>-5.8207660913467407E-11</v>
      </c>
      <c r="M578" s="34">
        <v>0</v>
      </c>
      <c r="N578" s="34">
        <v>0</v>
      </c>
      <c r="O578" s="34">
        <v>0</v>
      </c>
    </row>
    <row r="579" spans="1:15">
      <c r="A579" s="32">
        <v>46015.75</v>
      </c>
      <c r="B579" s="1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</row>
    <row r="580" spans="1:15">
      <c r="A580" s="32">
        <v>46015.791666666664</v>
      </c>
      <c r="B580" s="1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</row>
    <row r="581" spans="1:15">
      <c r="A581" s="32">
        <v>46015.833333333336</v>
      </c>
      <c r="B581" s="1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</row>
    <row r="582" spans="1:15">
      <c r="A582" s="32">
        <v>46015.875</v>
      </c>
      <c r="B582" s="1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</row>
    <row r="583" spans="1:15">
      <c r="A583" s="32">
        <v>46015.916666666664</v>
      </c>
      <c r="B583" s="14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</row>
    <row r="584" spans="1:15">
      <c r="A584" s="32">
        <v>46015.958333333336</v>
      </c>
      <c r="B584" s="1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</row>
    <row r="585" spans="1:15">
      <c r="A585" s="32">
        <v>46016</v>
      </c>
      <c r="B585" s="14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</row>
    <row r="586" spans="1:15">
      <c r="A586" s="32">
        <v>46016.041666666664</v>
      </c>
      <c r="B586" s="14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</row>
    <row r="587" spans="1:15">
      <c r="A587" s="32">
        <v>46016.083333333336</v>
      </c>
      <c r="B587" s="1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</row>
    <row r="588" spans="1:15">
      <c r="A588" s="32">
        <v>46016.125</v>
      </c>
      <c r="B588" s="1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</row>
    <row r="589" spans="1:15">
      <c r="A589" s="32">
        <v>46016.166666666664</v>
      </c>
      <c r="B589" s="1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</row>
    <row r="590" spans="1:15">
      <c r="A590" s="32">
        <v>46016.208333333336</v>
      </c>
      <c r="B590" s="1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</row>
    <row r="591" spans="1:15">
      <c r="A591" s="32">
        <v>46016.25</v>
      </c>
      <c r="B591" s="1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</row>
    <row r="592" spans="1:15">
      <c r="A592" s="32">
        <v>46016.291666666664</v>
      </c>
      <c r="B592" s="14">
        <v>6.3520830000000004</v>
      </c>
      <c r="C592" s="34">
        <v>1</v>
      </c>
      <c r="D592" s="34">
        <v>0</v>
      </c>
      <c r="E592" s="34">
        <v>0</v>
      </c>
      <c r="F592" s="34">
        <v>0</v>
      </c>
      <c r="G592" s="34">
        <v>0.99333333340473473</v>
      </c>
      <c r="H592" s="34">
        <v>1</v>
      </c>
      <c r="I592" s="34">
        <v>0</v>
      </c>
      <c r="J592" s="34">
        <v>5.8207660913467407E-11</v>
      </c>
      <c r="K592" s="34">
        <v>0.98996655514929444</v>
      </c>
      <c r="L592" s="34">
        <v>0</v>
      </c>
      <c r="M592" s="34">
        <v>1</v>
      </c>
      <c r="N592" s="34">
        <v>1</v>
      </c>
      <c r="O592" s="34">
        <v>0</v>
      </c>
    </row>
    <row r="593" spans="1:15">
      <c r="A593" s="32">
        <v>46016.333333333336</v>
      </c>
      <c r="B593" s="14">
        <v>20.474640000000001</v>
      </c>
      <c r="C593" s="34">
        <v>2</v>
      </c>
      <c r="D593" s="34">
        <v>1</v>
      </c>
      <c r="E593" s="34">
        <v>1</v>
      </c>
      <c r="F593" s="34">
        <v>1.9966666667023674</v>
      </c>
      <c r="G593" s="34">
        <v>1.0066666665952653</v>
      </c>
      <c r="H593" s="34">
        <v>1.9933333332883194</v>
      </c>
      <c r="I593" s="34">
        <v>1.9899999999906868</v>
      </c>
      <c r="J593" s="34">
        <v>1</v>
      </c>
      <c r="K593" s="34">
        <v>1.0100334448507056</v>
      </c>
      <c r="L593" s="34">
        <v>1</v>
      </c>
      <c r="M593" s="34">
        <v>1</v>
      </c>
      <c r="N593" s="34">
        <v>0</v>
      </c>
      <c r="O593" s="34">
        <v>1</v>
      </c>
    </row>
    <row r="594" spans="1:15">
      <c r="A594" s="32">
        <v>46016.375</v>
      </c>
      <c r="B594" s="14">
        <v>68.592939999999999</v>
      </c>
      <c r="C594" s="34">
        <v>5</v>
      </c>
      <c r="D594" s="34">
        <v>3</v>
      </c>
      <c r="E594" s="34">
        <v>4.996666666585952</v>
      </c>
      <c r="F594" s="34">
        <v>4.996666666585952</v>
      </c>
      <c r="G594" s="34">
        <v>5.9933333332883194</v>
      </c>
      <c r="H594" s="34">
        <v>4.9966666667023674</v>
      </c>
      <c r="I594" s="34">
        <v>5.0100000000093132</v>
      </c>
      <c r="J594" s="34">
        <v>5</v>
      </c>
      <c r="K594" s="34">
        <v>5.9866666666930541</v>
      </c>
      <c r="L594" s="34">
        <v>3</v>
      </c>
      <c r="M594" s="34">
        <v>4.9833333332790062</v>
      </c>
      <c r="N594" s="34">
        <v>3</v>
      </c>
      <c r="O594" s="34">
        <v>5</v>
      </c>
    </row>
    <row r="595" spans="1:15">
      <c r="A595" s="32">
        <v>46016.416666666664</v>
      </c>
      <c r="B595" s="14">
        <v>76.864699999999999</v>
      </c>
      <c r="C595" s="34">
        <v>7</v>
      </c>
      <c r="D595" s="34">
        <v>3</v>
      </c>
      <c r="E595" s="34">
        <v>5.003333333414048</v>
      </c>
      <c r="F595" s="34">
        <v>6.0033221851335838</v>
      </c>
      <c r="G595" s="34">
        <v>6.0066666667116806</v>
      </c>
      <c r="H595" s="34">
        <v>6.0100000000093132</v>
      </c>
      <c r="I595" s="34">
        <v>6</v>
      </c>
      <c r="J595" s="34">
        <v>5</v>
      </c>
      <c r="K595" s="34">
        <v>6.0133333333069459</v>
      </c>
      <c r="L595" s="34">
        <v>3</v>
      </c>
      <c r="M595" s="34">
        <v>6.0032887402921915</v>
      </c>
      <c r="N595" s="34">
        <v>3</v>
      </c>
      <c r="O595" s="34">
        <v>6</v>
      </c>
    </row>
    <row r="596" spans="1:15">
      <c r="A596" s="32">
        <v>46016.458333333336</v>
      </c>
      <c r="B596" s="14">
        <v>235.28380000000001</v>
      </c>
      <c r="C596" s="34">
        <v>18.996677740826271</v>
      </c>
      <c r="D596" s="34">
        <v>10.996666666702367</v>
      </c>
      <c r="E596" s="34">
        <v>17.996666666585952</v>
      </c>
      <c r="F596" s="34">
        <v>16.99669996323064</v>
      </c>
      <c r="G596" s="34">
        <v>18.993333333288319</v>
      </c>
      <c r="H596" s="34">
        <v>17.99003322259523</v>
      </c>
      <c r="I596" s="34">
        <v>18.989999999990687</v>
      </c>
      <c r="J596" s="34">
        <v>15.990000000107102</v>
      </c>
      <c r="K596" s="34">
        <v>18.986666666576639</v>
      </c>
      <c r="L596" s="34">
        <v>10.986666666634846</v>
      </c>
      <c r="M596" s="34">
        <v>16.99676663079299</v>
      </c>
      <c r="N596" s="34">
        <v>10.983333333337214</v>
      </c>
      <c r="O596" s="34">
        <v>16.983333333395422</v>
      </c>
    </row>
    <row r="597" spans="1:15">
      <c r="A597" s="32">
        <v>46016.5</v>
      </c>
      <c r="B597" s="14">
        <v>144.9281</v>
      </c>
      <c r="C597" s="34">
        <v>12</v>
      </c>
      <c r="D597" s="34">
        <v>6.0033333332976326</v>
      </c>
      <c r="E597" s="34">
        <v>11.000000000116415</v>
      </c>
      <c r="F597" s="34">
        <v>10.006644518347457</v>
      </c>
      <c r="G597" s="34">
        <v>12.006666666711681</v>
      </c>
      <c r="H597" s="34">
        <v>12</v>
      </c>
      <c r="I597" s="34">
        <v>12</v>
      </c>
      <c r="J597" s="34">
        <v>10.009999999892898</v>
      </c>
      <c r="K597" s="34">
        <v>12.013333333423361</v>
      </c>
      <c r="L597" s="34">
        <v>6.0133333333651535</v>
      </c>
      <c r="M597" s="34">
        <v>10.999944628914818</v>
      </c>
      <c r="N597" s="34">
        <v>6.0166666666627862</v>
      </c>
      <c r="O597" s="34">
        <v>11.016666666604578</v>
      </c>
    </row>
    <row r="598" spans="1:15">
      <c r="A598" s="32">
        <v>46016.541666666664</v>
      </c>
      <c r="B598" s="14">
        <v>149.10390000000001</v>
      </c>
      <c r="C598" s="34">
        <v>12.003322259173729</v>
      </c>
      <c r="D598" s="34">
        <v>6.9966666667023674</v>
      </c>
      <c r="E598" s="34">
        <v>11</v>
      </c>
      <c r="F598" s="34">
        <v>11.996655518421903</v>
      </c>
      <c r="G598" s="34">
        <v>12.993333333404735</v>
      </c>
      <c r="H598" s="34">
        <v>11.00996677740477</v>
      </c>
      <c r="I598" s="34">
        <v>12</v>
      </c>
      <c r="J598" s="34">
        <v>10.989999999990687</v>
      </c>
      <c r="K598" s="34">
        <v>12.989966555149294</v>
      </c>
      <c r="L598" s="34">
        <v>6.9866666666348465</v>
      </c>
      <c r="M598" s="34">
        <v>11.003288740292192</v>
      </c>
      <c r="N598" s="34">
        <v>6</v>
      </c>
      <c r="O598" s="34">
        <v>11</v>
      </c>
    </row>
    <row r="599" spans="1:15">
      <c r="A599" s="32">
        <v>46016.583333333336</v>
      </c>
      <c r="B599" s="14">
        <v>137.36850000000001</v>
      </c>
      <c r="C599" s="34">
        <v>11</v>
      </c>
      <c r="D599" s="34">
        <v>5.0033333332976326</v>
      </c>
      <c r="E599" s="34">
        <v>9.9966888149501756</v>
      </c>
      <c r="F599" s="34">
        <v>9.9966778149828315</v>
      </c>
      <c r="G599" s="34">
        <v>10.999999999883585</v>
      </c>
      <c r="H599" s="34">
        <v>11</v>
      </c>
      <c r="I599" s="34">
        <v>11</v>
      </c>
      <c r="J599" s="34">
        <v>9.0100000000093132</v>
      </c>
      <c r="K599" s="34">
        <v>10.99670011154376</v>
      </c>
      <c r="L599" s="34">
        <v>6.0133333333651535</v>
      </c>
      <c r="M599" s="34">
        <v>10.996766630676575</v>
      </c>
      <c r="N599" s="34">
        <v>6</v>
      </c>
      <c r="O599" s="34">
        <v>10.980066445190459</v>
      </c>
    </row>
    <row r="600" spans="1:15">
      <c r="A600" s="32">
        <v>46016.625</v>
      </c>
      <c r="B600" s="14">
        <v>91.964839999999995</v>
      </c>
      <c r="C600" s="34">
        <v>10</v>
      </c>
      <c r="D600" s="34">
        <v>5</v>
      </c>
      <c r="E600" s="34">
        <v>9.0033111850498244</v>
      </c>
      <c r="F600" s="34">
        <v>7.0066666665952653</v>
      </c>
      <c r="G600" s="34">
        <v>10.000000000116415</v>
      </c>
      <c r="H600" s="34">
        <v>9.9933110367273912</v>
      </c>
      <c r="I600" s="34">
        <v>9.0100000000093132</v>
      </c>
      <c r="J600" s="34">
        <v>6.9899665550910868</v>
      </c>
      <c r="K600" s="34">
        <v>9.0133333333069459</v>
      </c>
      <c r="L600" s="34">
        <v>4</v>
      </c>
      <c r="M600" s="34">
        <v>8.003233369323425</v>
      </c>
      <c r="N600" s="34">
        <v>4</v>
      </c>
      <c r="O600" s="34">
        <v>8.0032111466862261</v>
      </c>
    </row>
    <row r="601" spans="1:15">
      <c r="A601" s="32">
        <v>46016.666666666664</v>
      </c>
      <c r="B601" s="14">
        <v>31.54918</v>
      </c>
      <c r="C601" s="34">
        <v>3</v>
      </c>
      <c r="D601" s="34">
        <v>2</v>
      </c>
      <c r="E601" s="34">
        <v>2.0033333332976326</v>
      </c>
      <c r="F601" s="34">
        <v>3</v>
      </c>
      <c r="G601" s="34">
        <v>3.0066666665952653</v>
      </c>
      <c r="H601" s="34">
        <v>3.0066889632726088</v>
      </c>
      <c r="I601" s="34">
        <v>3</v>
      </c>
      <c r="J601" s="34">
        <v>2.0100334449089132</v>
      </c>
      <c r="K601" s="34">
        <v>3</v>
      </c>
      <c r="L601" s="34">
        <v>1</v>
      </c>
      <c r="M601" s="34">
        <v>2.0133779264288023</v>
      </c>
      <c r="N601" s="34">
        <v>2</v>
      </c>
      <c r="O601" s="34">
        <v>2.0167224081233144</v>
      </c>
    </row>
    <row r="602" spans="1:15">
      <c r="A602" s="32">
        <v>46016.708333333336</v>
      </c>
      <c r="B602" s="14">
        <v>0.05</v>
      </c>
      <c r="C602" s="34">
        <v>0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-5.8207660913467407E-11</v>
      </c>
      <c r="K602" s="34">
        <v>-1.1641532182693481E-10</v>
      </c>
      <c r="L602" s="34">
        <v>0</v>
      </c>
      <c r="M602" s="34">
        <v>0</v>
      </c>
      <c r="N602" s="34">
        <v>0</v>
      </c>
      <c r="O602" s="34">
        <v>1.1641532182693481E-10</v>
      </c>
    </row>
    <row r="603" spans="1:15">
      <c r="A603" s="32">
        <v>46016.75</v>
      </c>
      <c r="B603" s="1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</row>
    <row r="604" spans="1:15">
      <c r="A604" s="32">
        <v>46016.791666666664</v>
      </c>
      <c r="B604" s="1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</row>
    <row r="605" spans="1:15">
      <c r="A605" s="32">
        <v>46016.833333333336</v>
      </c>
      <c r="B605" s="1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</row>
    <row r="606" spans="1:15">
      <c r="A606" s="32">
        <v>46016.875</v>
      </c>
      <c r="B606" s="1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</row>
    <row r="607" spans="1:15">
      <c r="A607" s="32">
        <v>46016.916666666664</v>
      </c>
      <c r="B607" s="1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</row>
    <row r="608" spans="1:15">
      <c r="A608" s="32">
        <v>46016.958333333336</v>
      </c>
      <c r="B608" s="1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</row>
    <row r="609" spans="1:15">
      <c r="A609" s="32">
        <v>46017</v>
      </c>
      <c r="B609" s="1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</row>
    <row r="610" spans="1:15">
      <c r="A610" s="32">
        <v>46017.041666666664</v>
      </c>
      <c r="B610" s="1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</row>
    <row r="611" spans="1:15">
      <c r="A611" s="32">
        <v>46017.083333333336</v>
      </c>
      <c r="B611" s="1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</row>
    <row r="612" spans="1:15">
      <c r="A612" s="32">
        <v>46017.125</v>
      </c>
      <c r="B612" s="1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</row>
    <row r="613" spans="1:15">
      <c r="A613" s="32">
        <v>46017.166666666664</v>
      </c>
      <c r="B613" s="1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</row>
    <row r="614" spans="1:15">
      <c r="A614" s="32">
        <v>46017.208333333336</v>
      </c>
      <c r="B614" s="1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</row>
    <row r="615" spans="1:15">
      <c r="A615" s="32">
        <v>46017.25</v>
      </c>
      <c r="B615" s="14">
        <v>8.3330000000000001E-3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</row>
    <row r="616" spans="1:15">
      <c r="A616" s="32">
        <v>46017.291666666664</v>
      </c>
      <c r="B616" s="14">
        <v>16.49231</v>
      </c>
      <c r="C616" s="34">
        <v>1</v>
      </c>
      <c r="D616" s="34">
        <v>0</v>
      </c>
      <c r="E616" s="34">
        <v>1</v>
      </c>
      <c r="F616" s="34">
        <v>1</v>
      </c>
      <c r="G616" s="34">
        <v>1</v>
      </c>
      <c r="H616" s="34">
        <v>1</v>
      </c>
      <c r="I616" s="34">
        <v>1</v>
      </c>
      <c r="J616" s="34">
        <v>1.0000000000582077</v>
      </c>
      <c r="K616" s="34">
        <v>1.9900000001071021</v>
      </c>
      <c r="L616" s="34">
        <v>1</v>
      </c>
      <c r="M616" s="34">
        <v>1</v>
      </c>
      <c r="N616" s="34">
        <v>0</v>
      </c>
      <c r="O616" s="34">
        <v>0.99999999988358468</v>
      </c>
    </row>
    <row r="617" spans="1:15">
      <c r="A617" s="32">
        <v>46017.333333333336</v>
      </c>
      <c r="B617" s="14">
        <v>145.41079999999999</v>
      </c>
      <c r="C617" s="34">
        <v>12</v>
      </c>
      <c r="D617" s="34">
        <v>5.9966666667023674</v>
      </c>
      <c r="E617" s="34">
        <v>9.9933333334047347</v>
      </c>
      <c r="F617" s="34">
        <v>10.993311036843807</v>
      </c>
      <c r="G617" s="34">
        <v>11.986666666693054</v>
      </c>
      <c r="H617" s="34">
        <v>10.986622073571198</v>
      </c>
      <c r="I617" s="34">
        <v>10.979999999981374</v>
      </c>
      <c r="J617" s="34">
        <v>9.9799999999813735</v>
      </c>
      <c r="K617" s="34">
        <v>10.989933110424317</v>
      </c>
      <c r="L617" s="34">
        <v>5.9866666666348465</v>
      </c>
      <c r="M617" s="34">
        <v>9.9732441471423954</v>
      </c>
      <c r="N617" s="34">
        <v>5.9833333333372138</v>
      </c>
      <c r="O617" s="34">
        <v>9.9665551839862019</v>
      </c>
    </row>
    <row r="618" spans="1:15">
      <c r="A618" s="32">
        <v>46017.375</v>
      </c>
      <c r="B618" s="14">
        <v>350.60680000000002</v>
      </c>
      <c r="C618" s="34">
        <v>29</v>
      </c>
      <c r="D618" s="34">
        <v>16.999999999941792</v>
      </c>
      <c r="E618" s="34">
        <v>27.999999999883585</v>
      </c>
      <c r="F618" s="34">
        <v>27</v>
      </c>
      <c r="G618" s="34">
        <v>30</v>
      </c>
      <c r="H618" s="34">
        <v>29</v>
      </c>
      <c r="I618" s="34">
        <v>30</v>
      </c>
      <c r="J618" s="34">
        <v>25</v>
      </c>
      <c r="K618" s="34">
        <v>29.999999999883585</v>
      </c>
      <c r="L618" s="34">
        <v>16.013333333365154</v>
      </c>
      <c r="M618" s="34">
        <v>27.013377926545218</v>
      </c>
      <c r="N618" s="34">
        <v>16.003288740233984</v>
      </c>
      <c r="O618" s="34">
        <v>27.00011148257181</v>
      </c>
    </row>
    <row r="619" spans="1:15">
      <c r="A619" s="32">
        <v>46017.416666666664</v>
      </c>
      <c r="B619" s="14">
        <v>322.11219999999997</v>
      </c>
      <c r="C619" s="34">
        <v>26</v>
      </c>
      <c r="D619" s="34">
        <v>13</v>
      </c>
      <c r="E619" s="34">
        <v>23</v>
      </c>
      <c r="F619" s="34">
        <v>22.000044444925152</v>
      </c>
      <c r="G619" s="34">
        <v>25</v>
      </c>
      <c r="H619" s="34">
        <v>22.993444371619262</v>
      </c>
      <c r="I619" s="34">
        <v>24.989999999990687</v>
      </c>
      <c r="J619" s="34">
        <v>21</v>
      </c>
      <c r="K619" s="34">
        <v>24.993488816544414</v>
      </c>
      <c r="L619" s="34">
        <v>13.986666666693054</v>
      </c>
      <c r="M619" s="34">
        <v>23.980155334924348</v>
      </c>
      <c r="N619" s="34">
        <v>13.996711259766016</v>
      </c>
      <c r="O619" s="34">
        <v>23.000000000116415</v>
      </c>
    </row>
    <row r="620" spans="1:15">
      <c r="A620" s="32">
        <v>46017.458333333336</v>
      </c>
      <c r="B620" s="14">
        <v>253.33330000000001</v>
      </c>
      <c r="C620" s="34">
        <v>19.996677740826271</v>
      </c>
      <c r="D620" s="34">
        <v>11.00333333335584</v>
      </c>
      <c r="E620" s="34">
        <v>18.993377630133182</v>
      </c>
      <c r="F620" s="34">
        <v>18.993355481652543</v>
      </c>
      <c r="G620" s="34">
        <v>20.999999999883585</v>
      </c>
      <c r="H620" s="34">
        <v>20.00996677740477</v>
      </c>
      <c r="I620" s="34">
        <v>20.020000000018626</v>
      </c>
      <c r="J620" s="34">
        <v>17.006710963440128</v>
      </c>
      <c r="K620" s="34">
        <v>21</v>
      </c>
      <c r="L620" s="34">
        <v>11.999999999941792</v>
      </c>
      <c r="M620" s="34">
        <v>19.016611295752227</v>
      </c>
      <c r="N620" s="34">
        <v>11</v>
      </c>
      <c r="O620" s="34">
        <v>18.993466223706491</v>
      </c>
    </row>
    <row r="621" spans="1:15">
      <c r="A621" s="32">
        <v>46017.5</v>
      </c>
      <c r="B621" s="14">
        <v>184.61330000000001</v>
      </c>
      <c r="C621" s="34">
        <v>16</v>
      </c>
      <c r="D621" s="34">
        <v>8.9966666666441597</v>
      </c>
      <c r="E621" s="34">
        <v>13.013289036578499</v>
      </c>
      <c r="F621" s="34">
        <v>13.013289036578499</v>
      </c>
      <c r="G621" s="34">
        <v>15.006666666711681</v>
      </c>
      <c r="H621" s="34">
        <v>15</v>
      </c>
      <c r="I621" s="34">
        <v>15</v>
      </c>
      <c r="J621" s="34">
        <v>13.000000000058208</v>
      </c>
      <c r="K621" s="34">
        <v>15.013244739850052</v>
      </c>
      <c r="L621" s="34">
        <v>8.0133333333651535</v>
      </c>
      <c r="M621" s="34">
        <v>13.999999999883585</v>
      </c>
      <c r="N621" s="34">
        <v>8</v>
      </c>
      <c r="O621" s="34">
        <v>14.019933554809541</v>
      </c>
    </row>
    <row r="622" spans="1:15">
      <c r="A622" s="32">
        <v>46017.541666666664</v>
      </c>
      <c r="B622" s="14">
        <v>243.71180000000001</v>
      </c>
      <c r="C622" s="34">
        <v>19.003322259173729</v>
      </c>
      <c r="D622" s="34">
        <v>9.9966666667023674</v>
      </c>
      <c r="E622" s="34">
        <v>16.993333333288319</v>
      </c>
      <c r="F622" s="34">
        <v>16.986666666693054</v>
      </c>
      <c r="G622" s="34">
        <v>18.986666666809469</v>
      </c>
      <c r="H622" s="34">
        <v>16</v>
      </c>
      <c r="I622" s="34">
        <v>17.989999999990687</v>
      </c>
      <c r="J622" s="34">
        <v>13.003289036510978</v>
      </c>
      <c r="K622" s="34">
        <v>18.973333333386108</v>
      </c>
      <c r="L622" s="34">
        <v>9.9866666666930541</v>
      </c>
      <c r="M622" s="34">
        <v>16.983277962426655</v>
      </c>
      <c r="N622" s="34">
        <v>10</v>
      </c>
      <c r="O622" s="34">
        <v>16.96993355487939</v>
      </c>
    </row>
    <row r="623" spans="1:15">
      <c r="A623" s="32">
        <v>46017.583333333336</v>
      </c>
      <c r="B623" s="14">
        <v>263.32569999999998</v>
      </c>
      <c r="C623" s="34">
        <v>25</v>
      </c>
      <c r="D623" s="34">
        <v>13.003333333297633</v>
      </c>
      <c r="E623" s="34">
        <v>24.000000000116415</v>
      </c>
      <c r="F623" s="34">
        <v>21.006644370034337</v>
      </c>
      <c r="G623" s="34">
        <v>25.013333333190531</v>
      </c>
      <c r="H623" s="34">
        <v>21.003277814132161</v>
      </c>
      <c r="I623" s="34">
        <v>25.010000000009313</v>
      </c>
      <c r="J623" s="34">
        <v>11.000000000116415</v>
      </c>
      <c r="K623" s="34">
        <v>25.029966555186547</v>
      </c>
      <c r="L623" s="34">
        <v>12.999999999941792</v>
      </c>
      <c r="M623" s="34">
        <v>23.01995540689677</v>
      </c>
      <c r="N623" s="34">
        <v>9.9999999999417923</v>
      </c>
      <c r="O623" s="34">
        <v>22.033333333325572</v>
      </c>
    </row>
    <row r="624" spans="1:15">
      <c r="A624" s="32">
        <v>46017.625</v>
      </c>
      <c r="B624" s="14">
        <v>44.180750000000003</v>
      </c>
      <c r="C624" s="34">
        <v>10</v>
      </c>
      <c r="D624" s="34">
        <v>3.0033333333558403</v>
      </c>
      <c r="E624" s="34">
        <v>10.003333333297633</v>
      </c>
      <c r="F624" s="34">
        <v>8.0000222965609282</v>
      </c>
      <c r="G624" s="34">
        <v>12.000000000116415</v>
      </c>
      <c r="H624" s="34">
        <v>11.000022296560928</v>
      </c>
      <c r="I624" s="34">
        <v>11.010000000009313</v>
      </c>
      <c r="J624" s="34">
        <v>3.0099999998928979</v>
      </c>
      <c r="K624" s="34">
        <v>10.01003344473429</v>
      </c>
      <c r="L624" s="34">
        <v>2.0133333333651535</v>
      </c>
      <c r="M624" s="34">
        <v>8.0133779264288023</v>
      </c>
      <c r="N624" s="34">
        <v>2.0166666667209938</v>
      </c>
      <c r="O624" s="34">
        <v>8.9999999998835847</v>
      </c>
    </row>
    <row r="625" spans="1:15">
      <c r="A625" s="32">
        <v>46017.666666666664</v>
      </c>
      <c r="B625" s="14">
        <v>20.250170000000001</v>
      </c>
      <c r="C625" s="34">
        <v>2</v>
      </c>
      <c r="D625" s="34">
        <v>0</v>
      </c>
      <c r="E625" s="34">
        <v>1.0033333332976326</v>
      </c>
      <c r="F625" s="34">
        <v>2.0066666667116806</v>
      </c>
      <c r="G625" s="34">
        <v>2.0066666665952653</v>
      </c>
      <c r="H625" s="34">
        <v>2.0066666667116806</v>
      </c>
      <c r="I625" s="34">
        <v>2</v>
      </c>
      <c r="J625" s="34">
        <v>2</v>
      </c>
      <c r="K625" s="34">
        <v>2</v>
      </c>
      <c r="L625" s="34">
        <v>0</v>
      </c>
      <c r="M625" s="34">
        <v>2</v>
      </c>
      <c r="N625" s="34">
        <v>1</v>
      </c>
      <c r="O625" s="34">
        <v>1.0166666667209938</v>
      </c>
    </row>
    <row r="626" spans="1:15">
      <c r="A626" s="32">
        <v>46017.708333333336</v>
      </c>
      <c r="B626" s="14">
        <v>6.6667000000000004E-2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</row>
    <row r="627" spans="1:15">
      <c r="A627" s="32">
        <v>46017.75</v>
      </c>
      <c r="B627" s="1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</row>
    <row r="628" spans="1:15">
      <c r="A628" s="32">
        <v>46017.791666666664</v>
      </c>
      <c r="B628" s="1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</row>
    <row r="629" spans="1:15">
      <c r="A629" s="32">
        <v>46017.833333333336</v>
      </c>
      <c r="B629" s="1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</row>
    <row r="630" spans="1:15">
      <c r="A630" s="32">
        <v>46017.875</v>
      </c>
      <c r="B630" s="1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</row>
    <row r="631" spans="1:15">
      <c r="A631" s="32">
        <v>46017.916666666664</v>
      </c>
      <c r="B631" s="1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</row>
    <row r="632" spans="1:15">
      <c r="A632" s="32">
        <v>46017.958333333336</v>
      </c>
      <c r="B632" s="1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</row>
    <row r="633" spans="1:15">
      <c r="A633" s="32">
        <v>46018</v>
      </c>
      <c r="B633" s="1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</row>
    <row r="634" spans="1:15">
      <c r="A634" s="32">
        <v>46018.041666666664</v>
      </c>
      <c r="B634" s="1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</row>
    <row r="635" spans="1:15">
      <c r="A635" s="32">
        <v>46018.083333333336</v>
      </c>
      <c r="B635" s="1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</row>
    <row r="636" spans="1:15">
      <c r="A636" s="32">
        <v>46018.125</v>
      </c>
      <c r="B636" s="1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</row>
    <row r="637" spans="1:15">
      <c r="A637" s="32">
        <v>46018.166666666664</v>
      </c>
      <c r="B637" s="1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</row>
    <row r="638" spans="1:15">
      <c r="A638" s="32">
        <v>46018.208333333336</v>
      </c>
      <c r="B638" s="1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</row>
    <row r="639" spans="1:15">
      <c r="A639" s="32">
        <v>46018.25</v>
      </c>
      <c r="B639" s="14">
        <v>6.25E-2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</row>
    <row r="640" spans="1:15">
      <c r="A640" s="32">
        <v>46018.291666666664</v>
      </c>
      <c r="B640" s="14">
        <v>18.66778</v>
      </c>
      <c r="C640" s="34">
        <v>3</v>
      </c>
      <c r="D640" s="34">
        <v>0</v>
      </c>
      <c r="E640" s="34">
        <v>2</v>
      </c>
      <c r="F640" s="34">
        <v>2</v>
      </c>
      <c r="G640" s="34">
        <v>2.9933333334047347</v>
      </c>
      <c r="H640" s="34">
        <v>2</v>
      </c>
      <c r="I640" s="34">
        <v>2</v>
      </c>
      <c r="J640" s="34">
        <v>1.9900000001071021</v>
      </c>
      <c r="K640" s="34">
        <v>2.9866666665766388</v>
      </c>
      <c r="L640" s="34">
        <v>1.9866666666348465</v>
      </c>
      <c r="M640" s="34">
        <v>2</v>
      </c>
      <c r="N640" s="34">
        <v>0</v>
      </c>
      <c r="O640" s="34">
        <v>2.9833333333954215</v>
      </c>
    </row>
    <row r="641" spans="1:15">
      <c r="A641" s="32">
        <v>46018.333333333336</v>
      </c>
      <c r="B641" s="14">
        <v>221.66249999999999</v>
      </c>
      <c r="C641" s="34">
        <v>19</v>
      </c>
      <c r="D641" s="34">
        <v>0</v>
      </c>
      <c r="E641" s="34">
        <v>15.993333333288319</v>
      </c>
      <c r="F641" s="34">
        <v>16.993333333288319</v>
      </c>
      <c r="G641" s="34">
        <v>17.993333333288319</v>
      </c>
      <c r="H641" s="34">
        <v>16.986666666576639</v>
      </c>
      <c r="I641" s="34">
        <v>16.979999999981374</v>
      </c>
      <c r="J641" s="34">
        <v>14.989999999874271</v>
      </c>
      <c r="K641" s="34">
        <v>16.993333333404735</v>
      </c>
      <c r="L641" s="34">
        <v>9.9866666666930541</v>
      </c>
      <c r="M641" s="34">
        <v>16.973333333386108</v>
      </c>
      <c r="N641" s="34">
        <v>9.9833333333372138</v>
      </c>
      <c r="O641" s="34">
        <v>16.983333333279006</v>
      </c>
    </row>
    <row r="642" spans="1:15">
      <c r="A642" s="32">
        <v>46018.375</v>
      </c>
      <c r="B642" s="14">
        <v>390.00040000000001</v>
      </c>
      <c r="C642" s="34">
        <v>30.99003322259523</v>
      </c>
      <c r="D642" s="34">
        <v>0</v>
      </c>
      <c r="E642" s="34">
        <v>28.996666666702367</v>
      </c>
      <c r="F642" s="34">
        <v>28.98673311190214</v>
      </c>
      <c r="G642" s="34">
        <v>31.993333333288319</v>
      </c>
      <c r="H642" s="34">
        <v>30.98343300120905</v>
      </c>
      <c r="I642" s="34">
        <v>31</v>
      </c>
      <c r="J642" s="34">
        <v>27</v>
      </c>
      <c r="K642" s="34">
        <v>31.980132890399545</v>
      </c>
      <c r="L642" s="34">
        <v>17</v>
      </c>
      <c r="M642" s="34">
        <v>28.993444075225852</v>
      </c>
      <c r="N642" s="34">
        <v>16</v>
      </c>
      <c r="O642" s="34">
        <v>28</v>
      </c>
    </row>
    <row r="643" spans="1:15">
      <c r="A643" s="32">
        <v>46018.416666666664</v>
      </c>
      <c r="B643" s="14">
        <v>513.95169999999996</v>
      </c>
      <c r="C643" s="34">
        <v>38.996677740826271</v>
      </c>
      <c r="D643" s="34">
        <v>0</v>
      </c>
      <c r="E643" s="34">
        <v>35</v>
      </c>
      <c r="F643" s="34">
        <v>34.993266888079233</v>
      </c>
      <c r="G643" s="34">
        <v>37.993333333404735</v>
      </c>
      <c r="H643" s="34">
        <v>35.99003322259523</v>
      </c>
      <c r="I643" s="34">
        <v>37.989999999990687</v>
      </c>
      <c r="J643" s="34">
        <v>32.989999999990687</v>
      </c>
      <c r="K643" s="34">
        <v>38.986533776391298</v>
      </c>
      <c r="L643" s="34">
        <v>21.000000000058208</v>
      </c>
      <c r="M643" s="34">
        <v>35.983388704364188</v>
      </c>
      <c r="N643" s="34">
        <v>20.983333333337214</v>
      </c>
      <c r="O643" s="34">
        <v>35.983333333395422</v>
      </c>
    </row>
    <row r="644" spans="1:15">
      <c r="A644" s="32">
        <v>46018.458333333336</v>
      </c>
      <c r="B644" s="14">
        <v>334.1748</v>
      </c>
      <c r="C644" s="34">
        <v>26.013289036578499</v>
      </c>
      <c r="D644" s="34">
        <v>0</v>
      </c>
      <c r="E644" s="34">
        <v>24</v>
      </c>
      <c r="F644" s="34">
        <v>23.016633221879601</v>
      </c>
      <c r="G644" s="34">
        <v>26.006666666595265</v>
      </c>
      <c r="H644" s="34">
        <v>24.013111256761476</v>
      </c>
      <c r="I644" s="34">
        <v>26.000000000116415</v>
      </c>
      <c r="J644" s="34">
        <v>21.999899665650446</v>
      </c>
      <c r="K644" s="34">
        <v>26.013199553941377</v>
      </c>
      <c r="L644" s="34">
        <v>14.999999999941792</v>
      </c>
      <c r="M644" s="34">
        <v>24.009700107737444</v>
      </c>
      <c r="N644" s="34">
        <v>15</v>
      </c>
      <c r="O644" s="34">
        <v>23.983110367786139</v>
      </c>
    </row>
    <row r="645" spans="1:15">
      <c r="A645" s="32">
        <v>46018.5</v>
      </c>
      <c r="B645" s="14">
        <v>357.43830000000003</v>
      </c>
      <c r="C645" s="34">
        <v>28.996677740942687</v>
      </c>
      <c r="D645" s="34">
        <v>0</v>
      </c>
      <c r="E645" s="34">
        <v>27.006666666711681</v>
      </c>
      <c r="F645" s="34">
        <v>27.00336677825544</v>
      </c>
      <c r="G645" s="34">
        <v>29.013333333306946</v>
      </c>
      <c r="H645" s="34">
        <v>27.016789075336419</v>
      </c>
      <c r="I645" s="34">
        <v>28.029999999911524</v>
      </c>
      <c r="J645" s="34">
        <v>23.030100334377494</v>
      </c>
      <c r="K645" s="34">
        <v>28.040133779286407</v>
      </c>
      <c r="L645" s="34">
        <v>17.013333333365154</v>
      </c>
      <c r="M645" s="34">
        <v>26.040133779286407</v>
      </c>
      <c r="N645" s="34">
        <v>16.033333333325572</v>
      </c>
      <c r="O645" s="34">
        <v>25.066889632144012</v>
      </c>
    </row>
    <row r="646" spans="1:15">
      <c r="A646" s="32">
        <v>46018.541666666664</v>
      </c>
      <c r="B646" s="14">
        <v>438.01350000000002</v>
      </c>
      <c r="C646" s="34">
        <v>35.003322259057313</v>
      </c>
      <c r="D646" s="34">
        <v>0</v>
      </c>
      <c r="E646" s="34">
        <v>31.993333333288319</v>
      </c>
      <c r="F646" s="34">
        <v>29.996666666585952</v>
      </c>
      <c r="G646" s="34">
        <v>34.986666666809469</v>
      </c>
      <c r="H646" s="34">
        <v>27.003300110809505</v>
      </c>
      <c r="I646" s="34">
        <v>33.979999999981374</v>
      </c>
      <c r="J646" s="34">
        <v>20.989999999990687</v>
      </c>
      <c r="K646" s="34">
        <v>34.979933110415004</v>
      </c>
      <c r="L646" s="34">
        <v>18.986666666634846</v>
      </c>
      <c r="M646" s="34">
        <v>32.959999999962747</v>
      </c>
      <c r="N646" s="34">
        <v>17.983333333337214</v>
      </c>
      <c r="O646" s="34">
        <v>32.949999999953434</v>
      </c>
    </row>
    <row r="647" spans="1:15">
      <c r="A647" s="32">
        <v>46018.583333333336</v>
      </c>
      <c r="B647" s="14">
        <v>252.96510000000001</v>
      </c>
      <c r="C647" s="34">
        <v>24</v>
      </c>
      <c r="D647" s="34">
        <v>0</v>
      </c>
      <c r="E647" s="34">
        <v>23.00331103685312</v>
      </c>
      <c r="F647" s="34">
        <v>20.00331103685312</v>
      </c>
      <c r="G647" s="34">
        <v>25.006666666595265</v>
      </c>
      <c r="H647" s="34">
        <v>19.999977703439072</v>
      </c>
      <c r="I647" s="34">
        <v>25.010000000009313</v>
      </c>
      <c r="J647" s="34">
        <v>9.0100000000093132</v>
      </c>
      <c r="K647" s="34">
        <v>25.01003344473429</v>
      </c>
      <c r="L647" s="34">
        <v>12.013333333365154</v>
      </c>
      <c r="M647" s="34">
        <v>23.013244147179648</v>
      </c>
      <c r="N647" s="34">
        <v>10</v>
      </c>
      <c r="O647" s="34">
        <v>22.033277592039667</v>
      </c>
    </row>
    <row r="648" spans="1:15">
      <c r="A648" s="32">
        <v>46018.625</v>
      </c>
      <c r="B648" s="14">
        <v>42.185049999999997</v>
      </c>
      <c r="C648" s="34">
        <v>11</v>
      </c>
      <c r="D648" s="34">
        <v>0</v>
      </c>
      <c r="E648" s="34">
        <v>10.003355629858561</v>
      </c>
      <c r="F648" s="34">
        <v>8.0066889631561935</v>
      </c>
      <c r="G648" s="34">
        <v>11.013333333306946</v>
      </c>
      <c r="H648" s="34">
        <v>11.006688963272609</v>
      </c>
      <c r="I648" s="34">
        <v>11.010000000009313</v>
      </c>
      <c r="J648" s="34">
        <v>3.9899999999906868</v>
      </c>
      <c r="K648" s="34">
        <v>10.010033444850706</v>
      </c>
      <c r="L648" s="34">
        <v>2.0133333333069459</v>
      </c>
      <c r="M648" s="34">
        <v>8.0267558528576046</v>
      </c>
      <c r="N648" s="34">
        <v>2.0166666666627862</v>
      </c>
      <c r="O648" s="34">
        <v>9.0167224080068991</v>
      </c>
    </row>
    <row r="649" spans="1:15">
      <c r="A649" s="32">
        <v>46018.666666666664</v>
      </c>
      <c r="B649" s="14">
        <v>13.85868</v>
      </c>
      <c r="C649" s="34">
        <v>1.9966777409426868</v>
      </c>
      <c r="D649" s="34">
        <v>0</v>
      </c>
      <c r="E649" s="34">
        <v>1.0033333332976326</v>
      </c>
      <c r="F649" s="34">
        <v>1</v>
      </c>
      <c r="G649" s="34">
        <v>2</v>
      </c>
      <c r="H649" s="34">
        <v>2</v>
      </c>
      <c r="I649" s="34">
        <v>2</v>
      </c>
      <c r="J649" s="34">
        <v>1.0100000000093132</v>
      </c>
      <c r="K649" s="34">
        <v>2</v>
      </c>
      <c r="L649" s="34">
        <v>0</v>
      </c>
      <c r="M649" s="34">
        <v>1</v>
      </c>
      <c r="N649" s="34">
        <v>0</v>
      </c>
      <c r="O649" s="34">
        <v>1</v>
      </c>
    </row>
    <row r="650" spans="1:15">
      <c r="A650" s="32">
        <v>46018.708333333336</v>
      </c>
      <c r="B650" s="14">
        <v>8.7499999999999994E-2</v>
      </c>
      <c r="C650" s="34">
        <v>3.3222591737285256E-3</v>
      </c>
      <c r="D650" s="34">
        <v>0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0</v>
      </c>
    </row>
    <row r="651" spans="1:15">
      <c r="A651" s="32">
        <v>46018.75</v>
      </c>
      <c r="B651" s="1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</row>
    <row r="652" spans="1:15">
      <c r="A652" s="32">
        <v>46018.791666666664</v>
      </c>
      <c r="B652" s="1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</row>
    <row r="653" spans="1:15">
      <c r="A653" s="32">
        <v>46018.833333333336</v>
      </c>
      <c r="B653" s="1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</row>
    <row r="654" spans="1:15">
      <c r="A654" s="32">
        <v>46018.875</v>
      </c>
      <c r="B654" s="1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</row>
    <row r="655" spans="1:15">
      <c r="A655" s="32">
        <v>46018.916666666664</v>
      </c>
      <c r="B655" s="1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</row>
    <row r="656" spans="1:15">
      <c r="A656" s="32">
        <v>46018.958333333336</v>
      </c>
      <c r="B656" s="1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</row>
    <row r="657" spans="1:15">
      <c r="A657" s="32">
        <v>46019</v>
      </c>
      <c r="B657" s="1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</row>
    <row r="658" spans="1:15">
      <c r="A658" s="32">
        <v>46019.041666666664</v>
      </c>
      <c r="B658" s="1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</row>
    <row r="659" spans="1:15">
      <c r="A659" s="32">
        <v>46019.083333333336</v>
      </c>
      <c r="B659" s="1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</row>
    <row r="660" spans="1:15">
      <c r="A660" s="32">
        <v>46019.125</v>
      </c>
      <c r="B660" s="1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</row>
    <row r="661" spans="1:15">
      <c r="A661" s="32">
        <v>46019.166666666664</v>
      </c>
      <c r="B661" s="1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</row>
    <row r="662" spans="1:15">
      <c r="A662" s="32">
        <v>46019.208333333336</v>
      </c>
      <c r="B662" s="1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</row>
    <row r="663" spans="1:15">
      <c r="A663" s="32">
        <v>46019.25</v>
      </c>
      <c r="B663" s="1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</row>
    <row r="664" spans="1:15">
      <c r="A664" s="32">
        <v>46019.291666666664</v>
      </c>
      <c r="B664" s="14">
        <v>5.7317489999999998</v>
      </c>
      <c r="C664" s="34">
        <v>-1.1641532182693481E-10</v>
      </c>
      <c r="D664" s="34">
        <v>0</v>
      </c>
      <c r="E664" s="34">
        <v>0</v>
      </c>
      <c r="F664" s="34">
        <v>1</v>
      </c>
      <c r="G664" s="34">
        <v>0</v>
      </c>
      <c r="H664" s="34">
        <v>0</v>
      </c>
      <c r="I664" s="34">
        <v>0</v>
      </c>
      <c r="J664" s="34">
        <v>0</v>
      </c>
      <c r="K664" s="34">
        <v>0.98999999999068677</v>
      </c>
      <c r="L664" s="34">
        <v>0.98666666669305414</v>
      </c>
      <c r="M664" s="34">
        <v>1</v>
      </c>
      <c r="N664" s="34">
        <v>1</v>
      </c>
      <c r="O664" s="34">
        <v>0</v>
      </c>
    </row>
    <row r="665" spans="1:15">
      <c r="A665" s="32">
        <v>46019.333333333336</v>
      </c>
      <c r="B665" s="14">
        <v>31.031669999999998</v>
      </c>
      <c r="C665" s="34">
        <v>3</v>
      </c>
      <c r="D665" s="34">
        <v>0</v>
      </c>
      <c r="E665" s="34">
        <v>2</v>
      </c>
      <c r="F665" s="34">
        <v>2</v>
      </c>
      <c r="G665" s="34">
        <v>3</v>
      </c>
      <c r="H665" s="34">
        <v>3</v>
      </c>
      <c r="I665" s="34">
        <v>2</v>
      </c>
      <c r="J665" s="34">
        <v>2</v>
      </c>
      <c r="K665" s="34">
        <v>2.0100000000093132</v>
      </c>
      <c r="L665" s="34">
        <v>1.0133333333069459</v>
      </c>
      <c r="M665" s="34">
        <v>1.9865771811455488</v>
      </c>
      <c r="N665" s="34">
        <v>1</v>
      </c>
      <c r="O665" s="34">
        <v>2</v>
      </c>
    </row>
    <row r="666" spans="1:15">
      <c r="A666" s="32">
        <v>46019.375</v>
      </c>
      <c r="B666" s="14">
        <v>57.013829999999999</v>
      </c>
      <c r="C666" s="34">
        <v>4</v>
      </c>
      <c r="D666" s="34">
        <v>0</v>
      </c>
      <c r="E666" s="34">
        <v>4</v>
      </c>
      <c r="F666" s="34">
        <v>4</v>
      </c>
      <c r="G666" s="34">
        <v>4.9933333332883194</v>
      </c>
      <c r="H666" s="34">
        <v>4</v>
      </c>
      <c r="I666" s="34">
        <v>4.9899999999906868</v>
      </c>
      <c r="J666" s="34">
        <v>4</v>
      </c>
      <c r="K666" s="34">
        <v>4.9867109634215012</v>
      </c>
      <c r="L666" s="34">
        <v>2</v>
      </c>
      <c r="M666" s="34">
        <v>4.0000894855475053</v>
      </c>
      <c r="N666" s="34">
        <v>2</v>
      </c>
      <c r="O666" s="34">
        <v>4.9833333332790062</v>
      </c>
    </row>
    <row r="667" spans="1:15">
      <c r="A667" s="32">
        <v>46019.416666666664</v>
      </c>
      <c r="B667" s="14">
        <v>138.86340000000001</v>
      </c>
      <c r="C667" s="34">
        <v>11</v>
      </c>
      <c r="D667" s="34">
        <v>0</v>
      </c>
      <c r="E667" s="34">
        <v>9.9966666667023674</v>
      </c>
      <c r="F667" s="34">
        <v>10.993333333288319</v>
      </c>
      <c r="G667" s="34">
        <v>11.000000000116415</v>
      </c>
      <c r="H667" s="34">
        <v>10.993333333288319</v>
      </c>
      <c r="I667" s="34">
        <v>10.989999999990687</v>
      </c>
      <c r="J667" s="34">
        <v>9.9899999999906868</v>
      </c>
      <c r="K667" s="34">
        <v>10.999955703271553</v>
      </c>
      <c r="L667" s="34">
        <v>6</v>
      </c>
      <c r="M667" s="34">
        <v>9.9999999998835847</v>
      </c>
      <c r="N667" s="34">
        <v>5.9833333333372138</v>
      </c>
      <c r="O667" s="34">
        <v>10.000000000116415</v>
      </c>
    </row>
    <row r="668" spans="1:15">
      <c r="A668" s="32">
        <v>46019.458333333336</v>
      </c>
      <c r="B668" s="14">
        <v>179.0342</v>
      </c>
      <c r="C668" s="34">
        <v>15</v>
      </c>
      <c r="D668" s="34">
        <v>0</v>
      </c>
      <c r="E668" s="34">
        <v>13.996666666585952</v>
      </c>
      <c r="F668" s="34">
        <v>13.003322185133584</v>
      </c>
      <c r="G668" s="34">
        <v>14.993333333171904</v>
      </c>
      <c r="H668" s="34">
        <v>14.993288740282878</v>
      </c>
      <c r="I668" s="34">
        <v>14.010000000009313</v>
      </c>
      <c r="J668" s="34">
        <v>12</v>
      </c>
      <c r="K668" s="34">
        <v>14.99326644372195</v>
      </c>
      <c r="L668" s="34">
        <v>7.9866666666930541</v>
      </c>
      <c r="M668" s="34">
        <v>13.986577480565757</v>
      </c>
      <c r="N668" s="34">
        <v>8</v>
      </c>
      <c r="O668" s="34">
        <v>13</v>
      </c>
    </row>
    <row r="669" spans="1:15">
      <c r="A669" s="32">
        <v>46019.5</v>
      </c>
      <c r="B669" s="14">
        <v>322.66890000000001</v>
      </c>
      <c r="C669" s="34">
        <v>29</v>
      </c>
      <c r="D669" s="34">
        <v>0</v>
      </c>
      <c r="E669" s="34">
        <v>25.993333333288319</v>
      </c>
      <c r="F669" s="34">
        <v>24.983410926768556</v>
      </c>
      <c r="G669" s="34">
        <v>27.986666666693054</v>
      </c>
      <c r="H669" s="34">
        <v>24.993377926526591</v>
      </c>
      <c r="I669" s="34">
        <v>27.96999999997206</v>
      </c>
      <c r="J669" s="34">
        <v>21.979999999981374</v>
      </c>
      <c r="K669" s="34">
        <v>26.980066889547743</v>
      </c>
      <c r="L669" s="34">
        <v>14.986666666634846</v>
      </c>
      <c r="M669" s="34">
        <v>23.986755852936767</v>
      </c>
      <c r="N669" s="34">
        <v>13.983333333337214</v>
      </c>
      <c r="O669" s="34">
        <v>24.966666666674428</v>
      </c>
    </row>
    <row r="670" spans="1:15">
      <c r="A670" s="32">
        <v>46019.541666666664</v>
      </c>
      <c r="B670" s="14">
        <v>420.1508</v>
      </c>
      <c r="C670" s="34">
        <v>35</v>
      </c>
      <c r="D670" s="34">
        <v>0</v>
      </c>
      <c r="E670" s="34">
        <v>31.006666666828096</v>
      </c>
      <c r="F670" s="34">
        <v>30.013244591653347</v>
      </c>
      <c r="G670" s="34">
        <v>35.006666666711681</v>
      </c>
      <c r="H670" s="34">
        <v>27.013333333190531</v>
      </c>
      <c r="I670" s="34">
        <v>34.010000000009313</v>
      </c>
      <c r="J670" s="34">
        <v>21.010000000009313</v>
      </c>
      <c r="K670" s="34">
        <v>35.013333333306946</v>
      </c>
      <c r="L670" s="34">
        <v>19</v>
      </c>
      <c r="M670" s="34">
        <v>33.013333333190531</v>
      </c>
      <c r="N670" s="34">
        <v>18.016666666662786</v>
      </c>
      <c r="O670" s="34">
        <v>31.016666666604578</v>
      </c>
    </row>
    <row r="671" spans="1:15">
      <c r="A671" s="32">
        <v>46019.583333333336</v>
      </c>
      <c r="B671" s="14">
        <v>246.02529999999999</v>
      </c>
      <c r="C671" s="34">
        <v>22.996677740826271</v>
      </c>
      <c r="D671" s="34">
        <v>0</v>
      </c>
      <c r="E671" s="34">
        <v>22.003333333297633</v>
      </c>
      <c r="F671" s="34">
        <v>19.000022296444513</v>
      </c>
      <c r="G671" s="34">
        <v>23.013333333423361</v>
      </c>
      <c r="H671" s="34">
        <v>18.99669988930691</v>
      </c>
      <c r="I671" s="34">
        <v>23.020000000018626</v>
      </c>
      <c r="J671" s="34">
        <v>8.0200000000186265</v>
      </c>
      <c r="K671" s="34">
        <v>24.000000000116415</v>
      </c>
      <c r="L671" s="34">
        <v>11.013333333306946</v>
      </c>
      <c r="M671" s="34">
        <v>21.01005537097808</v>
      </c>
      <c r="N671" s="34">
        <v>9.0166666666627862</v>
      </c>
      <c r="O671" s="34">
        <v>22</v>
      </c>
    </row>
    <row r="672" spans="1:15">
      <c r="A672" s="32">
        <v>46019.625</v>
      </c>
      <c r="B672" s="14">
        <v>36.091250000000002</v>
      </c>
      <c r="C672" s="34">
        <v>10.003322259173729</v>
      </c>
      <c r="D672" s="34">
        <v>0</v>
      </c>
      <c r="E672" s="34">
        <v>9.0033333332976326</v>
      </c>
      <c r="F672" s="34">
        <v>8</v>
      </c>
      <c r="G672" s="34">
        <v>10.999999999883585</v>
      </c>
      <c r="H672" s="34">
        <v>10.00996677740477</v>
      </c>
      <c r="I672" s="34">
        <v>10.010000000009313</v>
      </c>
      <c r="J672" s="34">
        <v>3</v>
      </c>
      <c r="K672" s="34">
        <v>9.0266666666138917</v>
      </c>
      <c r="L672" s="34">
        <v>2.0133333333651535</v>
      </c>
      <c r="M672" s="34">
        <v>8.0166112957522273</v>
      </c>
      <c r="N672" s="34">
        <v>2</v>
      </c>
      <c r="O672" s="34">
        <v>8.0333333333255723</v>
      </c>
    </row>
    <row r="673" spans="1:15">
      <c r="A673" s="32">
        <v>46019.666666666664</v>
      </c>
      <c r="B673" s="14">
        <v>14.47803</v>
      </c>
      <c r="C673" s="34">
        <v>2</v>
      </c>
      <c r="D673" s="34">
        <v>0</v>
      </c>
      <c r="E673" s="34">
        <v>1</v>
      </c>
      <c r="F673" s="34">
        <v>1.0066666667116806</v>
      </c>
      <c r="G673" s="34">
        <v>2.0066666667116806</v>
      </c>
      <c r="H673" s="34">
        <v>2</v>
      </c>
      <c r="I673" s="34">
        <v>1</v>
      </c>
      <c r="J673" s="34">
        <v>1</v>
      </c>
      <c r="K673" s="34">
        <v>2</v>
      </c>
      <c r="L673" s="34">
        <v>0</v>
      </c>
      <c r="M673" s="34">
        <v>1</v>
      </c>
      <c r="N673" s="34">
        <v>0</v>
      </c>
      <c r="O673" s="34">
        <v>1</v>
      </c>
    </row>
    <row r="674" spans="1:15">
      <c r="A674" s="32">
        <v>46019.708333333336</v>
      </c>
      <c r="B674" s="14">
        <v>0.104167</v>
      </c>
      <c r="C674" s="34">
        <v>0</v>
      </c>
      <c r="D674" s="34">
        <v>0</v>
      </c>
      <c r="E674" s="34">
        <v>0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</row>
    <row r="675" spans="1:15">
      <c r="A675" s="32">
        <v>46019.75</v>
      </c>
      <c r="B675" s="1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</row>
    <row r="676" spans="1:15">
      <c r="A676" s="32">
        <v>46019.791666666664</v>
      </c>
      <c r="B676" s="1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</row>
    <row r="677" spans="1:15">
      <c r="A677" s="32">
        <v>46019.833333333336</v>
      </c>
      <c r="B677" s="1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</row>
    <row r="678" spans="1:15">
      <c r="A678" s="32">
        <v>46019.875</v>
      </c>
      <c r="B678" s="1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</row>
    <row r="679" spans="1:15">
      <c r="A679" s="32">
        <v>46019.916666666664</v>
      </c>
      <c r="B679" s="1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</row>
    <row r="680" spans="1:15">
      <c r="A680" s="32">
        <v>46019.958333333336</v>
      </c>
      <c r="B680" s="1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</row>
    <row r="681" spans="1:15">
      <c r="A681" s="32">
        <v>46020</v>
      </c>
      <c r="B681" s="1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</row>
    <row r="682" spans="1:15">
      <c r="A682" s="32">
        <v>46020.041666666664</v>
      </c>
      <c r="B682" s="1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</row>
    <row r="683" spans="1:15">
      <c r="A683" s="32">
        <v>46020.083333333336</v>
      </c>
      <c r="B683" s="1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</row>
    <row r="684" spans="1:15">
      <c r="A684" s="32">
        <v>46020.125</v>
      </c>
      <c r="B684" s="1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</row>
    <row r="685" spans="1:15">
      <c r="A685" s="32">
        <v>46020.166666666664</v>
      </c>
      <c r="B685" s="1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</row>
    <row r="686" spans="1:15">
      <c r="A686" s="32">
        <v>46020.208333333336</v>
      </c>
      <c r="B686" s="1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</row>
    <row r="687" spans="1:15">
      <c r="A687" s="32">
        <v>46020.25</v>
      </c>
      <c r="B687" s="1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</row>
    <row r="688" spans="1:15">
      <c r="A688" s="32">
        <v>46020.291666666664</v>
      </c>
      <c r="B688" s="14">
        <v>6.0906669999999998</v>
      </c>
      <c r="C688" s="34">
        <v>0</v>
      </c>
      <c r="D688" s="34">
        <v>0</v>
      </c>
      <c r="E688" s="34">
        <v>1</v>
      </c>
      <c r="F688" s="34">
        <v>1</v>
      </c>
      <c r="G688" s="34">
        <v>0</v>
      </c>
      <c r="H688" s="34">
        <v>0.99331103672739118</v>
      </c>
      <c r="I688" s="34">
        <v>1</v>
      </c>
      <c r="J688" s="34">
        <v>1</v>
      </c>
      <c r="K688" s="34">
        <v>0</v>
      </c>
      <c r="L688" s="34">
        <v>0</v>
      </c>
      <c r="M688" s="34">
        <v>0.98662207368761301</v>
      </c>
      <c r="N688" s="34">
        <v>1</v>
      </c>
      <c r="O688" s="34">
        <v>0</v>
      </c>
    </row>
    <row r="689" spans="1:15">
      <c r="A689" s="32">
        <v>46020.333333333336</v>
      </c>
      <c r="B689" s="14">
        <v>34.225999999999999</v>
      </c>
      <c r="C689" s="34">
        <v>3</v>
      </c>
      <c r="D689" s="34">
        <v>0</v>
      </c>
      <c r="E689" s="34">
        <v>2</v>
      </c>
      <c r="F689" s="34">
        <v>2</v>
      </c>
      <c r="G689" s="34">
        <v>3</v>
      </c>
      <c r="H689" s="34">
        <v>2.0066889632726088</v>
      </c>
      <c r="I689" s="34">
        <v>2</v>
      </c>
      <c r="J689" s="34">
        <v>2</v>
      </c>
      <c r="K689" s="34">
        <v>3</v>
      </c>
      <c r="L689" s="34">
        <v>2</v>
      </c>
      <c r="M689" s="34">
        <v>1.9967112595913932</v>
      </c>
      <c r="N689" s="34">
        <v>1</v>
      </c>
      <c r="O689" s="34">
        <v>2.9832775918766856</v>
      </c>
    </row>
    <row r="690" spans="1:15">
      <c r="A690" s="32">
        <v>46020.375</v>
      </c>
      <c r="B690" s="14">
        <v>90.431950000000001</v>
      </c>
      <c r="C690" s="34">
        <v>7</v>
      </c>
      <c r="D690" s="34">
        <v>0</v>
      </c>
      <c r="E690" s="34">
        <v>6</v>
      </c>
      <c r="F690" s="34">
        <v>6.9933554817689583</v>
      </c>
      <c r="G690" s="34">
        <v>6.9933333334047347</v>
      </c>
      <c r="H690" s="34">
        <v>6.9933333332883194</v>
      </c>
      <c r="I690" s="34">
        <v>6.9900000001071021</v>
      </c>
      <c r="J690" s="34">
        <v>6</v>
      </c>
      <c r="K690" s="34">
        <v>7</v>
      </c>
      <c r="L690" s="34">
        <v>3.9866666666930541</v>
      </c>
      <c r="M690" s="34">
        <v>6.0166666667209938</v>
      </c>
      <c r="N690" s="34">
        <v>3.9833887043059804</v>
      </c>
      <c r="O690" s="34">
        <v>6.0000557415187359</v>
      </c>
    </row>
    <row r="691" spans="1:15">
      <c r="A691" s="32">
        <v>46020.416666666664</v>
      </c>
      <c r="B691" s="14">
        <v>151.45140000000001</v>
      </c>
      <c r="C691" s="34">
        <v>12.996677740942687</v>
      </c>
      <c r="D691" s="34">
        <v>0</v>
      </c>
      <c r="E691" s="34">
        <v>11.996666666702367</v>
      </c>
      <c r="F691" s="34">
        <v>11</v>
      </c>
      <c r="G691" s="34">
        <v>13</v>
      </c>
      <c r="H691" s="34">
        <v>11.99669988930691</v>
      </c>
      <c r="I691" s="34">
        <v>12</v>
      </c>
      <c r="J691" s="34">
        <v>10.989999999990687</v>
      </c>
      <c r="K691" s="34">
        <v>12.986710963421501</v>
      </c>
      <c r="L691" s="34">
        <v>6.0133333333069459</v>
      </c>
      <c r="M691" s="34">
        <v>11.983388704364188</v>
      </c>
      <c r="N691" s="34">
        <v>6.0166112956940196</v>
      </c>
      <c r="O691" s="34">
        <v>11</v>
      </c>
    </row>
    <row r="692" spans="1:15">
      <c r="A692" s="32">
        <v>46020.458333333336</v>
      </c>
      <c r="B692" s="14">
        <v>191.98939999999999</v>
      </c>
      <c r="C692" s="34">
        <v>15</v>
      </c>
      <c r="D692" s="34">
        <v>0</v>
      </c>
      <c r="E692" s="34">
        <v>13.999999999883585</v>
      </c>
      <c r="F692" s="34">
        <v>14</v>
      </c>
      <c r="G692" s="34">
        <v>15.993333333288319</v>
      </c>
      <c r="H692" s="34">
        <v>15.99003322259523</v>
      </c>
      <c r="I692" s="34">
        <v>15.999999999883585</v>
      </c>
      <c r="J692" s="34">
        <v>13</v>
      </c>
      <c r="K692" s="34">
        <v>15.986710963537917</v>
      </c>
      <c r="L692" s="34">
        <v>8.9866666666930541</v>
      </c>
      <c r="M692" s="34">
        <v>14</v>
      </c>
      <c r="N692" s="34">
        <v>8</v>
      </c>
      <c r="O692" s="34">
        <v>15</v>
      </c>
    </row>
    <row r="693" spans="1:15">
      <c r="A693" s="32">
        <v>46020.5</v>
      </c>
      <c r="B693" s="14">
        <v>212.4205</v>
      </c>
      <c r="C693" s="34">
        <v>18.003322259057313</v>
      </c>
      <c r="D693" s="34">
        <v>0</v>
      </c>
      <c r="E693" s="34">
        <v>16</v>
      </c>
      <c r="F693" s="34">
        <v>16.003300036652945</v>
      </c>
      <c r="G693" s="34">
        <v>17.006666666595265</v>
      </c>
      <c r="H693" s="34">
        <v>17.006555628380738</v>
      </c>
      <c r="I693" s="34">
        <v>17</v>
      </c>
      <c r="J693" s="34">
        <v>15</v>
      </c>
      <c r="K693" s="34">
        <v>18.006511183455586</v>
      </c>
      <c r="L693" s="34">
        <v>9</v>
      </c>
      <c r="M693" s="34">
        <v>16.989855442778207</v>
      </c>
      <c r="N693" s="34">
        <v>9.9866220735711977</v>
      </c>
      <c r="O693" s="34">
        <v>15.999999999883585</v>
      </c>
    </row>
    <row r="694" spans="1:15">
      <c r="A694" s="32">
        <v>46020.541666666664</v>
      </c>
      <c r="B694" s="14">
        <v>285.01749999999998</v>
      </c>
      <c r="C694" s="34">
        <v>25.99003322259523</v>
      </c>
      <c r="D694" s="34">
        <v>0</v>
      </c>
      <c r="E694" s="34">
        <v>23.993333333404735</v>
      </c>
      <c r="F694" s="34">
        <v>22.990011148271151</v>
      </c>
      <c r="G694" s="34">
        <v>25.986666666693054</v>
      </c>
      <c r="H694" s="34">
        <v>21.993444371619262</v>
      </c>
      <c r="I694" s="34">
        <v>24.979999999981374</v>
      </c>
      <c r="J694" s="34">
        <v>17.989999999990687</v>
      </c>
      <c r="K694" s="34">
        <v>23.980066889547743</v>
      </c>
      <c r="L694" s="34">
        <v>13.986666666634846</v>
      </c>
      <c r="M694" s="34">
        <v>21.976921965833753</v>
      </c>
      <c r="N694" s="34">
        <v>12.98004459310323</v>
      </c>
      <c r="O694" s="34">
        <v>21.966666666790843</v>
      </c>
    </row>
    <row r="695" spans="1:15">
      <c r="A695" s="32">
        <v>46020.583333333336</v>
      </c>
      <c r="B695" s="14">
        <v>254.37459999999999</v>
      </c>
      <c r="C695" s="34">
        <v>22.00996677740477</v>
      </c>
      <c r="D695" s="34">
        <v>0</v>
      </c>
      <c r="E695" s="34">
        <v>21.006666666711681</v>
      </c>
      <c r="F695" s="34">
        <v>19.009988851612434</v>
      </c>
      <c r="G695" s="34">
        <v>24.006666666711681</v>
      </c>
      <c r="H695" s="34">
        <v>19.013244591653347</v>
      </c>
      <c r="I695" s="34">
        <v>23.020000000018626</v>
      </c>
      <c r="J695" s="34">
        <v>9.0100000000093132</v>
      </c>
      <c r="K695" s="34">
        <v>24.013333333306946</v>
      </c>
      <c r="L695" s="34">
        <v>11.026666666672099</v>
      </c>
      <c r="M695" s="34">
        <v>22.023078034282662</v>
      </c>
      <c r="N695" s="34">
        <v>9.0166666666627862</v>
      </c>
      <c r="O695" s="34">
        <v>21.033277591923252</v>
      </c>
    </row>
    <row r="696" spans="1:15">
      <c r="A696" s="32">
        <v>46020.625</v>
      </c>
      <c r="B696" s="14">
        <v>35.348329999999997</v>
      </c>
      <c r="C696" s="34">
        <v>11</v>
      </c>
      <c r="D696" s="34">
        <v>0</v>
      </c>
      <c r="E696" s="34">
        <v>10.003333333297633</v>
      </c>
      <c r="F696" s="34">
        <v>8.0033444816945121</v>
      </c>
      <c r="G696" s="34">
        <v>11.006666666595265</v>
      </c>
      <c r="H696" s="34">
        <v>11</v>
      </c>
      <c r="I696" s="34">
        <v>11.010000000009313</v>
      </c>
      <c r="J696" s="34">
        <v>3.0100000000093132</v>
      </c>
      <c r="K696" s="34">
        <v>10.016633221879601</v>
      </c>
      <c r="L696" s="34">
        <v>2</v>
      </c>
      <c r="M696" s="34">
        <v>8.0267558527411893</v>
      </c>
      <c r="N696" s="34">
        <v>2.0166666666627862</v>
      </c>
      <c r="O696" s="34">
        <v>9</v>
      </c>
    </row>
    <row r="697" spans="1:15">
      <c r="A697" s="32">
        <v>46020.666666666664</v>
      </c>
      <c r="B697" s="14">
        <v>14.88808</v>
      </c>
      <c r="C697" s="34">
        <v>2</v>
      </c>
      <c r="D697" s="34">
        <v>0</v>
      </c>
      <c r="E697" s="34">
        <v>1</v>
      </c>
      <c r="F697" s="34">
        <v>2</v>
      </c>
      <c r="G697" s="34">
        <v>1.0066666667116806</v>
      </c>
      <c r="H697" s="34">
        <v>2.0000222964445129</v>
      </c>
      <c r="I697" s="34">
        <v>1</v>
      </c>
      <c r="J697" s="34">
        <v>1</v>
      </c>
      <c r="K697" s="34">
        <v>1.0100334448507056</v>
      </c>
      <c r="L697" s="34">
        <v>1</v>
      </c>
      <c r="M697" s="34">
        <v>1</v>
      </c>
      <c r="N697" s="34">
        <v>0</v>
      </c>
      <c r="O697" s="34">
        <v>1.0167224080068991</v>
      </c>
    </row>
    <row r="698" spans="1:15">
      <c r="A698" s="32">
        <v>46020.708333333336</v>
      </c>
      <c r="B698" s="14">
        <v>0.14166699999999999</v>
      </c>
      <c r="C698" s="34">
        <v>-1.1641532182693481E-10</v>
      </c>
      <c r="D698" s="34">
        <v>0</v>
      </c>
      <c r="E698" s="34">
        <v>0</v>
      </c>
      <c r="F698" s="34">
        <v>0</v>
      </c>
      <c r="G698" s="34">
        <v>0</v>
      </c>
      <c r="H698" s="34">
        <v>-1.7181344679556787E-2</v>
      </c>
      <c r="I698" s="34">
        <v>0</v>
      </c>
      <c r="J698" s="34">
        <v>-5.8207660913467407E-11</v>
      </c>
      <c r="K698" s="34">
        <v>0</v>
      </c>
      <c r="L698" s="34">
        <v>0</v>
      </c>
      <c r="M698" s="34">
        <v>0</v>
      </c>
      <c r="N698" s="34">
        <v>5.8207660913467407E-11</v>
      </c>
      <c r="O698" s="34">
        <v>0</v>
      </c>
    </row>
    <row r="699" spans="1:15">
      <c r="A699" s="32">
        <v>46020.75</v>
      </c>
      <c r="B699" s="1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</row>
    <row r="700" spans="1:15">
      <c r="A700" s="32">
        <v>46020.791666666664</v>
      </c>
      <c r="B700" s="1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</row>
    <row r="701" spans="1:15">
      <c r="A701" s="32">
        <v>46020.833333333336</v>
      </c>
      <c r="B701" s="1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</row>
    <row r="702" spans="1:15">
      <c r="A702" s="32">
        <v>46020.875</v>
      </c>
      <c r="B702" s="1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</row>
    <row r="703" spans="1:15">
      <c r="A703" s="32">
        <v>46020.916666666664</v>
      </c>
      <c r="B703" s="1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</row>
    <row r="704" spans="1:15">
      <c r="A704" s="32">
        <v>46020.958333333336</v>
      </c>
      <c r="B704" s="1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</row>
    <row r="705" spans="1:15">
      <c r="A705" s="32">
        <v>46021</v>
      </c>
      <c r="B705" s="1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</row>
    <row r="706" spans="1:15">
      <c r="A706" s="32">
        <v>46021.041666666664</v>
      </c>
      <c r="B706" s="1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</row>
    <row r="707" spans="1:15">
      <c r="A707" s="32">
        <v>46021.083333333336</v>
      </c>
      <c r="B707" s="1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</row>
    <row r="708" spans="1:15">
      <c r="A708" s="32">
        <v>46021.125</v>
      </c>
      <c r="B708" s="1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</row>
    <row r="709" spans="1:15">
      <c r="A709" s="32">
        <v>46021.166666666664</v>
      </c>
      <c r="B709" s="1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</row>
    <row r="710" spans="1:15">
      <c r="A710" s="32">
        <v>46021.208333333336</v>
      </c>
      <c r="B710" s="1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</row>
    <row r="711" spans="1:15">
      <c r="A711" s="32">
        <v>46021.25</v>
      </c>
      <c r="B711" s="14">
        <v>4.1669999999999997E-3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</row>
    <row r="712" spans="1:15">
      <c r="A712" s="32">
        <v>46021.291666666664</v>
      </c>
      <c r="B712" s="14">
        <v>12.935219999999999</v>
      </c>
      <c r="C712" s="34">
        <v>1.0000000001164153</v>
      </c>
      <c r="D712" s="34">
        <v>0</v>
      </c>
      <c r="E712" s="34">
        <v>1</v>
      </c>
      <c r="F712" s="34">
        <v>1</v>
      </c>
      <c r="G712" s="34">
        <v>1</v>
      </c>
      <c r="H712" s="34">
        <v>1.0171813447959721</v>
      </c>
      <c r="I712" s="34">
        <v>1</v>
      </c>
      <c r="J712" s="34">
        <v>1.0000000000582077</v>
      </c>
      <c r="K712" s="34">
        <v>1</v>
      </c>
      <c r="L712" s="34">
        <v>0</v>
      </c>
      <c r="M712" s="34">
        <v>0.98666666657663882</v>
      </c>
      <c r="N712" s="34">
        <v>0.99999999994179234</v>
      </c>
      <c r="O712" s="34">
        <v>0</v>
      </c>
    </row>
    <row r="713" spans="1:15">
      <c r="A713" s="32">
        <v>46021.333333333336</v>
      </c>
      <c r="B713" s="14">
        <v>103.7906</v>
      </c>
      <c r="C713" s="34">
        <v>7.996666666585952</v>
      </c>
      <c r="D713" s="34">
        <v>0</v>
      </c>
      <c r="E713" s="34">
        <v>7.9933554817689583</v>
      </c>
      <c r="F713" s="34">
        <v>7.9933333334047347</v>
      </c>
      <c r="G713" s="34">
        <v>8.9933333332883194</v>
      </c>
      <c r="H713" s="34">
        <v>7.996666666585952</v>
      </c>
      <c r="I713" s="34">
        <v>8.9899999999906868</v>
      </c>
      <c r="J713" s="34">
        <v>6.9866666666348465</v>
      </c>
      <c r="K713" s="34">
        <v>8.9866666666930541</v>
      </c>
      <c r="L713" s="34">
        <v>4.9833887043059804</v>
      </c>
      <c r="M713" s="34">
        <v>7.0133333334233612</v>
      </c>
      <c r="N713" s="34">
        <v>4</v>
      </c>
      <c r="O713" s="34">
        <v>7.9799999999813735</v>
      </c>
    </row>
    <row r="714" spans="1:15">
      <c r="A714" s="32">
        <v>46021.375</v>
      </c>
      <c r="B714" s="14">
        <v>176.68180000000001</v>
      </c>
      <c r="C714" s="34">
        <v>15.003333333414048</v>
      </c>
      <c r="D714" s="34">
        <v>0</v>
      </c>
      <c r="E714" s="34">
        <v>13.003311184816994</v>
      </c>
      <c r="F714" s="34">
        <v>13.003322185017169</v>
      </c>
      <c r="G714" s="34">
        <v>15</v>
      </c>
      <c r="H714" s="34">
        <v>14.00331103685312</v>
      </c>
      <c r="I714" s="34">
        <v>14</v>
      </c>
      <c r="J714" s="34">
        <v>12.993333333346527</v>
      </c>
      <c r="K714" s="34">
        <v>15.00329988845624</v>
      </c>
      <c r="L714" s="34">
        <v>7.0166112956940196</v>
      </c>
      <c r="M714" s="34">
        <v>13.986622073687613</v>
      </c>
      <c r="N714" s="34">
        <v>7.9833333333372138</v>
      </c>
      <c r="O714" s="34">
        <v>13.986666666693054</v>
      </c>
    </row>
    <row r="715" spans="1:15">
      <c r="A715" s="32">
        <v>46021.416666666664</v>
      </c>
      <c r="B715" s="14">
        <v>172.5574</v>
      </c>
      <c r="C715" s="34">
        <v>15</v>
      </c>
      <c r="D715" s="34">
        <v>0</v>
      </c>
      <c r="E715" s="34">
        <v>13</v>
      </c>
      <c r="F715" s="34">
        <v>13</v>
      </c>
      <c r="G715" s="34">
        <v>14.993333333404735</v>
      </c>
      <c r="H715" s="34">
        <v>13.999999999883585</v>
      </c>
      <c r="I715" s="34">
        <v>14</v>
      </c>
      <c r="J715" s="34">
        <v>12</v>
      </c>
      <c r="K715" s="34">
        <v>14</v>
      </c>
      <c r="L715" s="34">
        <v>7.9866666666348465</v>
      </c>
      <c r="M715" s="34">
        <v>12.999999999883585</v>
      </c>
      <c r="N715" s="34">
        <v>7.0166666666627862</v>
      </c>
      <c r="O715" s="34">
        <v>12.999888517311774</v>
      </c>
    </row>
    <row r="716" spans="1:15">
      <c r="A716" s="32">
        <v>46021.458333333336</v>
      </c>
      <c r="B716" s="14">
        <v>202.1403</v>
      </c>
      <c r="C716" s="34">
        <v>15.996677740942687</v>
      </c>
      <c r="D716" s="34">
        <v>0</v>
      </c>
      <c r="E716" s="34">
        <v>14.999988851719536</v>
      </c>
      <c r="F716" s="34">
        <v>14.996677814982831</v>
      </c>
      <c r="G716" s="34">
        <v>16.006644370150752</v>
      </c>
      <c r="H716" s="34">
        <v>15.996688963263296</v>
      </c>
      <c r="I716" s="34">
        <v>16.989933110424317</v>
      </c>
      <c r="J716" s="34">
        <v>13.999933110433631</v>
      </c>
      <c r="K716" s="34">
        <v>16.996700111427344</v>
      </c>
      <c r="L716" s="34">
        <v>8.9999554069363512</v>
      </c>
      <c r="M716" s="34">
        <v>15.98004459310323</v>
      </c>
      <c r="N716" s="34">
        <v>8.9832775919931009</v>
      </c>
      <c r="O716" s="34">
        <v>14.993444815976545</v>
      </c>
    </row>
    <row r="717" spans="1:15">
      <c r="A717" s="32">
        <v>46021.5</v>
      </c>
      <c r="B717" s="14">
        <v>227.0222</v>
      </c>
      <c r="C717" s="34">
        <v>18.999999999883585</v>
      </c>
      <c r="D717" s="34">
        <v>0</v>
      </c>
      <c r="E717" s="34">
        <v>17.99669996346347</v>
      </c>
      <c r="F717" s="34">
        <v>16.99673289177008</v>
      </c>
      <c r="G717" s="34">
        <v>19.986755408346653</v>
      </c>
      <c r="H717" s="34">
        <v>19.000033222604543</v>
      </c>
      <c r="I717" s="34">
        <v>18.993488816427998</v>
      </c>
      <c r="J717" s="34">
        <v>16.006777853064705</v>
      </c>
      <c r="K717" s="34">
        <v>18.996777042048052</v>
      </c>
      <c r="L717" s="34">
        <v>10.996766630734783</v>
      </c>
      <c r="M717" s="34">
        <v>17.016722037573345</v>
      </c>
      <c r="N717" s="34">
        <v>10.016722408006899</v>
      </c>
      <c r="O717" s="34">
        <v>18.000132890418172</v>
      </c>
    </row>
    <row r="718" spans="1:15">
      <c r="A718" s="32">
        <v>46021.541666666664</v>
      </c>
      <c r="B718" s="14">
        <v>149.2424</v>
      </c>
      <c r="C718" s="34">
        <v>13</v>
      </c>
      <c r="D718" s="34">
        <v>0</v>
      </c>
      <c r="E718" s="34">
        <v>11.006644518231042</v>
      </c>
      <c r="F718" s="34">
        <v>12.003289256594144</v>
      </c>
      <c r="G718" s="34">
        <v>12.01326688809786</v>
      </c>
      <c r="H718" s="34">
        <v>12</v>
      </c>
      <c r="I718" s="34">
        <v>12.016578073147684</v>
      </c>
      <c r="J718" s="34">
        <v>10.013289036520291</v>
      </c>
      <c r="K718" s="34">
        <v>13.003222958068363</v>
      </c>
      <c r="L718" s="34">
        <v>6.0166112956940196</v>
      </c>
      <c r="M718" s="34">
        <v>12.000000000116415</v>
      </c>
      <c r="N718" s="34">
        <v>6.9833333333372138</v>
      </c>
      <c r="O718" s="34">
        <v>11.023200443014503</v>
      </c>
    </row>
    <row r="719" spans="1:15">
      <c r="A719" s="32">
        <v>46021.583333333336</v>
      </c>
      <c r="B719" s="14">
        <v>92.735249999999994</v>
      </c>
      <c r="C719" s="34">
        <v>8.0000000001164153</v>
      </c>
      <c r="D719" s="34">
        <v>0</v>
      </c>
      <c r="E719" s="34">
        <v>6.9966666667023674</v>
      </c>
      <c r="F719" s="34">
        <v>6.0066445182310417</v>
      </c>
      <c r="G719" s="34">
        <v>8</v>
      </c>
      <c r="H719" s="34">
        <v>7.0099667774047703</v>
      </c>
      <c r="I719" s="34">
        <v>7.0100000000093132</v>
      </c>
      <c r="J719" s="34">
        <v>6</v>
      </c>
      <c r="K719" s="34">
        <v>7.0133333333069459</v>
      </c>
      <c r="L719" s="34">
        <v>4</v>
      </c>
      <c r="M719" s="34">
        <v>6.016611295635812</v>
      </c>
      <c r="N719" s="34">
        <v>4</v>
      </c>
      <c r="O719" s="34">
        <v>6.9999999998835847</v>
      </c>
    </row>
    <row r="720" spans="1:15">
      <c r="A720" s="32">
        <v>46021.625</v>
      </c>
      <c r="B720" s="14">
        <v>80.486840000000001</v>
      </c>
      <c r="C720" s="34">
        <v>6.0033222590573132</v>
      </c>
      <c r="D720" s="34">
        <v>0</v>
      </c>
      <c r="E720" s="34">
        <v>6</v>
      </c>
      <c r="F720" s="34">
        <v>6.9933554817689583</v>
      </c>
      <c r="G720" s="34">
        <v>7</v>
      </c>
      <c r="H720" s="34">
        <v>6.9900332225952297</v>
      </c>
      <c r="I720" s="34">
        <v>6.9899999999906868</v>
      </c>
      <c r="J720" s="34">
        <v>6</v>
      </c>
      <c r="K720" s="34">
        <v>7</v>
      </c>
      <c r="L720" s="34">
        <v>3.9866666666930541</v>
      </c>
      <c r="M720" s="34">
        <v>6</v>
      </c>
      <c r="N720" s="34">
        <v>3.0166666666627862</v>
      </c>
      <c r="O720" s="34">
        <v>6.0000000001164153</v>
      </c>
    </row>
    <row r="721" spans="1:15">
      <c r="A721" s="32">
        <v>46021.666666666664</v>
      </c>
      <c r="B721" s="14">
        <v>21.876329999999999</v>
      </c>
      <c r="C721" s="34">
        <v>2</v>
      </c>
      <c r="D721" s="34">
        <v>0</v>
      </c>
      <c r="E721" s="34">
        <v>1.0033333332976326</v>
      </c>
      <c r="F721" s="34">
        <v>1.0066445182310417</v>
      </c>
      <c r="G721" s="34">
        <v>2.0066666667116806</v>
      </c>
      <c r="H721" s="34">
        <v>2.0099667774047703</v>
      </c>
      <c r="I721" s="34">
        <v>1.0100000000093132</v>
      </c>
      <c r="J721" s="34">
        <v>2</v>
      </c>
      <c r="K721" s="34">
        <v>2</v>
      </c>
      <c r="L721" s="34">
        <v>1.0133333333069459</v>
      </c>
      <c r="M721" s="34">
        <v>2</v>
      </c>
      <c r="N721" s="34">
        <v>1</v>
      </c>
      <c r="O721" s="34">
        <v>1.0166666666045785</v>
      </c>
    </row>
    <row r="722" spans="1:15">
      <c r="A722" s="32">
        <v>46021.708333333336</v>
      </c>
      <c r="B722" s="14">
        <v>2.9166999999999998E-2</v>
      </c>
      <c r="C722" s="34">
        <v>0</v>
      </c>
      <c r="D722" s="34">
        <v>0</v>
      </c>
      <c r="E722" s="34">
        <v>0</v>
      </c>
      <c r="F722" s="34">
        <v>0</v>
      </c>
      <c r="G722" s="34">
        <v>-3.5048049758188426E-2</v>
      </c>
      <c r="H722" s="34">
        <v>0</v>
      </c>
      <c r="I722" s="34">
        <v>0</v>
      </c>
      <c r="J722" s="34">
        <v>0</v>
      </c>
      <c r="K722" s="34">
        <v>0</v>
      </c>
      <c r="L722" s="34">
        <v>-5.8207660913467407E-11</v>
      </c>
      <c r="M722" s="34">
        <v>0</v>
      </c>
      <c r="N722" s="34">
        <v>0</v>
      </c>
      <c r="O722" s="34">
        <v>0</v>
      </c>
    </row>
    <row r="723" spans="1:15">
      <c r="A723" s="32">
        <v>46021.75</v>
      </c>
      <c r="B723" s="1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</row>
    <row r="724" spans="1:15">
      <c r="A724" s="32">
        <v>46021.791666666664</v>
      </c>
      <c r="B724" s="1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</row>
    <row r="725" spans="1:15">
      <c r="A725" s="32">
        <v>46021.833333333336</v>
      </c>
      <c r="B725" s="1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</row>
    <row r="726" spans="1:15">
      <c r="A726" s="32">
        <v>46021.875</v>
      </c>
      <c r="B726" s="1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</row>
    <row r="727" spans="1:15">
      <c r="A727" s="32">
        <v>46021.916666666664</v>
      </c>
      <c r="B727" s="1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</row>
    <row r="728" spans="1:15">
      <c r="A728" s="32">
        <v>46021.958333333336</v>
      </c>
      <c r="B728" s="1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</row>
    <row r="729" spans="1:15">
      <c r="A729" s="32">
        <v>46022</v>
      </c>
      <c r="B729" s="1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</row>
    <row r="730" spans="1:15">
      <c r="A730" s="32">
        <v>46022.041666666664</v>
      </c>
      <c r="B730" s="1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</row>
    <row r="731" spans="1:15">
      <c r="A731" s="32">
        <v>46022.083333333336</v>
      </c>
      <c r="B731" s="1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</row>
    <row r="732" spans="1:15">
      <c r="A732" s="32">
        <v>46022.125</v>
      </c>
      <c r="B732" s="1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</row>
    <row r="733" spans="1:15">
      <c r="A733" s="32">
        <v>46022.166666666664</v>
      </c>
      <c r="B733" s="1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</row>
    <row r="734" spans="1:15">
      <c r="A734" s="32">
        <v>46022.208333333336</v>
      </c>
      <c r="B734" s="1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</row>
    <row r="735" spans="1:15">
      <c r="A735" s="32">
        <v>46022.25</v>
      </c>
      <c r="B735" s="1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</row>
    <row r="736" spans="1:15">
      <c r="A736" s="32">
        <v>46022.291666666664</v>
      </c>
      <c r="B736" s="14">
        <v>3.4935</v>
      </c>
      <c r="C736" s="34">
        <v>1</v>
      </c>
      <c r="D736" s="34">
        <v>0</v>
      </c>
      <c r="E736" s="34">
        <v>0</v>
      </c>
      <c r="F736" s="34">
        <v>1</v>
      </c>
      <c r="G736" s="34">
        <v>3.5048049758188426E-2</v>
      </c>
      <c r="H736" s="34">
        <v>0</v>
      </c>
      <c r="I736" s="34">
        <v>0</v>
      </c>
      <c r="J736" s="34">
        <v>0</v>
      </c>
      <c r="K736" s="34">
        <v>0.98666666669305414</v>
      </c>
      <c r="L736" s="34">
        <v>5.8207660913467407E-11</v>
      </c>
      <c r="M736" s="34">
        <v>0</v>
      </c>
      <c r="N736" s="34">
        <v>0</v>
      </c>
      <c r="O736" s="34">
        <v>0</v>
      </c>
    </row>
    <row r="737" spans="1:15">
      <c r="A737" s="32">
        <v>46022.333333333336</v>
      </c>
      <c r="B737" s="14">
        <v>29.851669999999999</v>
      </c>
      <c r="C737" s="34">
        <v>2</v>
      </c>
      <c r="D737" s="34">
        <v>0</v>
      </c>
      <c r="E737" s="34">
        <v>2</v>
      </c>
      <c r="F737" s="34">
        <v>2</v>
      </c>
      <c r="G737" s="34">
        <v>2</v>
      </c>
      <c r="H737" s="34">
        <v>2.9933333332883194</v>
      </c>
      <c r="I737" s="34">
        <v>2.9899999999906868</v>
      </c>
      <c r="J737" s="34">
        <v>2</v>
      </c>
      <c r="K737" s="34">
        <v>2.0133333333069459</v>
      </c>
      <c r="L737" s="34">
        <v>1</v>
      </c>
      <c r="M737" s="34">
        <v>2</v>
      </c>
      <c r="N737" s="34">
        <v>1</v>
      </c>
      <c r="O737" s="34">
        <v>2</v>
      </c>
    </row>
    <row r="738" spans="1:15">
      <c r="A738" s="32">
        <v>46022.375</v>
      </c>
      <c r="B738" s="14">
        <v>63.381659999999997</v>
      </c>
      <c r="C738" s="34">
        <v>5</v>
      </c>
      <c r="D738" s="34">
        <v>0</v>
      </c>
      <c r="E738" s="34">
        <v>4.980645161238499</v>
      </c>
      <c r="F738" s="34">
        <v>4.980645161238499</v>
      </c>
      <c r="G738" s="34">
        <v>5.9774193548364565</v>
      </c>
      <c r="H738" s="34">
        <v>4.9840860215481371</v>
      </c>
      <c r="I738" s="34">
        <v>4.9873462782707065</v>
      </c>
      <c r="J738" s="34">
        <v>4</v>
      </c>
      <c r="K738" s="34">
        <v>5</v>
      </c>
      <c r="L738" s="34">
        <v>2</v>
      </c>
      <c r="M738" s="34">
        <v>4.9868852458894253</v>
      </c>
      <c r="N738" s="34">
        <v>2.9868852459476329</v>
      </c>
      <c r="O738" s="34">
        <v>4.9836065573617816</v>
      </c>
    </row>
    <row r="739" spans="1:15">
      <c r="A739" s="32">
        <v>46022.416666666664</v>
      </c>
      <c r="B739" s="14">
        <v>88.845749999999995</v>
      </c>
      <c r="C739" s="34">
        <v>8</v>
      </c>
      <c r="D739" s="34">
        <v>0</v>
      </c>
      <c r="E739" s="34">
        <v>6.019354838761501</v>
      </c>
      <c r="F739" s="34">
        <v>6.019354838761501</v>
      </c>
      <c r="G739" s="34">
        <v>7.0156840934650972</v>
      </c>
      <c r="H739" s="34">
        <v>7.0122713668970391</v>
      </c>
      <c r="I739" s="34">
        <v>6.0226537217386067</v>
      </c>
      <c r="J739" s="34">
        <v>6</v>
      </c>
      <c r="K739" s="34">
        <v>7</v>
      </c>
      <c r="L739" s="34">
        <v>4</v>
      </c>
      <c r="M739" s="34">
        <v>6.0131147541105747</v>
      </c>
      <c r="N739" s="34">
        <v>3.0131147540523671</v>
      </c>
      <c r="O739" s="34">
        <v>6.0163934426382184</v>
      </c>
    </row>
    <row r="740" spans="1:15">
      <c r="A740" s="32">
        <v>46022.458333333336</v>
      </c>
      <c r="B740" s="14">
        <v>89.885620000000003</v>
      </c>
      <c r="C740" s="34">
        <v>7</v>
      </c>
      <c r="D740" s="34">
        <v>0</v>
      </c>
      <c r="E740" s="34">
        <v>6.9963898916030303</v>
      </c>
      <c r="F740" s="34">
        <v>6.9963898917194456</v>
      </c>
      <c r="G740" s="34">
        <v>7.0068965516984463</v>
      </c>
      <c r="H740" s="34">
        <v>7.0030890615889803</v>
      </c>
      <c r="I740" s="34">
        <v>7</v>
      </c>
      <c r="J740" s="34">
        <v>6.9891696751001291</v>
      </c>
      <c r="K740" s="34">
        <v>7.9891696751583368</v>
      </c>
      <c r="L740" s="34">
        <v>4</v>
      </c>
      <c r="M740" s="34">
        <v>6.9855595668777823</v>
      </c>
      <c r="N740" s="34">
        <v>4</v>
      </c>
      <c r="O740" s="34">
        <v>6.9819494584808126</v>
      </c>
    </row>
    <row r="741" spans="1:15">
      <c r="A741" s="32">
        <v>46022.5</v>
      </c>
      <c r="B741" s="14">
        <v>122.63720000000001</v>
      </c>
      <c r="C741" s="34">
        <v>9.9961832062108442</v>
      </c>
      <c r="D741" s="34">
        <v>0</v>
      </c>
      <c r="E741" s="34">
        <v>8.0036101083969697</v>
      </c>
      <c r="F741" s="34">
        <v>8.9959765205858275</v>
      </c>
      <c r="G741" s="34">
        <v>9.9923371648183092</v>
      </c>
      <c r="H741" s="34">
        <v>9.0072202166775241</v>
      </c>
      <c r="I741" s="34">
        <v>9.9885057471692562</v>
      </c>
      <c r="J741" s="34">
        <v>7.9993360720109195</v>
      </c>
      <c r="K741" s="34">
        <v>9.9955631493357942</v>
      </c>
      <c r="L741" s="34">
        <v>5</v>
      </c>
      <c r="M741" s="34">
        <v>8.9953564637107775</v>
      </c>
      <c r="N741" s="34">
        <v>5</v>
      </c>
      <c r="O741" s="34">
        <v>8.9988934533903375</v>
      </c>
    </row>
    <row r="742" spans="1:15">
      <c r="A742" s="32">
        <v>46022.541666666664</v>
      </c>
      <c r="B742" s="14">
        <v>137.42570000000001</v>
      </c>
      <c r="C742" s="34">
        <v>11.003816793789156</v>
      </c>
      <c r="D742" s="34">
        <v>0</v>
      </c>
      <c r="E742" s="34">
        <v>10.995934959268197</v>
      </c>
      <c r="F742" s="34">
        <v>10.007633587694727</v>
      </c>
      <c r="G742" s="34">
        <v>11.007662835181691</v>
      </c>
      <c r="H742" s="34">
        <v>11</v>
      </c>
      <c r="I742" s="34">
        <v>11.011494252830744</v>
      </c>
      <c r="J742" s="34">
        <v>9.0114942528889515</v>
      </c>
      <c r="K742" s="34">
        <v>11.003022277611308</v>
      </c>
      <c r="L742" s="34">
        <v>6</v>
      </c>
      <c r="M742" s="34">
        <v>10.002823806833476</v>
      </c>
      <c r="N742" s="34">
        <v>6</v>
      </c>
      <c r="O742" s="34">
        <v>10.01915708812885</v>
      </c>
    </row>
    <row r="743" spans="1:15">
      <c r="A743" s="32">
        <v>46022.583333333336</v>
      </c>
      <c r="B743" s="14">
        <v>76.814580000000007</v>
      </c>
      <c r="C743" s="34">
        <v>6</v>
      </c>
      <c r="D743" s="34">
        <v>0</v>
      </c>
      <c r="E743" s="34">
        <v>5.0040650407318026</v>
      </c>
      <c r="F743" s="34">
        <v>5.995652173878625</v>
      </c>
      <c r="G743" s="34">
        <v>6.9913043478736654</v>
      </c>
      <c r="H743" s="34">
        <v>6</v>
      </c>
      <c r="I743" s="34">
        <v>6</v>
      </c>
      <c r="J743" s="34">
        <v>5.9869565217522904</v>
      </c>
      <c r="K743" s="34">
        <v>6.0122448978945613</v>
      </c>
      <c r="L743" s="34">
        <v>3</v>
      </c>
      <c r="M743" s="34">
        <v>5.0162601625779644</v>
      </c>
      <c r="N743" s="34">
        <v>3</v>
      </c>
      <c r="O743" s="34">
        <v>5</v>
      </c>
    </row>
    <row r="744" spans="1:15">
      <c r="A744" s="32">
        <v>46022.625</v>
      </c>
      <c r="B744" s="14">
        <v>30.99719</v>
      </c>
      <c r="C744" s="34">
        <v>3</v>
      </c>
      <c r="D744" s="34">
        <v>0</v>
      </c>
      <c r="E744" s="34">
        <v>2</v>
      </c>
      <c r="F744" s="34">
        <v>2.004347826121375</v>
      </c>
      <c r="G744" s="34">
        <v>2.0086956521263346</v>
      </c>
      <c r="H744" s="34">
        <v>3</v>
      </c>
      <c r="I744" s="34">
        <v>2</v>
      </c>
      <c r="J744" s="34">
        <v>2.0130434782477096</v>
      </c>
      <c r="K744" s="34">
        <v>3</v>
      </c>
      <c r="L744" s="34">
        <v>2</v>
      </c>
      <c r="M744" s="34">
        <v>2</v>
      </c>
      <c r="N744" s="34">
        <v>1</v>
      </c>
      <c r="O744" s="34">
        <v>3</v>
      </c>
    </row>
    <row r="745" spans="1:15">
      <c r="A745" s="32">
        <v>46022.666666666664</v>
      </c>
      <c r="B745" s="14">
        <v>7.1043329999999996</v>
      </c>
      <c r="C745" s="34">
        <v>0</v>
      </c>
      <c r="D745" s="34">
        <v>0</v>
      </c>
      <c r="E745" s="34">
        <v>0</v>
      </c>
      <c r="F745" s="34">
        <v>0</v>
      </c>
      <c r="G745" s="34">
        <v>1</v>
      </c>
      <c r="H745" s="34">
        <v>0</v>
      </c>
      <c r="I745" s="34">
        <v>1</v>
      </c>
      <c r="J745" s="34">
        <v>-5.8207660913467407E-11</v>
      </c>
      <c r="K745" s="34">
        <v>0</v>
      </c>
      <c r="L745" s="34">
        <v>0</v>
      </c>
      <c r="M745" s="34">
        <v>1</v>
      </c>
      <c r="N745" s="34">
        <v>1</v>
      </c>
      <c r="O745" s="34">
        <v>0</v>
      </c>
    </row>
    <row r="746" spans="1:15">
      <c r="A746" s="32">
        <v>46022.708333333336</v>
      </c>
      <c r="B746" s="14">
        <v>1.2500000000000001E-2</v>
      </c>
      <c r="C746" s="34">
        <v>1.1641532182693481E-10</v>
      </c>
      <c r="D746" s="34">
        <v>5.8207660913467407E-11</v>
      </c>
      <c r="E746" s="34">
        <v>1.1641532182693481E-10</v>
      </c>
      <c r="F746" s="34">
        <v>-1.1641532182693481E-10</v>
      </c>
      <c r="G746" s="34">
        <v>0</v>
      </c>
      <c r="H746" s="34">
        <v>0</v>
      </c>
      <c r="I746" s="34">
        <v>0</v>
      </c>
      <c r="J746" s="34">
        <v>1.1641532182693481E-10</v>
      </c>
      <c r="K746" s="34">
        <v>0</v>
      </c>
      <c r="L746" s="34">
        <v>0</v>
      </c>
      <c r="M746" s="34">
        <v>0</v>
      </c>
      <c r="N746" s="34">
        <v>0</v>
      </c>
      <c r="O746" s="34">
        <v>0</v>
      </c>
    </row>
    <row r="747" spans="1:15">
      <c r="A747" s="32">
        <v>46022.75</v>
      </c>
      <c r="B747" s="1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</row>
    <row r="748" spans="1:15">
      <c r="A748" s="32">
        <v>46022.791666666664</v>
      </c>
      <c r="B748" s="1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</row>
    <row r="749" spans="1:15">
      <c r="A749" s="32">
        <v>46022.833333333336</v>
      </c>
      <c r="B749" s="1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</row>
    <row r="750" spans="1:15">
      <c r="A750" s="32">
        <v>46022.875</v>
      </c>
      <c r="B750" s="1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</row>
    <row r="751" spans="1:15">
      <c r="A751" s="32">
        <v>46022.916666666664</v>
      </c>
      <c r="B751" s="1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</row>
    <row r="752" spans="1:15">
      <c r="A752" s="32">
        <v>46022.958333333336</v>
      </c>
      <c r="B752" s="1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327D-B206-4A99-9BD2-4096F79B637A}">
  <dimension ref="A1:N752"/>
  <sheetViews>
    <sheetView workbookViewId="0">
      <selection activeCell="C9" sqref="C9:N752"/>
    </sheetView>
  </sheetViews>
  <sheetFormatPr defaultRowHeight="15"/>
  <cols>
    <col min="1" max="1" width="18.42578125" bestFit="1" customWidth="1"/>
  </cols>
  <sheetData>
    <row r="1" spans="1:14">
      <c r="A1" t="s">
        <v>13</v>
      </c>
    </row>
    <row r="2" spans="1:14" s="1" customFormat="1" ht="45">
      <c r="A2" s="1" t="s">
        <v>42</v>
      </c>
      <c r="B2" s="1" t="s">
        <v>27</v>
      </c>
      <c r="C2" s="1" t="s">
        <v>122</v>
      </c>
      <c r="D2" s="1" t="s">
        <v>123</v>
      </c>
      <c r="E2" s="1" t="s">
        <v>124</v>
      </c>
      <c r="F2" s="1" t="s">
        <v>48</v>
      </c>
      <c r="G2" s="1" t="s">
        <v>125</v>
      </c>
      <c r="H2" s="1" t="s">
        <v>50</v>
      </c>
      <c r="I2" s="1" t="s">
        <v>126</v>
      </c>
      <c r="J2" s="1" t="s">
        <v>52</v>
      </c>
      <c r="K2" s="1" t="s">
        <v>127</v>
      </c>
      <c r="L2" s="1" t="s">
        <v>128</v>
      </c>
      <c r="M2" s="1" t="s">
        <v>129</v>
      </c>
      <c r="N2" s="1" t="s">
        <v>56</v>
      </c>
    </row>
    <row r="3" spans="1:14">
      <c r="A3" t="s">
        <v>39</v>
      </c>
      <c r="B3" s="5">
        <f ca="1">COUNTIF(INDIRECT($A$1 &amp; "[" &amp; B2 &amp; "]"), "&gt;100")</f>
        <v>127</v>
      </c>
      <c r="C3" s="5">
        <f t="shared" ref="C3:N3" ca="1" si="0">COUNTIF(INDIRECT($A$1 &amp; "[" &amp; C2 &amp; "]"), "&gt;1")</f>
        <v>228</v>
      </c>
      <c r="D3" s="5">
        <f t="shared" ca="1" si="0"/>
        <v>232</v>
      </c>
      <c r="E3" s="5">
        <f t="shared" ca="1" si="0"/>
        <v>231</v>
      </c>
      <c r="F3" s="5">
        <f t="shared" ca="1" si="0"/>
        <v>223</v>
      </c>
      <c r="G3" s="5">
        <f t="shared" ca="1" si="0"/>
        <v>237</v>
      </c>
      <c r="H3" s="5">
        <f t="shared" ca="1" si="0"/>
        <v>227</v>
      </c>
      <c r="I3" s="5">
        <f t="shared" ca="1" si="0"/>
        <v>260</v>
      </c>
      <c r="J3" s="5">
        <f t="shared" ca="1" si="0"/>
        <v>227</v>
      </c>
      <c r="K3" s="5">
        <f t="shared" ca="1" si="0"/>
        <v>255</v>
      </c>
      <c r="L3" s="5">
        <f t="shared" ca="1" si="0"/>
        <v>236</v>
      </c>
      <c r="M3" s="5">
        <f t="shared" ca="1" si="0"/>
        <v>256</v>
      </c>
      <c r="N3" s="5">
        <f t="shared" ca="1" si="0"/>
        <v>225</v>
      </c>
    </row>
    <row r="4" spans="1:14">
      <c r="B4" s="4"/>
    </row>
    <row r="5" spans="1:14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4">
      <c r="A6" t="str">
        <f>timeframe</f>
        <v>12/1 - 12/31</v>
      </c>
      <c r="B6" s="18">
        <f ca="1">B3</f>
        <v>127</v>
      </c>
      <c r="C6" s="19">
        <f ca="1">AVERAGE(C3:BH3)</f>
        <v>236.41666666666666</v>
      </c>
      <c r="D6" s="20">
        <f ca="1">C6/B6</f>
        <v>1.8615485564304461</v>
      </c>
      <c r="E6" s="21">
        <f ca="1">0.9-D6</f>
        <v>-0.96154855643044612</v>
      </c>
      <c r="F6" s="22">
        <f>_xlfn.XLOOKUP(A1, Sites[Name], Sites[Contract])</f>
        <v>12336.32</v>
      </c>
      <c r="G6" s="23">
        <f ca="1">MAX(0, F6*E6)</f>
        <v>0</v>
      </c>
    </row>
    <row r="8" spans="1:14" s="1" customFormat="1" ht="45">
      <c r="A8" s="1" t="s">
        <v>42</v>
      </c>
      <c r="B8" s="1" t="s">
        <v>27</v>
      </c>
      <c r="C8" s="1" t="s">
        <v>122</v>
      </c>
      <c r="D8" s="1" t="s">
        <v>123</v>
      </c>
      <c r="E8" s="1" t="s">
        <v>124</v>
      </c>
      <c r="F8" s="1" t="s">
        <v>48</v>
      </c>
      <c r="G8" s="1" t="s">
        <v>125</v>
      </c>
      <c r="H8" s="1" t="s">
        <v>50</v>
      </c>
      <c r="I8" s="1" t="s">
        <v>126</v>
      </c>
      <c r="J8" s="1" t="s">
        <v>52</v>
      </c>
      <c r="K8" s="1" t="s">
        <v>127</v>
      </c>
      <c r="L8" s="1" t="s">
        <v>128</v>
      </c>
      <c r="M8" s="1" t="s">
        <v>129</v>
      </c>
      <c r="N8" s="1" t="s">
        <v>56</v>
      </c>
    </row>
    <row r="9" spans="1:14">
      <c r="A9" s="32">
        <v>45992</v>
      </c>
      <c r="B9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14">
      <c r="A10" s="35">
        <v>45992.041666666664</v>
      </c>
      <c r="B10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spans="1:14">
      <c r="A11" s="35">
        <v>45992.083333333336</v>
      </c>
      <c r="B11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14">
      <c r="A12" s="35">
        <v>45992.125</v>
      </c>
      <c r="B12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1:14">
      <c r="A13" s="35">
        <v>45992.166666666664</v>
      </c>
      <c r="B13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>
      <c r="A14" s="35">
        <v>45992.208333333336</v>
      </c>
      <c r="B1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>
      <c r="A15" s="35">
        <v>45992.25</v>
      </c>
      <c r="B15">
        <v>6.9456000000000004E-2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spans="1:14">
      <c r="A16" s="35">
        <v>45992.291666666664</v>
      </c>
      <c r="B16">
        <v>7.810098</v>
      </c>
      <c r="C16" s="34">
        <v>0</v>
      </c>
      <c r="D16" s="34">
        <v>1</v>
      </c>
      <c r="E16" s="34">
        <v>0</v>
      </c>
      <c r="F16" s="34">
        <v>1</v>
      </c>
      <c r="G16" s="34">
        <v>0</v>
      </c>
      <c r="H16" s="34">
        <v>0</v>
      </c>
      <c r="I16" s="34">
        <v>0</v>
      </c>
      <c r="J16" s="34">
        <v>0</v>
      </c>
      <c r="K16" s="34">
        <v>0.9793814432923682</v>
      </c>
      <c r="L16" s="34">
        <v>1</v>
      </c>
      <c r="M16" s="34">
        <v>1</v>
      </c>
      <c r="N16" s="34">
        <v>1</v>
      </c>
    </row>
    <row r="17" spans="1:14">
      <c r="A17" s="35">
        <v>45992.333333333336</v>
      </c>
      <c r="B17">
        <v>29.648250000000001</v>
      </c>
      <c r="C17" s="34">
        <v>1</v>
      </c>
      <c r="D17" s="34">
        <v>1</v>
      </c>
      <c r="E17" s="34">
        <v>1</v>
      </c>
      <c r="F17" s="34">
        <v>0</v>
      </c>
      <c r="G17" s="34">
        <v>2</v>
      </c>
      <c r="H17" s="34">
        <v>1</v>
      </c>
      <c r="I17" s="34">
        <v>2</v>
      </c>
      <c r="J17" s="34">
        <v>1</v>
      </c>
      <c r="K17" s="34">
        <v>1.0206185567076318</v>
      </c>
      <c r="L17" s="34">
        <v>1</v>
      </c>
      <c r="M17" s="34">
        <v>1.9792387543420773</v>
      </c>
      <c r="N17" s="34">
        <v>0</v>
      </c>
    </row>
    <row r="18" spans="1:14">
      <c r="A18" s="35">
        <v>45992.375</v>
      </c>
      <c r="B18">
        <v>55.558570000000003</v>
      </c>
      <c r="C18" s="34">
        <v>2</v>
      </c>
      <c r="D18" s="34">
        <v>2</v>
      </c>
      <c r="E18" s="34">
        <v>2.9965986394672655</v>
      </c>
      <c r="F18" s="34">
        <v>2</v>
      </c>
      <c r="G18" s="34">
        <v>3</v>
      </c>
      <c r="H18" s="34">
        <v>2</v>
      </c>
      <c r="I18" s="34">
        <v>4</v>
      </c>
      <c r="J18" s="34">
        <v>2</v>
      </c>
      <c r="K18" s="34">
        <v>3</v>
      </c>
      <c r="L18" s="34">
        <v>2</v>
      </c>
      <c r="M18" s="34">
        <v>3.0207612456579227</v>
      </c>
      <c r="N18" s="34">
        <v>2</v>
      </c>
    </row>
    <row r="19" spans="1:14">
      <c r="A19" s="35">
        <v>45992.416666666664</v>
      </c>
      <c r="B19">
        <v>93.754050000000007</v>
      </c>
      <c r="C19" s="34">
        <v>4</v>
      </c>
      <c r="D19" s="34">
        <v>4</v>
      </c>
      <c r="E19" s="34">
        <v>4.0000115300354082</v>
      </c>
      <c r="F19" s="34">
        <v>4</v>
      </c>
      <c r="G19" s="34">
        <v>5.9831081081065349</v>
      </c>
      <c r="H19" s="34">
        <v>3</v>
      </c>
      <c r="I19" s="34">
        <v>5.9829351535881869</v>
      </c>
      <c r="J19" s="34">
        <v>4</v>
      </c>
      <c r="K19" s="34">
        <v>5.979381443321472</v>
      </c>
      <c r="L19" s="34">
        <v>5</v>
      </c>
      <c r="M19" s="34">
        <v>6</v>
      </c>
      <c r="N19" s="34">
        <v>4</v>
      </c>
    </row>
    <row r="20" spans="1:14">
      <c r="A20" s="35">
        <v>45992.458333333336</v>
      </c>
      <c r="B20">
        <v>98.816699999999997</v>
      </c>
      <c r="C20" s="34">
        <v>3.9966666666732635</v>
      </c>
      <c r="D20" s="34">
        <v>4</v>
      </c>
      <c r="E20" s="34">
        <v>3.9933563856757246</v>
      </c>
      <c r="F20" s="34">
        <v>3.4933333333319752</v>
      </c>
      <c r="G20" s="34">
        <v>5.987188921571942</v>
      </c>
      <c r="H20" s="34">
        <v>4</v>
      </c>
      <c r="I20" s="34">
        <v>6.0170648464118131</v>
      </c>
      <c r="J20" s="34">
        <v>3</v>
      </c>
      <c r="K20" s="34">
        <v>5.9870615096879192</v>
      </c>
      <c r="L20" s="34">
        <v>4.9632107023498975</v>
      </c>
      <c r="M20" s="34">
        <v>6</v>
      </c>
      <c r="N20" s="34">
        <v>3</v>
      </c>
    </row>
    <row r="21" spans="1:14">
      <c r="A21" s="35">
        <v>45992.5</v>
      </c>
      <c r="B21">
        <v>105.346</v>
      </c>
      <c r="C21" s="34">
        <v>5.0033333333267365</v>
      </c>
      <c r="D21" s="34">
        <v>4</v>
      </c>
      <c r="E21" s="34">
        <v>4.0100334448216017</v>
      </c>
      <c r="F21" s="34">
        <v>3.5066666666680248</v>
      </c>
      <c r="G21" s="34">
        <v>4.029702970321523</v>
      </c>
      <c r="H21" s="34">
        <v>4</v>
      </c>
      <c r="I21" s="34">
        <v>6.9828767123399302</v>
      </c>
      <c r="J21" s="34">
        <v>4</v>
      </c>
      <c r="K21" s="34">
        <v>6.0128673918370623</v>
      </c>
      <c r="L21" s="34">
        <v>5.0160996424674522</v>
      </c>
      <c r="M21" s="34">
        <v>7</v>
      </c>
      <c r="N21" s="34">
        <v>4</v>
      </c>
    </row>
    <row r="22" spans="1:14">
      <c r="A22" s="35">
        <v>45992.541666666664</v>
      </c>
      <c r="B22">
        <v>120.3733</v>
      </c>
      <c r="C22" s="34">
        <v>4.9966777408844791</v>
      </c>
      <c r="D22" s="34">
        <v>6</v>
      </c>
      <c r="E22" s="34">
        <v>5</v>
      </c>
      <c r="F22" s="34">
        <v>5</v>
      </c>
      <c r="G22" s="34">
        <v>7.9831081081065349</v>
      </c>
      <c r="H22" s="34">
        <v>3.9831081081210868</v>
      </c>
      <c r="I22" s="34">
        <v>7.990367434831569</v>
      </c>
      <c r="J22" s="34">
        <v>5</v>
      </c>
      <c r="K22" s="34">
        <v>6.0206896551535465</v>
      </c>
      <c r="L22" s="34">
        <v>5.9902842497685924</v>
      </c>
      <c r="M22" s="34">
        <v>7.9663299663225189</v>
      </c>
      <c r="N22" s="34">
        <v>5</v>
      </c>
    </row>
    <row r="23" spans="1:14">
      <c r="A23" s="35">
        <v>45992.583333333336</v>
      </c>
      <c r="B23">
        <v>97.517049999999998</v>
      </c>
      <c r="C23" s="34">
        <v>4.0033222591155209</v>
      </c>
      <c r="D23" s="34">
        <v>4</v>
      </c>
      <c r="E23" s="34">
        <v>4</v>
      </c>
      <c r="F23" s="34">
        <v>3</v>
      </c>
      <c r="G23" s="34">
        <v>5.9999427393486258</v>
      </c>
      <c r="H23" s="34">
        <v>3.9999427393340738</v>
      </c>
      <c r="I23" s="34">
        <v>6.0267558528285008</v>
      </c>
      <c r="J23" s="34">
        <v>4</v>
      </c>
      <c r="K23" s="34">
        <v>6</v>
      </c>
      <c r="L23" s="34">
        <v>4.9966216216271278</v>
      </c>
      <c r="M23" s="34">
        <v>6.0336700336774811</v>
      </c>
      <c r="N23" s="34">
        <v>4</v>
      </c>
    </row>
    <row r="24" spans="1:14">
      <c r="A24" s="35">
        <v>45992.625</v>
      </c>
      <c r="B24">
        <v>63.541020000000003</v>
      </c>
      <c r="C24" s="34">
        <v>3</v>
      </c>
      <c r="D24" s="34">
        <v>3</v>
      </c>
      <c r="E24" s="34">
        <v>3</v>
      </c>
      <c r="F24" s="34">
        <v>3</v>
      </c>
      <c r="G24" s="34">
        <v>3.0169491525448393</v>
      </c>
      <c r="H24" s="34">
        <v>2.0002267445088364</v>
      </c>
      <c r="I24" s="34">
        <v>3.9735099337995052</v>
      </c>
      <c r="J24" s="34">
        <v>2</v>
      </c>
      <c r="K24" s="34">
        <v>3.9732441471714992</v>
      </c>
      <c r="L24" s="34">
        <v>3.0036834493512288</v>
      </c>
      <c r="M24" s="34">
        <v>4</v>
      </c>
      <c r="N24" s="34">
        <v>2</v>
      </c>
    </row>
    <row r="25" spans="1:14">
      <c r="A25" s="35">
        <v>45992.666666666664</v>
      </c>
      <c r="B25">
        <v>22.3764</v>
      </c>
      <c r="C25" s="34">
        <v>1</v>
      </c>
      <c r="D25" s="34">
        <v>1</v>
      </c>
      <c r="E25" s="34">
        <v>1</v>
      </c>
      <c r="F25" s="34">
        <v>1</v>
      </c>
      <c r="G25" s="34">
        <v>2</v>
      </c>
      <c r="H25" s="34">
        <v>1.0167224080360029</v>
      </c>
      <c r="I25" s="34">
        <v>1.0264900662004948</v>
      </c>
      <c r="J25" s="34">
        <v>1</v>
      </c>
      <c r="K25" s="34">
        <v>1.0267558528285008</v>
      </c>
      <c r="L25" s="34">
        <v>3.010033443570137E-2</v>
      </c>
      <c r="M25" s="34">
        <v>1</v>
      </c>
      <c r="N25" s="34">
        <v>1</v>
      </c>
    </row>
    <row r="26" spans="1:14">
      <c r="A26" s="35">
        <v>45992.708333333336</v>
      </c>
      <c r="B26">
        <v>7.1346999999999994E-2</v>
      </c>
      <c r="C26" s="34">
        <v>0</v>
      </c>
      <c r="D26" s="34">
        <v>0</v>
      </c>
      <c r="E26" s="34">
        <v>0</v>
      </c>
      <c r="F26" s="34">
        <v>-1.4551915228366852E-11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1.4551915228366852E-11</v>
      </c>
    </row>
    <row r="27" spans="1:14">
      <c r="A27" s="35">
        <v>45992.75</v>
      </c>
      <c r="B27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spans="1:14">
      <c r="A28" s="35">
        <v>45992.791666666664</v>
      </c>
      <c r="B28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1:14">
      <c r="A29" s="35">
        <v>45992.833333333336</v>
      </c>
      <c r="B29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spans="1:14">
      <c r="A30" s="35">
        <v>45992.875</v>
      </c>
      <c r="B30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1:14">
      <c r="A31" s="35">
        <v>45992.916666666664</v>
      </c>
      <c r="B31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1:14">
      <c r="A32" s="35">
        <v>45992.958333333336</v>
      </c>
      <c r="B32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1:14">
      <c r="A33" s="35">
        <v>45993</v>
      </c>
      <c r="B33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1:14">
      <c r="A34" s="35">
        <v>45993.041666666664</v>
      </c>
      <c r="B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1:14">
      <c r="A35" s="35">
        <v>45993.083333333336</v>
      </c>
      <c r="B35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spans="1:14">
      <c r="A36" s="35">
        <v>45993.125</v>
      </c>
      <c r="B36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spans="1:14">
      <c r="A37" s="35">
        <v>45993.166666666664</v>
      </c>
      <c r="B37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>
      <c r="A38" s="35">
        <v>45993.208333333336</v>
      </c>
      <c r="B38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 spans="1:14">
      <c r="A39" s="35">
        <v>45993.25</v>
      </c>
      <c r="B39">
        <v>0.217029</v>
      </c>
      <c r="C39" s="34">
        <v>0</v>
      </c>
      <c r="D39" s="34">
        <v>0</v>
      </c>
      <c r="E39" s="34">
        <v>0</v>
      </c>
      <c r="F39" s="34">
        <v>1.4551915228366852E-11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3"/>
      <c r="M39" s="34">
        <v>0</v>
      </c>
      <c r="N39" s="34">
        <v>-1.4551915228366852E-11</v>
      </c>
    </row>
    <row r="40" spans="1:14">
      <c r="A40" s="35">
        <v>45993.291666666664</v>
      </c>
      <c r="B40">
        <v>17.708349999999999</v>
      </c>
      <c r="C40" s="34">
        <v>0</v>
      </c>
      <c r="D40" s="34">
        <v>0</v>
      </c>
      <c r="E40" s="34">
        <v>1</v>
      </c>
      <c r="F40" s="34">
        <v>0</v>
      </c>
      <c r="G40" s="34">
        <v>0</v>
      </c>
      <c r="H40" s="34">
        <v>0</v>
      </c>
      <c r="I40" s="34">
        <v>1</v>
      </c>
      <c r="J40" s="34">
        <v>0</v>
      </c>
      <c r="K40" s="34">
        <v>1</v>
      </c>
      <c r="L40" s="34">
        <v>1</v>
      </c>
      <c r="M40" s="34">
        <v>1.9760273972642608</v>
      </c>
      <c r="N40" s="34">
        <v>0</v>
      </c>
    </row>
    <row r="41" spans="1:14">
      <c r="A41" s="35">
        <v>45993.333333333336</v>
      </c>
      <c r="B41">
        <v>82.668999999999997</v>
      </c>
      <c r="C41" s="34">
        <v>3.9615384615608491</v>
      </c>
      <c r="D41" s="34">
        <v>3.9933554817398544</v>
      </c>
      <c r="E41" s="34">
        <v>2.9867549668997526</v>
      </c>
      <c r="F41" s="34">
        <v>3</v>
      </c>
      <c r="G41" s="34">
        <v>5</v>
      </c>
      <c r="H41" s="34">
        <v>3</v>
      </c>
      <c r="I41" s="34">
        <v>5.9702970297075808</v>
      </c>
      <c r="J41" s="34">
        <v>3</v>
      </c>
      <c r="K41" s="34">
        <v>4.9669966996880248</v>
      </c>
      <c r="L41" s="34">
        <v>4</v>
      </c>
      <c r="M41" s="34">
        <v>4.9876689723751042</v>
      </c>
      <c r="N41" s="34">
        <v>3</v>
      </c>
    </row>
    <row r="42" spans="1:14">
      <c r="A42" s="35">
        <v>45993.375</v>
      </c>
      <c r="B42">
        <v>135.23599999999999</v>
      </c>
      <c r="C42" s="34">
        <v>6.03513927932363</v>
      </c>
      <c r="D42" s="34">
        <v>5.9999778516066726</v>
      </c>
      <c r="E42" s="34">
        <v>6.003245033120038</v>
      </c>
      <c r="F42" s="34">
        <v>5.9866220735857496</v>
      </c>
      <c r="G42" s="34">
        <v>8.9832775919931009</v>
      </c>
      <c r="H42" s="34">
        <v>5.9832214765046956</v>
      </c>
      <c r="I42" s="34">
        <v>9.0031248971936293</v>
      </c>
      <c r="J42" s="34">
        <v>5.9700996677711373</v>
      </c>
      <c r="K42" s="34">
        <v>7.9997807089530397</v>
      </c>
      <c r="L42" s="34">
        <v>6.9666666666744277</v>
      </c>
      <c r="M42" s="34">
        <v>8.9997587798570748</v>
      </c>
      <c r="N42" s="34">
        <v>5</v>
      </c>
    </row>
    <row r="43" spans="1:14">
      <c r="A43" s="35">
        <v>45993.416666666664</v>
      </c>
      <c r="B43">
        <v>150.89869999999999</v>
      </c>
      <c r="C43" s="34">
        <v>7</v>
      </c>
      <c r="D43" s="34">
        <v>7</v>
      </c>
      <c r="E43" s="34">
        <v>6.9999999999708962</v>
      </c>
      <c r="F43" s="34">
        <v>6.0000445930782007</v>
      </c>
      <c r="G43" s="34">
        <v>10</v>
      </c>
      <c r="H43" s="34">
        <v>5.0167785234953044</v>
      </c>
      <c r="I43" s="34">
        <v>8.5390572744072415</v>
      </c>
      <c r="J43" s="34">
        <v>5.993716121694888</v>
      </c>
      <c r="K43" s="34">
        <v>8.9937489071453456</v>
      </c>
      <c r="L43" s="34">
        <v>7.9937293729453813</v>
      </c>
      <c r="M43" s="34">
        <v>9.9969408900942653</v>
      </c>
      <c r="N43" s="34">
        <v>6</v>
      </c>
    </row>
    <row r="44" spans="1:14">
      <c r="A44" s="35">
        <v>45993.458333333336</v>
      </c>
      <c r="B44">
        <v>157.54249999999999</v>
      </c>
      <c r="C44" s="34">
        <v>6.9999889257887844</v>
      </c>
      <c r="D44" s="34">
        <v>7.9999777034390718</v>
      </c>
      <c r="E44" s="34">
        <v>7</v>
      </c>
      <c r="F44" s="34">
        <v>5.9999554069072474</v>
      </c>
      <c r="G44" s="34">
        <v>9.9999438844970427</v>
      </c>
      <c r="H44" s="34">
        <v>6.9832214765046956</v>
      </c>
      <c r="I44" s="34">
        <v>7.4609427255927585</v>
      </c>
      <c r="J44" s="34">
        <v>4.0361842105339747</v>
      </c>
      <c r="K44" s="34">
        <v>6.0093733497487847</v>
      </c>
      <c r="L44" s="34">
        <v>5.039603960380191</v>
      </c>
      <c r="M44" s="34">
        <v>10.009300930105383</v>
      </c>
      <c r="N44" s="34">
        <v>6</v>
      </c>
    </row>
    <row r="45" spans="1:14">
      <c r="A45" s="35">
        <v>45993.5</v>
      </c>
      <c r="B45">
        <v>160.56049999999999</v>
      </c>
      <c r="C45" s="34">
        <v>7.0000110742112156</v>
      </c>
      <c r="D45" s="34">
        <v>7.0000222965609282</v>
      </c>
      <c r="E45" s="34">
        <v>7.919677419384243</v>
      </c>
      <c r="F45" s="34">
        <v>5.9967112597514642</v>
      </c>
      <c r="G45" s="34">
        <v>9.9967116338957567</v>
      </c>
      <c r="H45" s="34">
        <v>5.9933671522449004</v>
      </c>
      <c r="I45" s="34">
        <v>9.9934654903190676</v>
      </c>
      <c r="J45" s="34">
        <v>7</v>
      </c>
      <c r="K45" s="34">
        <v>9.0301003344648052</v>
      </c>
      <c r="L45" s="34">
        <v>8</v>
      </c>
      <c r="M45" s="34">
        <v>8.9935137326538097</v>
      </c>
      <c r="N45" s="34">
        <v>5.9632107023353456</v>
      </c>
    </row>
    <row r="46" spans="1:14">
      <c r="A46" s="35">
        <v>45993.541666666664</v>
      </c>
      <c r="B46">
        <v>128.46619999999999</v>
      </c>
      <c r="C46" s="34">
        <v>6.0033222591155209</v>
      </c>
      <c r="D46" s="34">
        <v>6.0033221850753762</v>
      </c>
      <c r="E46" s="34">
        <v>5.080322580615757</v>
      </c>
      <c r="F46" s="34">
        <v>5.0032887402630877</v>
      </c>
      <c r="G46" s="34">
        <v>8.0032883661333472</v>
      </c>
      <c r="H46" s="34">
        <v>5.0033444816217525</v>
      </c>
      <c r="I46" s="34">
        <v>9.0064459161076229</v>
      </c>
      <c r="J46" s="34">
        <v>5</v>
      </c>
      <c r="K46" s="34">
        <v>7.9698996655642986</v>
      </c>
      <c r="L46" s="34">
        <v>6.969798657723004</v>
      </c>
      <c r="M46" s="34">
        <v>8.0367892976501025</v>
      </c>
      <c r="N46" s="34">
        <v>5.0032322506885976</v>
      </c>
    </row>
    <row r="47" spans="1:14">
      <c r="A47" s="35">
        <v>45993.583333333336</v>
      </c>
      <c r="B47">
        <v>83.171170000000004</v>
      </c>
      <c r="C47" s="34">
        <v>3</v>
      </c>
      <c r="D47" s="34">
        <v>3.0033444815780967</v>
      </c>
      <c r="E47" s="34">
        <v>3.9999665551877115</v>
      </c>
      <c r="F47" s="34">
        <v>3.0133779264142504</v>
      </c>
      <c r="G47" s="34">
        <v>5.0167785234807525</v>
      </c>
      <c r="H47" s="34">
        <v>2.9999326614488382</v>
      </c>
      <c r="I47" s="34">
        <v>5.0266666666720994</v>
      </c>
      <c r="J47" s="34">
        <v>3</v>
      </c>
      <c r="K47" s="34">
        <v>4.9966555183927994</v>
      </c>
      <c r="L47" s="34">
        <v>4.030201342276996</v>
      </c>
      <c r="M47" s="34">
        <v>5.9664429530093912</v>
      </c>
      <c r="N47" s="34">
        <v>3.0335570469760569</v>
      </c>
    </row>
    <row r="48" spans="1:14">
      <c r="A48" s="35">
        <v>45993.625</v>
      </c>
      <c r="B48">
        <v>34.047330000000002</v>
      </c>
      <c r="C48" s="34">
        <v>2</v>
      </c>
      <c r="D48" s="34">
        <v>2</v>
      </c>
      <c r="E48" s="34">
        <v>1.0100334448216017</v>
      </c>
      <c r="F48" s="34">
        <v>1</v>
      </c>
      <c r="G48" s="34">
        <v>2</v>
      </c>
      <c r="H48" s="34">
        <v>1.0201342281798134</v>
      </c>
      <c r="I48" s="34">
        <v>2</v>
      </c>
      <c r="J48" s="34">
        <v>1</v>
      </c>
      <c r="K48" s="34">
        <v>2.0032434737368021</v>
      </c>
      <c r="L48" s="34">
        <v>1</v>
      </c>
      <c r="M48" s="34">
        <v>2.0335570469906088</v>
      </c>
      <c r="N48" s="34">
        <v>1.9664429530239431</v>
      </c>
    </row>
    <row r="49" spans="1:14">
      <c r="A49" s="35">
        <v>45993.666666666664</v>
      </c>
      <c r="B49">
        <v>6.6862589999999997</v>
      </c>
      <c r="C49" s="34">
        <v>0</v>
      </c>
      <c r="D49" s="34">
        <v>0</v>
      </c>
      <c r="E49" s="34">
        <v>1</v>
      </c>
      <c r="F49" s="34">
        <v>0</v>
      </c>
      <c r="G49" s="34">
        <v>0</v>
      </c>
      <c r="H49" s="34">
        <v>0</v>
      </c>
      <c r="I49" s="34">
        <v>1</v>
      </c>
      <c r="J49" s="34">
        <v>0</v>
      </c>
      <c r="K49" s="34">
        <v>3.0201342306099832E-2</v>
      </c>
      <c r="L49" s="34">
        <v>1</v>
      </c>
      <c r="M49" s="34">
        <v>0</v>
      </c>
      <c r="N49" s="34">
        <v>3.3557046976056881E-2</v>
      </c>
    </row>
    <row r="50" spans="1:14">
      <c r="A50" s="35">
        <v>45993.708333333336</v>
      </c>
      <c r="B50">
        <v>1.7281000000000001E-2</v>
      </c>
      <c r="C50" s="34">
        <v>-2.9103830456733704E-11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-1.4551915228366852E-11</v>
      </c>
      <c r="K50" s="34">
        <v>0</v>
      </c>
      <c r="L50" s="34">
        <v>0</v>
      </c>
      <c r="M50" s="34">
        <v>0</v>
      </c>
      <c r="N50" s="34">
        <v>0</v>
      </c>
    </row>
    <row r="51" spans="1:14">
      <c r="A51" s="35">
        <v>45993.75</v>
      </c>
      <c r="B51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</row>
    <row r="52" spans="1:14">
      <c r="A52" s="35">
        <v>45993.791666666664</v>
      </c>
      <c r="B52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 spans="1:14">
      <c r="A53" s="35">
        <v>45993.833333333336</v>
      </c>
      <c r="B53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 spans="1:14">
      <c r="A54" s="35">
        <v>45993.875</v>
      </c>
      <c r="B5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spans="1:14">
      <c r="A55" s="35">
        <v>45993.916666666664</v>
      </c>
      <c r="B55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 spans="1:14">
      <c r="A56" s="35">
        <v>45993.958333333336</v>
      </c>
      <c r="B56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 spans="1:14">
      <c r="A57" s="35">
        <v>45994</v>
      </c>
      <c r="B57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</row>
    <row r="58" spans="1:14">
      <c r="A58" s="35">
        <v>45994.041666666664</v>
      </c>
      <c r="B58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>
      <c r="A59" s="35">
        <v>45994.083333333336</v>
      </c>
      <c r="B59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>
      <c r="A60" s="35">
        <v>45994.125</v>
      </c>
      <c r="B60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</row>
    <row r="61" spans="1:14">
      <c r="A61" s="35">
        <v>45994.166666666664</v>
      </c>
      <c r="B61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 spans="1:14">
      <c r="A62" s="35">
        <v>45994.208333333336</v>
      </c>
      <c r="B62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 spans="1:14">
      <c r="A63" s="35">
        <v>45994.25</v>
      </c>
      <c r="B63">
        <v>0.68926399999999999</v>
      </c>
      <c r="C63" s="34">
        <v>2.9103830456733704E-11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1.4551915228366852E-11</v>
      </c>
      <c r="K63" s="34">
        <v>0</v>
      </c>
      <c r="L63" s="34">
        <v>0</v>
      </c>
      <c r="M63" s="34">
        <v>0</v>
      </c>
      <c r="N63" s="34">
        <v>0</v>
      </c>
    </row>
    <row r="64" spans="1:14">
      <c r="A64" s="35">
        <v>45994.291666666664</v>
      </c>
      <c r="B64">
        <v>39.007719999999999</v>
      </c>
      <c r="C64" s="34">
        <v>2</v>
      </c>
      <c r="D64" s="34">
        <v>1.9900662251748145</v>
      </c>
      <c r="E64" s="34">
        <v>1</v>
      </c>
      <c r="F64" s="34">
        <v>1.9738562091515632</v>
      </c>
      <c r="G64" s="34">
        <v>2.9675324675336014</v>
      </c>
      <c r="H64" s="34">
        <v>1</v>
      </c>
      <c r="I64" s="34">
        <v>2.9611650485603604</v>
      </c>
      <c r="J64" s="34">
        <v>1.9579288025852293</v>
      </c>
      <c r="K64" s="34">
        <v>2</v>
      </c>
      <c r="L64" s="34">
        <v>1</v>
      </c>
      <c r="M64" s="34">
        <v>2.9485530546517111</v>
      </c>
      <c r="N64" s="34">
        <v>1</v>
      </c>
    </row>
    <row r="65" spans="1:14">
      <c r="A65" s="35">
        <v>45994.333333333336</v>
      </c>
      <c r="B65">
        <v>186.2518</v>
      </c>
      <c r="C65" s="34">
        <v>7.9933554817398544</v>
      </c>
      <c r="D65" s="34">
        <v>7.9835311345523223</v>
      </c>
      <c r="E65" s="34">
        <v>8.9478827361599542</v>
      </c>
      <c r="F65" s="34">
        <v>6.9612087259156397</v>
      </c>
      <c r="G65" s="34">
        <v>11.955048177624121</v>
      </c>
      <c r="H65" s="34">
        <v>5.9161290322517743</v>
      </c>
      <c r="I65" s="34">
        <v>11.942681105283555</v>
      </c>
      <c r="J65" s="34">
        <v>4.9459173512586858</v>
      </c>
      <c r="K65" s="34">
        <v>11.885350318450946</v>
      </c>
      <c r="L65" s="34">
        <v>9.8793650793668348</v>
      </c>
      <c r="M65" s="34">
        <v>10.930427837069146</v>
      </c>
      <c r="N65" s="34">
        <v>3</v>
      </c>
    </row>
    <row r="66" spans="1:14">
      <c r="A66" s="35">
        <v>45994.375</v>
      </c>
      <c r="B66">
        <v>300.82530000000003</v>
      </c>
      <c r="C66" s="34">
        <v>13.999977851606673</v>
      </c>
      <c r="D66" s="34">
        <v>14.006535090593388</v>
      </c>
      <c r="E66" s="34">
        <v>13.932243446819484</v>
      </c>
      <c r="F66" s="34">
        <v>12.006303143120022</v>
      </c>
      <c r="G66" s="34">
        <v>20.012272775027668</v>
      </c>
      <c r="H66" s="34">
        <v>12.012442396313418</v>
      </c>
      <c r="I66" s="34">
        <v>21.005831265531015</v>
      </c>
      <c r="J66" s="34">
        <v>12.005831265516463</v>
      </c>
      <c r="K66" s="34">
        <v>17.060336582508171</v>
      </c>
      <c r="L66" s="34">
        <v>15.066147741134046</v>
      </c>
      <c r="M66" s="34">
        <v>20.006003133836202</v>
      </c>
      <c r="N66" s="34">
        <v>10</v>
      </c>
    </row>
    <row r="67" spans="1:14">
      <c r="A67" s="35">
        <v>45994.416666666664</v>
      </c>
      <c r="B67">
        <v>355.38420000000002</v>
      </c>
      <c r="C67" s="34">
        <v>17.006666666653473</v>
      </c>
      <c r="D67" s="34">
        <v>16.990066225174814</v>
      </c>
      <c r="E67" s="34">
        <v>17.060857423581183</v>
      </c>
      <c r="F67" s="34">
        <v>13.970684039071784</v>
      </c>
      <c r="G67" s="34">
        <v>22.993718008394353</v>
      </c>
      <c r="H67" s="34">
        <v>14</v>
      </c>
      <c r="I67" s="34">
        <v>23.000290426280117</v>
      </c>
      <c r="J67" s="34">
        <v>13.999999999985448</v>
      </c>
      <c r="K67" s="34">
        <v>20.945686900959117</v>
      </c>
      <c r="L67" s="34">
        <v>18.945512820529984</v>
      </c>
      <c r="M67" s="34">
        <v>23.94249201277853</v>
      </c>
      <c r="N67" s="34">
        <v>13</v>
      </c>
    </row>
    <row r="68" spans="1:14">
      <c r="A68" s="35">
        <v>45994.458333333336</v>
      </c>
      <c r="B68">
        <v>447.69299999999998</v>
      </c>
      <c r="C68" s="34">
        <v>20</v>
      </c>
      <c r="D68" s="34">
        <v>20.990066225174814</v>
      </c>
      <c r="E68" s="34">
        <v>19.980327868834138</v>
      </c>
      <c r="F68" s="34">
        <v>17</v>
      </c>
      <c r="G68" s="34">
        <v>28.97402597402106</v>
      </c>
      <c r="H68" s="34">
        <v>17.928571428579744</v>
      </c>
      <c r="I68" s="34">
        <v>29.954983922827523</v>
      </c>
      <c r="J68" s="34">
        <v>17.954838709687465</v>
      </c>
      <c r="K68" s="34">
        <v>25.945686900959117</v>
      </c>
      <c r="L68" s="34">
        <v>23.00034816088737</v>
      </c>
      <c r="M68" s="34">
        <v>29.009062423196156</v>
      </c>
      <c r="N68" s="34">
        <v>17</v>
      </c>
    </row>
    <row r="69" spans="1:14">
      <c r="A69" s="35">
        <v>45994.5</v>
      </c>
      <c r="B69">
        <v>558.42150000000004</v>
      </c>
      <c r="C69" s="34">
        <v>23.98666666666395</v>
      </c>
      <c r="D69" s="34">
        <v>23.986929818813223</v>
      </c>
      <c r="E69" s="34">
        <v>24</v>
      </c>
      <c r="F69" s="34">
        <v>21.019095423733233</v>
      </c>
      <c r="G69" s="34">
        <v>34.018714072823059</v>
      </c>
      <c r="H69" s="34">
        <v>20.064168618264375</v>
      </c>
      <c r="I69" s="34">
        <v>34.069901651731925</v>
      </c>
      <c r="J69" s="34">
        <v>21.037444655288709</v>
      </c>
      <c r="K69" s="34">
        <v>30.085017219185829</v>
      </c>
      <c r="L69" s="34">
        <v>28.024210613657488</v>
      </c>
      <c r="M69" s="34">
        <v>34.03683816184639</v>
      </c>
      <c r="N69" s="34">
        <v>21</v>
      </c>
    </row>
    <row r="70" spans="1:14">
      <c r="A70" s="35">
        <v>45994.541666666664</v>
      </c>
      <c r="B70">
        <v>400.79820000000001</v>
      </c>
      <c r="C70" s="34">
        <v>18.01333333333605</v>
      </c>
      <c r="D70" s="34">
        <v>18.026402640272863</v>
      </c>
      <c r="E70" s="34">
        <v>18.032936890609562</v>
      </c>
      <c r="F70" s="34">
        <v>15.036384926541359</v>
      </c>
      <c r="G70" s="34">
        <v>24.00126916973386</v>
      </c>
      <c r="H70" s="34">
        <v>15.039853573136497</v>
      </c>
      <c r="I70" s="34">
        <v>25.96899273362942</v>
      </c>
      <c r="J70" s="34">
        <v>15.049962292599957</v>
      </c>
      <c r="K70" s="34">
        <v>22.020597237162292</v>
      </c>
      <c r="L70" s="34">
        <v>20.027090743678855</v>
      </c>
      <c r="M70" s="34">
        <v>25.005604268342722</v>
      </c>
      <c r="N70" s="34">
        <v>16</v>
      </c>
    </row>
    <row r="71" spans="1:14">
      <c r="A71" s="35">
        <v>45994.583333333336</v>
      </c>
      <c r="B71">
        <v>299.67399999999998</v>
      </c>
      <c r="C71" s="34">
        <v>12.940251572319539</v>
      </c>
      <c r="D71" s="34">
        <v>13.01646886538947</v>
      </c>
      <c r="E71" s="34">
        <v>13.026014791888883</v>
      </c>
      <c r="F71" s="34">
        <v>11.967532467533601</v>
      </c>
      <c r="G71" s="34">
        <v>19.041705069132149</v>
      </c>
      <c r="H71" s="34">
        <v>12</v>
      </c>
      <c r="I71" s="34">
        <v>19.048076923063491</v>
      </c>
      <c r="J71" s="34">
        <v>11.99984541181766</v>
      </c>
      <c r="K71" s="34">
        <v>17.000000000029104</v>
      </c>
      <c r="L71" s="34">
        <v>14.999816853523953</v>
      </c>
      <c r="M71" s="34">
        <v>18.060509554139571</v>
      </c>
      <c r="N71" s="34">
        <v>12</v>
      </c>
    </row>
    <row r="72" spans="1:14">
      <c r="A72" s="35">
        <v>45994.625</v>
      </c>
      <c r="B72">
        <v>179.36420000000001</v>
      </c>
      <c r="C72" s="34">
        <v>8.0597484276804607</v>
      </c>
      <c r="D72" s="34">
        <v>8.0000000000291038</v>
      </c>
      <c r="E72" s="34">
        <v>8.0032894736796152</v>
      </c>
      <c r="F72" s="34">
        <v>6.0649350649327971</v>
      </c>
      <c r="G72" s="34">
        <v>11.003246753214626</v>
      </c>
      <c r="H72" s="34">
        <v>6.0388349514541915</v>
      </c>
      <c r="I72" s="34">
        <v>11.048076923092594</v>
      </c>
      <c r="J72" s="34">
        <v>6.9909066705004079</v>
      </c>
      <c r="K72" s="34">
        <v>10.00301174170454</v>
      </c>
      <c r="L72" s="34">
        <v>9.0575079872214701</v>
      </c>
      <c r="M72" s="34">
        <v>12.003001566918101</v>
      </c>
      <c r="N72" s="34">
        <v>7</v>
      </c>
    </row>
    <row r="73" spans="1:14">
      <c r="A73" s="35">
        <v>45994.666666666664</v>
      </c>
      <c r="B73">
        <v>34.417270000000002</v>
      </c>
      <c r="C73" s="34">
        <v>1</v>
      </c>
      <c r="D73" s="34">
        <v>2.0099337747960817</v>
      </c>
      <c r="E73" s="34">
        <v>1.0164473684271798</v>
      </c>
      <c r="F73" s="34">
        <v>1.9999999999854481</v>
      </c>
      <c r="G73" s="34">
        <v>1.0324675324955024</v>
      </c>
      <c r="H73" s="34">
        <v>2</v>
      </c>
      <c r="I73" s="34">
        <v>2</v>
      </c>
      <c r="J73" s="34">
        <v>1.0573248407599749</v>
      </c>
      <c r="K73" s="34">
        <v>2.0543130990408827</v>
      </c>
      <c r="L73" s="34">
        <v>2</v>
      </c>
      <c r="M73" s="34">
        <v>2.0575079872214701</v>
      </c>
      <c r="N73" s="34">
        <v>2</v>
      </c>
    </row>
    <row r="74" spans="1:14">
      <c r="A74" s="35">
        <v>45994.708333333336</v>
      </c>
      <c r="B74">
        <v>2.9596999999999998E-2</v>
      </c>
      <c r="C74" s="34">
        <v>0</v>
      </c>
      <c r="D74" s="34">
        <v>2.9103830456733704E-11</v>
      </c>
      <c r="E74" s="34">
        <v>0</v>
      </c>
      <c r="F74" s="34">
        <v>1.4551915228366852E-11</v>
      </c>
      <c r="G74" s="34">
        <v>0</v>
      </c>
      <c r="H74" s="34">
        <v>0</v>
      </c>
      <c r="I74" s="34">
        <v>0</v>
      </c>
      <c r="J74" s="34">
        <v>0</v>
      </c>
      <c r="K74" s="34">
        <v>-3.5374878498259932E-2</v>
      </c>
      <c r="L74" s="34">
        <v>0</v>
      </c>
      <c r="M74" s="34">
        <v>0</v>
      </c>
      <c r="N74" s="34">
        <v>0</v>
      </c>
    </row>
    <row r="75" spans="1:14">
      <c r="A75" s="35">
        <v>45994.75</v>
      </c>
      <c r="B75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spans="1:14">
      <c r="A76" s="35">
        <v>45994.791666666664</v>
      </c>
      <c r="B76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spans="1:14">
      <c r="A77" s="35">
        <v>45994.833333333336</v>
      </c>
      <c r="B77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</row>
    <row r="78" spans="1:14">
      <c r="A78" s="35">
        <v>45994.875</v>
      </c>
      <c r="B78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</row>
    <row r="79" spans="1:14">
      <c r="A79" s="35">
        <v>45994.916666666664</v>
      </c>
      <c r="B79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</row>
    <row r="80" spans="1:14">
      <c r="A80" s="35">
        <v>45994.958333333336</v>
      </c>
      <c r="B80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spans="1:14">
      <c r="A81" s="35">
        <v>45995</v>
      </c>
      <c r="B81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</row>
    <row r="82" spans="1:14">
      <c r="A82" s="35">
        <v>45995.041666666664</v>
      </c>
      <c r="B82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</row>
    <row r="83" spans="1:14">
      <c r="A83" s="35">
        <v>45995.083333333336</v>
      </c>
      <c r="B83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</row>
    <row r="84" spans="1:14">
      <c r="A84" s="35">
        <v>45995.125</v>
      </c>
      <c r="B8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spans="1:14">
      <c r="A85" s="35">
        <v>45995.166666666664</v>
      </c>
      <c r="B85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  <row r="86" spans="1:14">
      <c r="A86" s="35">
        <v>45995.208333333336</v>
      </c>
      <c r="B86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</row>
    <row r="87" spans="1:14">
      <c r="A87" s="35">
        <v>45995.25</v>
      </c>
      <c r="B87">
        <v>0.118174</v>
      </c>
      <c r="C87" s="34">
        <v>0</v>
      </c>
      <c r="D87" s="33"/>
      <c r="E87" s="34">
        <v>0</v>
      </c>
      <c r="F87" s="34">
        <v>0</v>
      </c>
      <c r="G87" s="33"/>
      <c r="H87" s="34">
        <v>0</v>
      </c>
      <c r="I87" s="33"/>
      <c r="J87" s="34">
        <v>0</v>
      </c>
      <c r="K87" s="33"/>
      <c r="L87" s="33"/>
      <c r="M87" s="33"/>
      <c r="N87" s="34">
        <v>0</v>
      </c>
    </row>
    <row r="88" spans="1:14">
      <c r="A88" s="35">
        <v>45995.291666666664</v>
      </c>
      <c r="B88">
        <v>7.8020319999999996</v>
      </c>
      <c r="C88" s="34">
        <v>1</v>
      </c>
      <c r="D88" s="34">
        <v>0</v>
      </c>
      <c r="E88" s="34">
        <v>1</v>
      </c>
      <c r="F88" s="34">
        <v>0</v>
      </c>
      <c r="G88" s="34">
        <v>0.96129032259341329</v>
      </c>
      <c r="H88" s="34">
        <v>0</v>
      </c>
      <c r="I88" s="34">
        <v>1</v>
      </c>
      <c r="J88" s="34">
        <v>0</v>
      </c>
      <c r="K88" s="34">
        <v>3.5374878498259932E-2</v>
      </c>
      <c r="L88" s="34">
        <v>0</v>
      </c>
      <c r="M88" s="34">
        <v>0</v>
      </c>
      <c r="N88" s="34">
        <v>0</v>
      </c>
    </row>
    <row r="89" spans="1:14">
      <c r="A89" s="35">
        <v>45995.333333333336</v>
      </c>
      <c r="B89">
        <v>30.020099999999999</v>
      </c>
      <c r="C89" s="34">
        <v>1</v>
      </c>
      <c r="D89" s="34">
        <v>1</v>
      </c>
      <c r="E89" s="34">
        <v>1</v>
      </c>
      <c r="F89" s="34">
        <v>1</v>
      </c>
      <c r="G89" s="34">
        <v>1.0387096774065867</v>
      </c>
      <c r="H89" s="34">
        <v>1</v>
      </c>
      <c r="I89" s="34">
        <v>1.9549839228275232</v>
      </c>
      <c r="J89" s="34">
        <v>1</v>
      </c>
      <c r="K89" s="34">
        <v>2</v>
      </c>
      <c r="L89" s="34">
        <v>1</v>
      </c>
      <c r="M89" s="34">
        <v>2</v>
      </c>
      <c r="N89" s="34">
        <v>1</v>
      </c>
    </row>
    <row r="90" spans="1:14">
      <c r="A90" s="35">
        <v>45995.375</v>
      </c>
      <c r="B90">
        <v>50.946550000000002</v>
      </c>
      <c r="C90" s="34">
        <v>2</v>
      </c>
      <c r="D90" s="34">
        <v>2</v>
      </c>
      <c r="E90" s="34">
        <v>1.9834983498149086</v>
      </c>
      <c r="F90" s="34">
        <v>1.9769736842135899</v>
      </c>
      <c r="G90" s="34">
        <v>3</v>
      </c>
      <c r="H90" s="34">
        <v>1.967320261450368</v>
      </c>
      <c r="I90" s="34">
        <v>3.0450160771724768</v>
      </c>
      <c r="J90" s="34">
        <v>1.9546925566392019</v>
      </c>
      <c r="K90" s="34">
        <v>2.9485530546517111</v>
      </c>
      <c r="L90" s="34">
        <v>2</v>
      </c>
      <c r="M90" s="34">
        <v>3</v>
      </c>
      <c r="N90" s="34">
        <v>1.9423076923121698</v>
      </c>
    </row>
    <row r="91" spans="1:14">
      <c r="A91" s="35">
        <v>45995.416666666664</v>
      </c>
      <c r="B91">
        <v>88.510249999999999</v>
      </c>
      <c r="C91" s="34">
        <v>4</v>
      </c>
      <c r="D91" s="34">
        <v>3.9933554817398544</v>
      </c>
      <c r="E91" s="34">
        <v>4.0000000000291038</v>
      </c>
      <c r="F91" s="34">
        <v>3</v>
      </c>
      <c r="G91" s="34">
        <v>5</v>
      </c>
      <c r="H91" s="34">
        <v>2.9999999999854481</v>
      </c>
      <c r="I91" s="34">
        <v>5.9610389610170387</v>
      </c>
      <c r="J91" s="34">
        <v>3.0032362459605793</v>
      </c>
      <c r="K91" s="34">
        <v>5.0030598485609517</v>
      </c>
      <c r="L91" s="34">
        <v>4.9485530546517111</v>
      </c>
      <c r="M91" s="34">
        <v>5.948553054680815</v>
      </c>
      <c r="N91" s="34">
        <v>3.0060794044693466</v>
      </c>
    </row>
    <row r="92" spans="1:14">
      <c r="A92" s="35">
        <v>45995.458333333336</v>
      </c>
      <c r="B92">
        <v>113.43170000000001</v>
      </c>
      <c r="C92" s="34">
        <v>4.9966666666732635</v>
      </c>
      <c r="D92" s="34">
        <v>4.9967107434058562</v>
      </c>
      <c r="E92" s="34">
        <v>4.9967648080491927</v>
      </c>
      <c r="F92" s="34">
        <v>3.9967968075943645</v>
      </c>
      <c r="G92" s="34">
        <v>7</v>
      </c>
      <c r="H92" s="34">
        <v>3.9969654528540559</v>
      </c>
      <c r="I92" s="34">
        <v>6.9937997486558743</v>
      </c>
      <c r="J92" s="34">
        <v>3.993839686139836</v>
      </c>
      <c r="K92" s="34">
        <v>5.9908791095658671</v>
      </c>
      <c r="L92" s="34">
        <v>4.9939389581268188</v>
      </c>
      <c r="M92" s="34">
        <v>6.9939389580977149</v>
      </c>
      <c r="N92" s="34">
        <v>3.990910027816426</v>
      </c>
    </row>
    <row r="93" spans="1:14">
      <c r="A93" s="35">
        <v>45995.5</v>
      </c>
      <c r="B93">
        <v>152.90969999999999</v>
      </c>
      <c r="C93" s="34">
        <v>6.0033333333267365</v>
      </c>
      <c r="D93" s="34">
        <v>7.0032892565941438</v>
      </c>
      <c r="E93" s="34">
        <v>6.9932467758771963</v>
      </c>
      <c r="F93" s="34">
        <v>6.0064275280019501</v>
      </c>
      <c r="G93" s="34">
        <v>9.9705882353009656</v>
      </c>
      <c r="H93" s="34">
        <v>6.0063025210110936</v>
      </c>
      <c r="I93" s="34">
        <v>10.009330671426142</v>
      </c>
      <c r="J93" s="34">
        <v>6.0092704723065253</v>
      </c>
      <c r="K93" s="34">
        <v>9.0091208904341329</v>
      </c>
      <c r="L93" s="34">
        <v>8.0091208904341329</v>
      </c>
      <c r="M93" s="34">
        <v>10.006061041902285</v>
      </c>
      <c r="N93" s="34">
        <v>6.009089972183574</v>
      </c>
    </row>
    <row r="94" spans="1:14">
      <c r="A94" s="35">
        <v>45995.541666666664</v>
      </c>
      <c r="B94">
        <v>218.5462</v>
      </c>
      <c r="C94" s="34">
        <v>10</v>
      </c>
      <c r="D94" s="34">
        <v>8.9933554817107506</v>
      </c>
      <c r="E94" s="34">
        <v>8.9935953294043429</v>
      </c>
      <c r="F94" s="34">
        <v>7.9739003408467397</v>
      </c>
      <c r="G94" s="34">
        <v>12.99683847479173</v>
      </c>
      <c r="H94" s="34">
        <v>7.9642651848989772</v>
      </c>
      <c r="I94" s="34">
        <v>12.993895135034109</v>
      </c>
      <c r="J94" s="34">
        <v>7.9548186441243161</v>
      </c>
      <c r="K94" s="34">
        <v>11.997105045506032</v>
      </c>
      <c r="L94" s="34">
        <v>9.9969401514681522</v>
      </c>
      <c r="M94" s="34">
        <v>13.94247258635005</v>
      </c>
      <c r="N94" s="34">
        <v>7.9426385442493483</v>
      </c>
    </row>
    <row r="95" spans="1:14">
      <c r="A95" s="35">
        <v>45995.583333333336</v>
      </c>
      <c r="B95">
        <v>317.16930000000002</v>
      </c>
      <c r="C95" s="34">
        <v>14</v>
      </c>
      <c r="D95" s="34">
        <v>14</v>
      </c>
      <c r="E95" s="34">
        <v>13.999891436484177</v>
      </c>
      <c r="F95" s="34">
        <v>11.999849007770536</v>
      </c>
      <c r="G95" s="34">
        <v>19</v>
      </c>
      <c r="H95" s="34">
        <v>12</v>
      </c>
      <c r="I95" s="34">
        <v>19.999864286452066</v>
      </c>
      <c r="J95" s="34">
        <v>12</v>
      </c>
      <c r="K95" s="34">
        <v>17.002894954493968</v>
      </c>
      <c r="L95" s="34">
        <v>15.999999999970896</v>
      </c>
      <c r="M95" s="34">
        <v>19.006080468301661</v>
      </c>
      <c r="N95" s="34">
        <v>11.999649600125849</v>
      </c>
    </row>
    <row r="96" spans="1:14">
      <c r="A96" s="35">
        <v>45995.625</v>
      </c>
      <c r="B96">
        <v>151.4693</v>
      </c>
      <c r="C96" s="34">
        <v>6</v>
      </c>
      <c r="D96" s="34">
        <v>7.013289036549395</v>
      </c>
      <c r="E96" s="34">
        <v>6.033003300341079</v>
      </c>
      <c r="F96" s="34">
        <v>6.0327635950379772</v>
      </c>
      <c r="G96" s="34">
        <v>9.0325732899073046</v>
      </c>
      <c r="H96" s="34">
        <v>5.0651465798000572</v>
      </c>
      <c r="I96" s="34">
        <v>10.012563000695081</v>
      </c>
      <c r="J96" s="34">
        <v>6.054537131669349</v>
      </c>
      <c r="K96" s="34">
        <v>8.0483870967873372</v>
      </c>
      <c r="L96" s="34">
        <v>7.0514469453482889</v>
      </c>
      <c r="M96" s="34">
        <v>9.1028938906674739</v>
      </c>
      <c r="N96" s="34">
        <v>5.109324758843286</v>
      </c>
    </row>
    <row r="97" spans="1:14">
      <c r="A97" s="35">
        <v>45995.666666666664</v>
      </c>
      <c r="B97">
        <v>21.420480000000001</v>
      </c>
      <c r="C97" s="34">
        <v>1</v>
      </c>
      <c r="D97" s="34">
        <v>1</v>
      </c>
      <c r="E97" s="34">
        <v>1</v>
      </c>
      <c r="F97" s="34">
        <v>1.3289036534843035E-2</v>
      </c>
      <c r="G97" s="34">
        <v>1</v>
      </c>
      <c r="H97" s="34">
        <v>1</v>
      </c>
      <c r="I97" s="34">
        <v>1.0295081967196893</v>
      </c>
      <c r="J97" s="34">
        <v>2.9605263160192408E-2</v>
      </c>
      <c r="K97" s="34">
        <v>1.9516129032417666</v>
      </c>
      <c r="L97" s="34">
        <v>1</v>
      </c>
      <c r="M97" s="34">
        <v>2</v>
      </c>
      <c r="N97" s="34">
        <v>1</v>
      </c>
    </row>
    <row r="98" spans="1:14">
      <c r="A98" s="35">
        <v>45995.708333333336</v>
      </c>
      <c r="B98">
        <v>7.9890000000000003E-2</v>
      </c>
      <c r="C98" s="34">
        <v>0</v>
      </c>
      <c r="D98" s="34">
        <v>-2.9103830456733704E-11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1.8926318269222975E-2</v>
      </c>
      <c r="L98" s="34">
        <v>0</v>
      </c>
      <c r="M98" s="34">
        <v>0</v>
      </c>
      <c r="N98" s="34">
        <v>1.4551915228366852E-11</v>
      </c>
    </row>
    <row r="99" spans="1:14">
      <c r="A99" s="35">
        <v>45995.75</v>
      </c>
      <c r="B99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</row>
    <row r="100" spans="1:14">
      <c r="A100" s="35">
        <v>45995.791666666664</v>
      </c>
      <c r="B100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</row>
    <row r="101" spans="1:14">
      <c r="A101" s="35">
        <v>45995.833333333336</v>
      </c>
      <c r="B101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</row>
    <row r="102" spans="1:14">
      <c r="A102" s="35">
        <v>45995.875</v>
      </c>
      <c r="B102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</row>
    <row r="103" spans="1:14">
      <c r="A103" s="35">
        <v>45995.916666666664</v>
      </c>
      <c r="B103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</row>
    <row r="104" spans="1:14">
      <c r="A104" s="35">
        <v>45995.958333333336</v>
      </c>
      <c r="B10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</row>
    <row r="105" spans="1:14">
      <c r="A105" s="35">
        <v>45996</v>
      </c>
      <c r="B105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</row>
    <row r="106" spans="1:14">
      <c r="A106" s="35">
        <v>45996.041666666664</v>
      </c>
      <c r="B106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</row>
    <row r="107" spans="1:14">
      <c r="A107" s="35">
        <v>45996.083333333336</v>
      </c>
      <c r="B107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</row>
    <row r="108" spans="1:14">
      <c r="A108" s="35">
        <v>45996.125</v>
      </c>
      <c r="B108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</row>
    <row r="109" spans="1:14">
      <c r="A109" s="35">
        <v>45996.166666666664</v>
      </c>
      <c r="B109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</row>
    <row r="110" spans="1:14">
      <c r="A110" s="35">
        <v>45996.208333333336</v>
      </c>
      <c r="B110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</row>
    <row r="111" spans="1:14">
      <c r="A111" s="35">
        <v>45996.25</v>
      </c>
      <c r="B111">
        <v>5.6884999999999998E-2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</row>
    <row r="112" spans="1:14">
      <c r="A112" s="35">
        <v>45996.291666666664</v>
      </c>
      <c r="B112">
        <v>6.9687749999999999</v>
      </c>
      <c r="C112" s="34">
        <v>0</v>
      </c>
      <c r="D112" s="34">
        <v>2.9103830456733704E-11</v>
      </c>
      <c r="E112" s="34">
        <v>1</v>
      </c>
      <c r="F112" s="34">
        <v>0</v>
      </c>
      <c r="G112" s="34">
        <v>0.99307958476128988</v>
      </c>
      <c r="H112" s="34">
        <v>0</v>
      </c>
      <c r="I112" s="34">
        <v>0</v>
      </c>
      <c r="J112" s="34">
        <v>1</v>
      </c>
      <c r="K112" s="34">
        <v>2.9460778489010409E-2</v>
      </c>
      <c r="L112" s="34">
        <v>0</v>
      </c>
      <c r="M112" s="34">
        <v>0</v>
      </c>
      <c r="N112" s="34">
        <v>-1.4551915228366852E-11</v>
      </c>
    </row>
    <row r="113" spans="1:14">
      <c r="A113" s="35">
        <v>45996.333333333336</v>
      </c>
      <c r="B113">
        <v>27.082550000000001</v>
      </c>
      <c r="C113" s="34">
        <v>1</v>
      </c>
      <c r="D113" s="34">
        <v>1</v>
      </c>
      <c r="E113" s="34">
        <v>0</v>
      </c>
      <c r="F113" s="34">
        <v>1</v>
      </c>
      <c r="G113" s="34">
        <v>1.0069204152387101</v>
      </c>
      <c r="H113" s="34">
        <v>1</v>
      </c>
      <c r="I113" s="34">
        <v>2</v>
      </c>
      <c r="J113" s="34">
        <v>0</v>
      </c>
      <c r="K113" s="34">
        <v>1.9894736842252314</v>
      </c>
      <c r="L113" s="34">
        <v>1.9860139859956689</v>
      </c>
      <c r="M113" s="34">
        <v>2</v>
      </c>
      <c r="N113" s="34">
        <v>1</v>
      </c>
    </row>
    <row r="114" spans="1:14">
      <c r="A114" s="35">
        <v>45996.375</v>
      </c>
      <c r="B114">
        <v>50.378880000000002</v>
      </c>
      <c r="C114" s="34">
        <v>2</v>
      </c>
      <c r="D114" s="34">
        <v>2</v>
      </c>
      <c r="E114" s="34">
        <v>2</v>
      </c>
      <c r="F114" s="34">
        <v>2</v>
      </c>
      <c r="G114" s="34">
        <v>3</v>
      </c>
      <c r="H114" s="34">
        <v>2</v>
      </c>
      <c r="I114" s="34">
        <v>3.9895833333430346</v>
      </c>
      <c r="J114" s="34">
        <v>2</v>
      </c>
      <c r="K114" s="34">
        <v>2.9999629354861099</v>
      </c>
      <c r="L114" s="34">
        <v>2.0139860140043311</v>
      </c>
      <c r="M114" s="34">
        <v>3</v>
      </c>
      <c r="N114" s="34">
        <v>2</v>
      </c>
    </row>
    <row r="115" spans="1:14">
      <c r="A115" s="35">
        <v>45996.416666666664</v>
      </c>
      <c r="B115">
        <v>80.883319999999998</v>
      </c>
      <c r="C115" s="34">
        <v>4</v>
      </c>
      <c r="D115" s="34">
        <v>3</v>
      </c>
      <c r="E115" s="34">
        <v>4</v>
      </c>
      <c r="F115" s="34">
        <v>3</v>
      </c>
      <c r="G115" s="34">
        <v>4.9931034482724499</v>
      </c>
      <c r="H115" s="34">
        <v>2</v>
      </c>
      <c r="I115" s="34">
        <v>4.9999637049913872</v>
      </c>
      <c r="J115" s="34">
        <v>3</v>
      </c>
      <c r="K115" s="34">
        <v>4.0105633802886587</v>
      </c>
      <c r="L115" s="34">
        <v>3.985964912280906</v>
      </c>
      <c r="M115" s="34">
        <v>5</v>
      </c>
      <c r="N115" s="34">
        <v>2.9824561403511325</v>
      </c>
    </row>
    <row r="116" spans="1:14">
      <c r="A116" s="35">
        <v>45996.458333333336</v>
      </c>
      <c r="B116">
        <v>106.02670000000001</v>
      </c>
      <c r="C116" s="34">
        <v>2</v>
      </c>
      <c r="D116" s="34">
        <v>2</v>
      </c>
      <c r="E116" s="34">
        <v>2</v>
      </c>
      <c r="F116" s="34">
        <v>2</v>
      </c>
      <c r="G116" s="34">
        <v>2.0068965517275501</v>
      </c>
      <c r="H116" s="34">
        <v>2</v>
      </c>
      <c r="I116" s="34">
        <v>4.0104529616655782</v>
      </c>
      <c r="J116" s="34">
        <v>3</v>
      </c>
      <c r="K116" s="34">
        <v>4</v>
      </c>
      <c r="L116" s="34">
        <v>3.014035087719094</v>
      </c>
      <c r="M116" s="34">
        <v>4.4713740457955282</v>
      </c>
      <c r="N116" s="34">
        <v>2.4886182398186065</v>
      </c>
    </row>
    <row r="117" spans="1:14">
      <c r="A117" s="35">
        <v>45996.5</v>
      </c>
      <c r="B117">
        <v>115.10769999999999</v>
      </c>
      <c r="C117" s="34">
        <v>1</v>
      </c>
      <c r="D117" s="34">
        <v>2</v>
      </c>
      <c r="E117" s="34">
        <v>1</v>
      </c>
      <c r="F117" s="34">
        <v>1</v>
      </c>
      <c r="G117" s="34">
        <v>2.9931271477544215</v>
      </c>
      <c r="H117" s="34">
        <v>1</v>
      </c>
      <c r="I117" s="34">
        <v>3.9930555555620231</v>
      </c>
      <c r="J117" s="34">
        <v>1</v>
      </c>
      <c r="K117" s="34">
        <v>3</v>
      </c>
      <c r="L117" s="34">
        <v>2.9895104895113036</v>
      </c>
      <c r="M117" s="34">
        <v>3.5286259542044718</v>
      </c>
      <c r="N117" s="34">
        <v>1.528925619830261</v>
      </c>
    </row>
    <row r="118" spans="1:14">
      <c r="A118" s="35">
        <v>45996.541666666664</v>
      </c>
      <c r="B118">
        <v>112.91549999999999</v>
      </c>
      <c r="C118" s="34">
        <v>5</v>
      </c>
      <c r="D118" s="34">
        <v>5</v>
      </c>
      <c r="E118" s="34">
        <v>5</v>
      </c>
      <c r="F118" s="34">
        <v>4</v>
      </c>
      <c r="G118" s="34">
        <v>7.0000701311510056</v>
      </c>
      <c r="H118" s="34">
        <v>4</v>
      </c>
      <c r="I118" s="34">
        <v>7.0001185058790725</v>
      </c>
      <c r="J118" s="34">
        <v>4</v>
      </c>
      <c r="K118" s="34">
        <v>6</v>
      </c>
      <c r="L118" s="34">
        <v>5.0104895104886964</v>
      </c>
      <c r="M118" s="34">
        <v>6.9896907216461841</v>
      </c>
      <c r="N118" s="34">
        <v>4</v>
      </c>
    </row>
    <row r="119" spans="1:14">
      <c r="A119" s="35">
        <v>45996.583333333336</v>
      </c>
      <c r="B119">
        <v>99.574299999999994</v>
      </c>
      <c r="C119" s="34">
        <v>4</v>
      </c>
      <c r="D119" s="34">
        <v>4</v>
      </c>
      <c r="E119" s="34">
        <v>4</v>
      </c>
      <c r="F119" s="34">
        <v>4</v>
      </c>
      <c r="G119" s="34">
        <v>6.0033544452162459</v>
      </c>
      <c r="H119" s="34">
        <v>4</v>
      </c>
      <c r="I119" s="34">
        <v>6.0068259385589045</v>
      </c>
      <c r="J119" s="34">
        <v>4</v>
      </c>
      <c r="K119" s="34">
        <v>6</v>
      </c>
      <c r="L119" s="34">
        <v>5</v>
      </c>
      <c r="M119" s="34">
        <v>6.0103092783538159</v>
      </c>
      <c r="N119" s="34">
        <v>4</v>
      </c>
    </row>
    <row r="120" spans="1:14">
      <c r="A120" s="35">
        <v>45996.625</v>
      </c>
      <c r="B120">
        <v>51.206249999999997</v>
      </c>
      <c r="C120" s="34">
        <v>2</v>
      </c>
      <c r="D120" s="34">
        <v>2</v>
      </c>
      <c r="E120" s="34">
        <v>3</v>
      </c>
      <c r="F120" s="34">
        <v>2</v>
      </c>
      <c r="G120" s="34">
        <v>3.0000118497409858</v>
      </c>
      <c r="H120" s="34">
        <v>2</v>
      </c>
      <c r="I120" s="34">
        <v>3</v>
      </c>
      <c r="J120" s="34">
        <v>2</v>
      </c>
      <c r="K120" s="34">
        <v>3</v>
      </c>
      <c r="L120" s="34">
        <v>2</v>
      </c>
      <c r="M120" s="34">
        <v>3.9894366197404452</v>
      </c>
      <c r="N120" s="34">
        <v>2</v>
      </c>
    </row>
    <row r="121" spans="1:14">
      <c r="A121" s="35">
        <v>45996.666666666664</v>
      </c>
      <c r="B121">
        <v>9.6509350000000005</v>
      </c>
      <c r="C121" s="34">
        <v>1</v>
      </c>
      <c r="D121" s="34">
        <v>1</v>
      </c>
      <c r="E121" s="34">
        <v>0</v>
      </c>
      <c r="F121" s="34">
        <v>0</v>
      </c>
      <c r="G121" s="34">
        <v>3.4364261373411864E-3</v>
      </c>
      <c r="H121" s="34">
        <v>1</v>
      </c>
      <c r="I121" s="34">
        <v>1</v>
      </c>
      <c r="J121" s="34">
        <v>1</v>
      </c>
      <c r="K121" s="34">
        <v>1</v>
      </c>
      <c r="L121" s="34">
        <v>1</v>
      </c>
      <c r="M121" s="34">
        <v>1.0563380259554833E-2</v>
      </c>
      <c r="N121" s="34">
        <v>0</v>
      </c>
    </row>
    <row r="122" spans="1:14">
      <c r="A122" s="35">
        <v>45996.708333333336</v>
      </c>
      <c r="B122">
        <v>1.6889000000000001E-2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1.4551915228366852E-11</v>
      </c>
      <c r="I122" s="34">
        <v>0</v>
      </c>
      <c r="J122" s="34">
        <v>0</v>
      </c>
      <c r="K122" s="34">
        <v>0</v>
      </c>
      <c r="L122" s="34">
        <v>-2.9103830456733704E-11</v>
      </c>
      <c r="M122" s="34">
        <v>0</v>
      </c>
      <c r="N122" s="34">
        <v>-1.4551915228366852E-11</v>
      </c>
    </row>
    <row r="123" spans="1:14">
      <c r="A123" s="35">
        <v>45996.75</v>
      </c>
      <c r="B123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</row>
    <row r="124" spans="1:14">
      <c r="A124" s="35">
        <v>45996.791666666664</v>
      </c>
      <c r="B12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</row>
    <row r="125" spans="1:14">
      <c r="A125" s="35">
        <v>45996.833333333336</v>
      </c>
      <c r="B125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</row>
    <row r="126" spans="1:14">
      <c r="A126" s="35">
        <v>45996.875</v>
      </c>
      <c r="B126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</row>
    <row r="127" spans="1:14">
      <c r="A127" s="35">
        <v>45996.916666666664</v>
      </c>
      <c r="B127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</row>
    <row r="128" spans="1:14">
      <c r="A128" s="35">
        <v>45996.958333333336</v>
      </c>
      <c r="B128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</row>
    <row r="129" spans="1:14">
      <c r="A129" s="35">
        <v>45997</v>
      </c>
      <c r="B129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</row>
    <row r="130" spans="1:14">
      <c r="A130" s="35">
        <v>45997.041666666664</v>
      </c>
      <c r="B130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</row>
    <row r="131" spans="1:14">
      <c r="A131" s="35">
        <v>45997.083333333336</v>
      </c>
      <c r="B131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</row>
    <row r="132" spans="1:14">
      <c r="A132" s="35">
        <v>45997.125</v>
      </c>
      <c r="B132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</row>
    <row r="133" spans="1:14">
      <c r="A133" s="35">
        <v>45997.166666666664</v>
      </c>
      <c r="B133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</row>
    <row r="134" spans="1:14">
      <c r="A134" s="35">
        <v>45997.208333333336</v>
      </c>
      <c r="B1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</row>
    <row r="135" spans="1:14">
      <c r="A135" s="35">
        <v>45997.25</v>
      </c>
      <c r="B135">
        <v>2.393E-2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</row>
    <row r="136" spans="1:14">
      <c r="A136" s="35">
        <v>45997.291666666664</v>
      </c>
      <c r="B136">
        <v>6.2389330000000003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-1.4551915228366852E-11</v>
      </c>
      <c r="I136" s="34">
        <v>0</v>
      </c>
      <c r="J136" s="34">
        <v>0</v>
      </c>
      <c r="K136" s="34">
        <v>0</v>
      </c>
      <c r="L136" s="34">
        <v>2.9103830456733704E-11</v>
      </c>
      <c r="M136" s="34">
        <v>1</v>
      </c>
      <c r="N136" s="34">
        <v>1.4551915228366852E-11</v>
      </c>
    </row>
    <row r="137" spans="1:14">
      <c r="A137" s="35">
        <v>45997.333333333336</v>
      </c>
      <c r="B137">
        <v>25.749549999999999</v>
      </c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0</v>
      </c>
      <c r="I137" s="34">
        <v>2</v>
      </c>
      <c r="J137" s="34">
        <v>0.9549839228275232</v>
      </c>
      <c r="K137" s="34">
        <v>1.9488817891397048</v>
      </c>
      <c r="L137" s="34">
        <v>1</v>
      </c>
      <c r="M137" s="34">
        <v>1</v>
      </c>
      <c r="N137" s="34">
        <v>1</v>
      </c>
    </row>
    <row r="138" spans="1:14">
      <c r="A138" s="35">
        <v>45997.375</v>
      </c>
      <c r="B138">
        <v>52.000680000000003</v>
      </c>
      <c r="C138" s="34">
        <v>2</v>
      </c>
      <c r="D138" s="34">
        <v>2</v>
      </c>
      <c r="E138" s="34">
        <v>2</v>
      </c>
      <c r="F138" s="34">
        <v>2</v>
      </c>
      <c r="G138" s="34">
        <v>3</v>
      </c>
      <c r="H138" s="34">
        <v>2</v>
      </c>
      <c r="I138" s="34">
        <v>3</v>
      </c>
      <c r="J138" s="34">
        <v>1.0450160771724768</v>
      </c>
      <c r="K138" s="34">
        <v>2.9939753537182696</v>
      </c>
      <c r="L138" s="34">
        <v>2</v>
      </c>
      <c r="M138" s="34">
        <v>3.9398734177229926</v>
      </c>
      <c r="N138" s="34">
        <v>2</v>
      </c>
    </row>
    <row r="139" spans="1:14">
      <c r="A139" s="35">
        <v>45997.416666666664</v>
      </c>
      <c r="B139">
        <v>73.255930000000006</v>
      </c>
      <c r="C139" s="34">
        <v>3</v>
      </c>
      <c r="D139" s="34">
        <v>3</v>
      </c>
      <c r="E139" s="34">
        <v>3.9803278688341379</v>
      </c>
      <c r="F139" s="34">
        <v>2.9707792207773309</v>
      </c>
      <c r="G139" s="34">
        <v>4.9614147910033353</v>
      </c>
      <c r="H139" s="34">
        <v>2.9612903225788614</v>
      </c>
      <c r="I139" s="34">
        <v>5</v>
      </c>
      <c r="J139" s="34">
        <v>2.9490445859846659</v>
      </c>
      <c r="K139" s="34">
        <v>4</v>
      </c>
      <c r="L139" s="34">
        <v>3.9428571428579744</v>
      </c>
      <c r="M139" s="34">
        <v>4.0601265822770074</v>
      </c>
      <c r="N139" s="34">
        <v>2.9396825396834174</v>
      </c>
    </row>
    <row r="140" spans="1:14">
      <c r="A140" s="35">
        <v>45997.458333333336</v>
      </c>
      <c r="B140">
        <v>106.7569</v>
      </c>
      <c r="C140" s="34">
        <v>4.9966666666732635</v>
      </c>
      <c r="D140" s="34">
        <v>4.9900662251748145</v>
      </c>
      <c r="E140" s="34">
        <v>4.0032247627386823</v>
      </c>
      <c r="F140" s="34">
        <v>3.0292207792226691</v>
      </c>
      <c r="G140" s="34">
        <v>6.0385852089966647</v>
      </c>
      <c r="H140" s="34">
        <v>4.0031109719275264</v>
      </c>
      <c r="I140" s="34">
        <v>6.9580645161331631</v>
      </c>
      <c r="J140" s="34">
        <v>4.0059393368428573</v>
      </c>
      <c r="K140" s="34">
        <v>6.0060246462817304</v>
      </c>
      <c r="L140" s="34">
        <v>5.0058608058607206</v>
      </c>
      <c r="M140" s="34">
        <v>6.9456869009591173</v>
      </c>
      <c r="N140" s="34">
        <v>4.0060043612756999</v>
      </c>
    </row>
    <row r="141" spans="1:14">
      <c r="A141" s="35">
        <v>45997.5</v>
      </c>
      <c r="B141">
        <v>112.9919</v>
      </c>
      <c r="C141" s="34">
        <v>4.0033333333267365</v>
      </c>
      <c r="D141" s="34">
        <v>4.9999999999708962</v>
      </c>
      <c r="E141" s="34">
        <v>4.9999457182420883</v>
      </c>
      <c r="F141" s="34">
        <v>4.9738562091515632</v>
      </c>
      <c r="G141" s="34">
        <v>6.9674267100926954</v>
      </c>
      <c r="H141" s="34">
        <v>3.9998844197689323</v>
      </c>
      <c r="I141" s="34">
        <v>6.9969194066943601</v>
      </c>
      <c r="J141" s="34">
        <v>3.9998547868453898</v>
      </c>
      <c r="K141" s="34">
        <v>5.9968051118485164</v>
      </c>
      <c r="L141" s="34">
        <v>5.051282051281305</v>
      </c>
      <c r="M141" s="34">
        <v>6.9968051118194126</v>
      </c>
      <c r="N141" s="34">
        <v>3.9968051118194126</v>
      </c>
    </row>
    <row r="142" spans="1:14">
      <c r="A142" s="35">
        <v>45997.541666666664</v>
      </c>
      <c r="B142">
        <v>101.9936</v>
      </c>
      <c r="C142" s="34">
        <v>5</v>
      </c>
      <c r="D142" s="34">
        <v>4.0032892565941438</v>
      </c>
      <c r="E142" s="34">
        <v>4.0165016501850914</v>
      </c>
      <c r="F142" s="34">
        <v>3.0261437908484368</v>
      </c>
      <c r="G142" s="34">
        <v>6.0325732899073046</v>
      </c>
      <c r="H142" s="34">
        <v>4.0032467532582814</v>
      </c>
      <c r="I142" s="34">
        <v>6.0450160771724768</v>
      </c>
      <c r="J142" s="34">
        <v>4.0032258064456983</v>
      </c>
      <c r="K142" s="34">
        <v>6.0001729716314003</v>
      </c>
      <c r="L142" s="34">
        <v>5</v>
      </c>
      <c r="M142" s="34">
        <v>6.0575079872214701</v>
      </c>
      <c r="N142" s="34">
        <v>3.0575079872214701</v>
      </c>
    </row>
    <row r="143" spans="1:14">
      <c r="A143" s="35">
        <v>45997.583333333336</v>
      </c>
      <c r="B143">
        <v>74.840729999999994</v>
      </c>
      <c r="C143" s="34">
        <v>3</v>
      </c>
      <c r="D143" s="34">
        <v>3.0066445182601456</v>
      </c>
      <c r="E143" s="34">
        <v>3</v>
      </c>
      <c r="F143" s="34">
        <v>3</v>
      </c>
      <c r="G143" s="34">
        <v>4</v>
      </c>
      <c r="H143" s="34">
        <v>2.0324675324663986</v>
      </c>
      <c r="I143" s="34">
        <v>5</v>
      </c>
      <c r="J143" s="34">
        <v>2.0419354838813888</v>
      </c>
      <c r="K143" s="34">
        <v>4.0541401273803785</v>
      </c>
      <c r="L143" s="34">
        <v>3.948717948718695</v>
      </c>
      <c r="M143" s="34">
        <v>5</v>
      </c>
      <c r="N143" s="34">
        <v>3</v>
      </c>
    </row>
    <row r="144" spans="1:14">
      <c r="A144" s="35">
        <v>45997.625</v>
      </c>
      <c r="B144">
        <v>35.162999999999997</v>
      </c>
      <c r="C144" s="34">
        <v>1</v>
      </c>
      <c r="D144" s="34">
        <v>1.9900662251457106</v>
      </c>
      <c r="E144" s="34">
        <v>2</v>
      </c>
      <c r="F144" s="34">
        <v>1</v>
      </c>
      <c r="G144" s="34">
        <v>2</v>
      </c>
      <c r="H144" s="34">
        <v>1.9675324675336014</v>
      </c>
      <c r="I144" s="34">
        <v>2</v>
      </c>
      <c r="J144" s="34">
        <v>2</v>
      </c>
      <c r="K144" s="34">
        <v>2</v>
      </c>
      <c r="L144" s="34">
        <v>1.051282051281305</v>
      </c>
      <c r="M144" s="34">
        <v>2</v>
      </c>
      <c r="N144" s="34">
        <v>1</v>
      </c>
    </row>
    <row r="145" spans="1:14">
      <c r="A145" s="35">
        <v>45997.666666666664</v>
      </c>
      <c r="B145">
        <v>8.269209</v>
      </c>
      <c r="C145" s="34">
        <v>0</v>
      </c>
      <c r="D145" s="34">
        <v>9.9337748833931983E-3</v>
      </c>
      <c r="E145" s="34">
        <v>0</v>
      </c>
      <c r="F145" s="34">
        <v>1.4551915228366852E-11</v>
      </c>
      <c r="G145" s="34">
        <v>1</v>
      </c>
      <c r="H145" s="34">
        <v>3.2467532466398552E-2</v>
      </c>
      <c r="I145" s="34">
        <v>1</v>
      </c>
      <c r="J145" s="34">
        <v>0</v>
      </c>
      <c r="K145" s="34">
        <v>1</v>
      </c>
      <c r="L145" s="34">
        <v>-2.9103830456733704E-11</v>
      </c>
      <c r="M145" s="34">
        <v>1</v>
      </c>
      <c r="N145" s="34">
        <v>1</v>
      </c>
    </row>
    <row r="146" spans="1:14">
      <c r="A146" s="35">
        <v>45997.708333333336</v>
      </c>
      <c r="B146">
        <v>8.5280000000000009E-3</v>
      </c>
      <c r="C146" s="34">
        <v>0</v>
      </c>
      <c r="D146" s="34">
        <v>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2.9103830456733704E-11</v>
      </c>
      <c r="L146" s="34">
        <v>2.9103830456733704E-11</v>
      </c>
      <c r="M146" s="34">
        <v>0</v>
      </c>
      <c r="N146" s="34">
        <v>0</v>
      </c>
    </row>
    <row r="147" spans="1:14">
      <c r="A147" s="35">
        <v>45997.75</v>
      </c>
      <c r="B147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</row>
    <row r="148" spans="1:14">
      <c r="A148" s="35">
        <v>45997.791666666664</v>
      </c>
      <c r="B148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</row>
    <row r="149" spans="1:14">
      <c r="A149" s="35">
        <v>45997.833333333336</v>
      </c>
      <c r="B149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</row>
    <row r="150" spans="1:14">
      <c r="A150" s="35">
        <v>45997.875</v>
      </c>
      <c r="B150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</row>
    <row r="151" spans="1:14">
      <c r="A151" s="35">
        <v>45997.916666666664</v>
      </c>
      <c r="B151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</row>
    <row r="152" spans="1:14">
      <c r="A152" s="35">
        <v>45997.958333333336</v>
      </c>
      <c r="B152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</row>
    <row r="153" spans="1:14">
      <c r="A153" s="35">
        <v>45998</v>
      </c>
      <c r="B153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</row>
    <row r="154" spans="1:14">
      <c r="A154" s="35">
        <v>45998.041666666664</v>
      </c>
      <c r="B15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</row>
    <row r="155" spans="1:14">
      <c r="A155" s="35">
        <v>45998.083333333336</v>
      </c>
      <c r="B155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</row>
    <row r="156" spans="1:14">
      <c r="A156" s="35">
        <v>45998.125</v>
      </c>
      <c r="B156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</row>
    <row r="157" spans="1:14">
      <c r="A157" s="35">
        <v>45998.166666666664</v>
      </c>
      <c r="B157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</row>
    <row r="158" spans="1:14">
      <c r="A158" s="35">
        <v>45998.208333333336</v>
      </c>
      <c r="B158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</row>
    <row r="159" spans="1:14">
      <c r="A159" s="35">
        <v>45998.25</v>
      </c>
      <c r="B159">
        <v>2.2866999999999998E-2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</row>
    <row r="160" spans="1:14">
      <c r="A160" s="35">
        <v>45998.291666666664</v>
      </c>
      <c r="B160">
        <v>4.2304089999999999</v>
      </c>
      <c r="C160" s="34">
        <v>0</v>
      </c>
      <c r="D160" s="34">
        <v>-2.9103830456733704E-11</v>
      </c>
      <c r="E160" s="34">
        <v>0</v>
      </c>
      <c r="F160" s="34">
        <v>-1.4551915228366852E-11</v>
      </c>
      <c r="G160" s="34">
        <v>0</v>
      </c>
      <c r="H160" s="34">
        <v>0</v>
      </c>
      <c r="I160" s="34">
        <v>0</v>
      </c>
      <c r="J160" s="34">
        <v>0</v>
      </c>
      <c r="K160" s="34">
        <v>-2.9103830456733704E-11</v>
      </c>
      <c r="L160" s="34">
        <v>0</v>
      </c>
      <c r="M160" s="34">
        <v>0</v>
      </c>
      <c r="N160" s="34">
        <v>0</v>
      </c>
    </row>
    <row r="161" spans="1:14">
      <c r="A161" s="35">
        <v>45998.333333333336</v>
      </c>
      <c r="B161">
        <v>20.362580000000001</v>
      </c>
      <c r="C161" s="34">
        <v>1</v>
      </c>
      <c r="D161" s="34">
        <v>1</v>
      </c>
      <c r="E161" s="34">
        <v>1</v>
      </c>
      <c r="F161" s="34">
        <v>1</v>
      </c>
      <c r="G161" s="34">
        <v>1</v>
      </c>
      <c r="H161" s="34">
        <v>0</v>
      </c>
      <c r="I161" s="34">
        <v>1.9549839228275232</v>
      </c>
      <c r="J161" s="34">
        <v>0.95192307692195754</v>
      </c>
      <c r="K161" s="34">
        <v>1</v>
      </c>
      <c r="L161" s="34">
        <v>1</v>
      </c>
      <c r="M161" s="34">
        <v>1.942675159254577</v>
      </c>
      <c r="N161" s="34">
        <v>0</v>
      </c>
    </row>
    <row r="162" spans="1:14">
      <c r="A162" s="35">
        <v>45998.375</v>
      </c>
      <c r="B162">
        <v>51.697270000000003</v>
      </c>
      <c r="C162" s="34">
        <v>2</v>
      </c>
      <c r="D162" s="34">
        <v>1.9867986798635684</v>
      </c>
      <c r="E162" s="34">
        <v>1.9771241830312647</v>
      </c>
      <c r="F162" s="34">
        <v>2</v>
      </c>
      <c r="G162" s="34">
        <v>2.9581993569154292</v>
      </c>
      <c r="H162" s="34">
        <v>2</v>
      </c>
      <c r="I162" s="34">
        <v>3.0450160771724768</v>
      </c>
      <c r="J162" s="34">
        <v>1.0480769230780425</v>
      </c>
      <c r="K162" s="34">
        <v>3</v>
      </c>
      <c r="L162" s="34">
        <v>2.9398734177229926</v>
      </c>
      <c r="M162" s="34">
        <v>2.9942333580984268</v>
      </c>
      <c r="N162" s="34">
        <v>2</v>
      </c>
    </row>
    <row r="163" spans="1:14">
      <c r="A163" s="35">
        <v>45998.416666666664</v>
      </c>
      <c r="B163">
        <v>79.197680000000005</v>
      </c>
      <c r="C163" s="34">
        <v>4</v>
      </c>
      <c r="D163" s="34">
        <v>3.0132013201364316</v>
      </c>
      <c r="E163" s="34">
        <v>3.0228758169687353</v>
      </c>
      <c r="F163" s="34">
        <v>2.9739413680799771</v>
      </c>
      <c r="G163" s="34">
        <v>5.0062019375909586</v>
      </c>
      <c r="H163" s="34">
        <v>3</v>
      </c>
      <c r="I163" s="34">
        <v>5</v>
      </c>
      <c r="J163" s="34">
        <v>3</v>
      </c>
      <c r="K163" s="34">
        <v>4.942675159254577</v>
      </c>
      <c r="L163" s="34">
        <v>3.0601265822770074</v>
      </c>
      <c r="M163" s="34">
        <v>5.0027740223449655</v>
      </c>
      <c r="N163" s="34">
        <v>3</v>
      </c>
    </row>
    <row r="164" spans="1:14">
      <c r="A164" s="35">
        <v>45998.458333333336</v>
      </c>
      <c r="B164">
        <v>91.674480000000003</v>
      </c>
      <c r="C164" s="34">
        <v>3</v>
      </c>
      <c r="D164" s="34">
        <v>3.9900662251457106</v>
      </c>
      <c r="E164" s="34">
        <v>4</v>
      </c>
      <c r="F164" s="34">
        <v>3.0260586319200229</v>
      </c>
      <c r="G164" s="34">
        <v>4.9999999999708962</v>
      </c>
      <c r="H164" s="34">
        <v>3.9644012944918359</v>
      </c>
      <c r="I164" s="34">
        <v>5.9551282051252201</v>
      </c>
      <c r="J164" s="34">
        <v>3.9549839228420751</v>
      </c>
      <c r="K164" s="34">
        <v>5.0031847133359406</v>
      </c>
      <c r="L164" s="34">
        <v>4.9458598726196215</v>
      </c>
      <c r="M164" s="34">
        <v>6.006004361261148</v>
      </c>
      <c r="N164" s="34">
        <v>3</v>
      </c>
    </row>
    <row r="165" spans="1:14">
      <c r="A165" s="35">
        <v>45998.5</v>
      </c>
      <c r="B165">
        <v>94.391679999999994</v>
      </c>
      <c r="C165" s="34">
        <v>4</v>
      </c>
      <c r="D165" s="34">
        <v>4.0099337748542894</v>
      </c>
      <c r="E165" s="34">
        <v>4</v>
      </c>
      <c r="F165" s="34">
        <v>3.9707792207773309</v>
      </c>
      <c r="G165" s="34">
        <v>5.9968890280870255</v>
      </c>
      <c r="H165" s="34">
        <v>2.9968890280870255</v>
      </c>
      <c r="I165" s="34">
        <v>5.9969484721950721</v>
      </c>
      <c r="J165" s="34">
        <v>2.9969391540798824</v>
      </c>
      <c r="K165" s="34">
        <v>5.0541401274094824</v>
      </c>
      <c r="L165" s="34">
        <v>4.0541401273803785</v>
      </c>
      <c r="M165" s="34">
        <v>5.9971702418988571</v>
      </c>
      <c r="N165" s="34">
        <v>3</v>
      </c>
    </row>
    <row r="166" spans="1:14">
      <c r="A166" s="35">
        <v>45998.541666666664</v>
      </c>
      <c r="B166">
        <v>87.298199999999994</v>
      </c>
      <c r="C166" s="34">
        <v>4</v>
      </c>
      <c r="D166" s="34">
        <v>3.9867986798926722</v>
      </c>
      <c r="E166" s="34">
        <v>3.9771241830021609</v>
      </c>
      <c r="F166" s="34">
        <v>2.9967532467562705</v>
      </c>
      <c r="G166" s="34">
        <v>5.0387096774356905</v>
      </c>
      <c r="H166" s="34">
        <v>3.0387096774211386</v>
      </c>
      <c r="I166" s="34">
        <v>5.0479233226797078</v>
      </c>
      <c r="J166" s="34">
        <v>3.0480769230780425</v>
      </c>
      <c r="K166" s="34">
        <v>5</v>
      </c>
      <c r="L166" s="34">
        <v>4</v>
      </c>
      <c r="M166" s="34">
        <v>5.0571428571420256</v>
      </c>
      <c r="N166" s="34">
        <v>4</v>
      </c>
    </row>
    <row r="167" spans="1:14">
      <c r="A167" s="35">
        <v>45998.583333333336</v>
      </c>
      <c r="B167">
        <v>64.963269999999994</v>
      </c>
      <c r="C167" s="34">
        <v>3</v>
      </c>
      <c r="D167" s="34">
        <v>2.9999999999708962</v>
      </c>
      <c r="E167" s="34">
        <v>3</v>
      </c>
      <c r="F167" s="34">
        <v>2.0324675324663986</v>
      </c>
      <c r="G167" s="34">
        <v>3.9675324675336014</v>
      </c>
      <c r="H167" s="34">
        <v>2.9675324675336014</v>
      </c>
      <c r="I167" s="34">
        <v>4</v>
      </c>
      <c r="J167" s="34">
        <v>2.9580645161331631</v>
      </c>
      <c r="K167" s="34">
        <v>4</v>
      </c>
      <c r="L167" s="34">
        <v>3.948717948718695</v>
      </c>
      <c r="M167" s="34">
        <v>4</v>
      </c>
      <c r="N167" s="34">
        <v>2</v>
      </c>
    </row>
    <row r="168" spans="1:14">
      <c r="A168" s="35">
        <v>45998.625</v>
      </c>
      <c r="B168">
        <v>41.218350000000001</v>
      </c>
      <c r="C168" s="34">
        <v>1</v>
      </c>
      <c r="D168" s="34">
        <v>1.0132013201364316</v>
      </c>
      <c r="E168" s="34">
        <v>1.0228758169978391</v>
      </c>
      <c r="F168" s="34">
        <v>1.9738562091515632</v>
      </c>
      <c r="G168" s="34">
        <v>2.0324675324663986</v>
      </c>
      <c r="H168" s="34">
        <v>1.0324675324663986</v>
      </c>
      <c r="I168" s="34">
        <v>3</v>
      </c>
      <c r="J168" s="34">
        <v>1.0419354838668369</v>
      </c>
      <c r="K168" s="34">
        <v>2</v>
      </c>
      <c r="L168" s="34">
        <v>1.051282051281305</v>
      </c>
      <c r="M168" s="34">
        <v>3</v>
      </c>
      <c r="N168" s="34">
        <v>2</v>
      </c>
    </row>
    <row r="169" spans="1:14">
      <c r="A169" s="35">
        <v>45998.666666666664</v>
      </c>
      <c r="B169">
        <v>8.0736749999999997</v>
      </c>
      <c r="C169" s="34">
        <v>1</v>
      </c>
      <c r="D169" s="34">
        <v>1</v>
      </c>
      <c r="E169" s="34">
        <v>1.0000000000291038</v>
      </c>
      <c r="F169" s="34">
        <v>2.6143790848436765E-2</v>
      </c>
      <c r="G169" s="34">
        <v>-2.9103830456733704E-11</v>
      </c>
      <c r="H169" s="34">
        <v>0</v>
      </c>
      <c r="I169" s="34">
        <v>1</v>
      </c>
      <c r="J169" s="34">
        <v>0</v>
      </c>
      <c r="K169" s="34">
        <v>1.0000000000291038</v>
      </c>
      <c r="L169" s="34">
        <v>1</v>
      </c>
      <c r="M169" s="34">
        <v>0</v>
      </c>
      <c r="N169" s="34">
        <v>0</v>
      </c>
    </row>
    <row r="170" spans="1:14">
      <c r="A170" s="35">
        <v>45998.708333333336</v>
      </c>
      <c r="B170">
        <v>4.3239999999999997E-3</v>
      </c>
      <c r="C170" s="34">
        <v>0</v>
      </c>
      <c r="D170" s="34">
        <v>0</v>
      </c>
      <c r="E170" s="34">
        <v>-2.9103830456733704E-11</v>
      </c>
      <c r="F170" s="34">
        <v>0</v>
      </c>
      <c r="G170" s="34">
        <v>2.9103830456733704E-11</v>
      </c>
      <c r="H170" s="34">
        <v>0</v>
      </c>
      <c r="I170" s="34">
        <v>-2.9103830456733704E-11</v>
      </c>
      <c r="J170" s="34">
        <v>0</v>
      </c>
      <c r="K170" s="34">
        <v>-2.9103830456733704E-11</v>
      </c>
      <c r="L170" s="34">
        <v>0</v>
      </c>
      <c r="M170" s="34">
        <v>0</v>
      </c>
      <c r="N170" s="34">
        <v>0</v>
      </c>
    </row>
    <row r="171" spans="1:14">
      <c r="A171" s="35">
        <v>45998.75</v>
      </c>
      <c r="B171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</row>
    <row r="172" spans="1:14">
      <c r="A172" s="35">
        <v>45998.791666666664</v>
      </c>
      <c r="B172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</row>
    <row r="173" spans="1:14">
      <c r="A173" s="35">
        <v>45998.833333333336</v>
      </c>
      <c r="B173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</row>
    <row r="174" spans="1:14">
      <c r="A174" s="35">
        <v>45998.875</v>
      </c>
      <c r="B17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</row>
    <row r="175" spans="1:14">
      <c r="A175" s="35">
        <v>45998.916666666664</v>
      </c>
      <c r="B175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</row>
    <row r="176" spans="1:14">
      <c r="A176" s="35">
        <v>45998.958333333336</v>
      </c>
      <c r="B176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</row>
    <row r="177" spans="1:14">
      <c r="A177" s="35">
        <v>45999</v>
      </c>
      <c r="B177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</row>
    <row r="178" spans="1:14">
      <c r="A178" s="35">
        <v>45999.041666666664</v>
      </c>
      <c r="B178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</row>
    <row r="179" spans="1:14">
      <c r="A179" s="35">
        <v>45999.083333333336</v>
      </c>
      <c r="B179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</row>
    <row r="180" spans="1:14">
      <c r="A180" s="35">
        <v>45999.125</v>
      </c>
      <c r="B180">
        <v>8.319E-3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</row>
    <row r="181" spans="1:14">
      <c r="A181" s="35">
        <v>45999.166666666664</v>
      </c>
      <c r="B181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</row>
    <row r="182" spans="1:14">
      <c r="A182" s="35">
        <v>45999.208333333336</v>
      </c>
      <c r="B182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</row>
    <row r="183" spans="1:14">
      <c r="A183" s="35">
        <v>45999.25</v>
      </c>
      <c r="B183">
        <v>2.6488999999999999E-2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</row>
    <row r="184" spans="1:14">
      <c r="A184" s="35">
        <v>45999.291666666664</v>
      </c>
      <c r="B184">
        <v>7.1023350000000001</v>
      </c>
      <c r="C184" s="34">
        <v>0</v>
      </c>
      <c r="D184" s="34">
        <v>0</v>
      </c>
      <c r="E184" s="34">
        <v>0</v>
      </c>
      <c r="F184" s="34">
        <v>0</v>
      </c>
      <c r="G184" s="34">
        <v>1</v>
      </c>
      <c r="H184" s="34">
        <v>0</v>
      </c>
      <c r="I184" s="34">
        <v>2.9103830456733704E-11</v>
      </c>
      <c r="J184" s="34">
        <v>0</v>
      </c>
      <c r="K184" s="34">
        <v>0</v>
      </c>
      <c r="L184" s="34">
        <v>0</v>
      </c>
      <c r="M184" s="34">
        <v>1</v>
      </c>
      <c r="N184" s="34">
        <v>0</v>
      </c>
    </row>
    <row r="185" spans="1:14">
      <c r="A185" s="35">
        <v>45999.333333333336</v>
      </c>
      <c r="B185">
        <v>26.091000000000001</v>
      </c>
      <c r="C185" s="34">
        <v>1</v>
      </c>
      <c r="D185" s="34">
        <v>1</v>
      </c>
      <c r="E185" s="34">
        <v>1</v>
      </c>
      <c r="F185" s="34">
        <v>1</v>
      </c>
      <c r="G185" s="34">
        <v>1</v>
      </c>
      <c r="H185" s="34">
        <v>1</v>
      </c>
      <c r="I185" s="34">
        <v>2</v>
      </c>
      <c r="J185" s="34">
        <v>1</v>
      </c>
      <c r="K185" s="34">
        <v>2</v>
      </c>
      <c r="L185" s="34">
        <v>1</v>
      </c>
      <c r="M185" s="34">
        <v>1.9570957095711492</v>
      </c>
      <c r="N185" s="34">
        <v>1</v>
      </c>
    </row>
    <row r="186" spans="1:14">
      <c r="A186" s="35">
        <v>45999.375</v>
      </c>
      <c r="B186">
        <v>50.691670000000002</v>
      </c>
      <c r="C186" s="34">
        <v>2</v>
      </c>
      <c r="D186" s="34">
        <v>2</v>
      </c>
      <c r="E186" s="34">
        <v>2</v>
      </c>
      <c r="F186" s="34">
        <v>1</v>
      </c>
      <c r="G186" s="34">
        <v>3</v>
      </c>
      <c r="H186" s="34">
        <v>2</v>
      </c>
      <c r="I186" s="34">
        <v>3</v>
      </c>
      <c r="J186" s="34">
        <v>2</v>
      </c>
      <c r="K186" s="34">
        <v>2.9605263157864101</v>
      </c>
      <c r="L186" s="34">
        <v>2</v>
      </c>
      <c r="M186" s="34">
        <v>3.0002813396276906</v>
      </c>
      <c r="N186" s="34">
        <v>2</v>
      </c>
    </row>
    <row r="187" spans="1:14">
      <c r="A187" s="35">
        <v>45999.416666666664</v>
      </c>
      <c r="B187">
        <v>70.768450000000001</v>
      </c>
      <c r="C187" s="34">
        <v>3</v>
      </c>
      <c r="D187" s="34">
        <v>2.9933554817398544</v>
      </c>
      <c r="E187" s="34">
        <v>2.9900662251457106</v>
      </c>
      <c r="F187" s="34">
        <v>3</v>
      </c>
      <c r="G187" s="34">
        <v>4</v>
      </c>
      <c r="H187" s="34">
        <v>2</v>
      </c>
      <c r="I187" s="34">
        <v>4.9801324503205251</v>
      </c>
      <c r="J187" s="34">
        <v>2</v>
      </c>
      <c r="K187" s="34">
        <v>4.0161403508973308</v>
      </c>
      <c r="L187" s="34">
        <v>3</v>
      </c>
      <c r="M187" s="34">
        <v>4.0426229508011602</v>
      </c>
      <c r="N187" s="34">
        <v>2</v>
      </c>
    </row>
    <row r="188" spans="1:14">
      <c r="A188" s="35">
        <v>45999.458333333336</v>
      </c>
      <c r="B188">
        <v>93.407849999999996</v>
      </c>
      <c r="C188" s="34">
        <v>3.9966777408553753</v>
      </c>
      <c r="D188" s="34">
        <v>3.993443198123714</v>
      </c>
      <c r="E188" s="34">
        <v>3.9902616436884273</v>
      </c>
      <c r="F188" s="34">
        <v>3</v>
      </c>
      <c r="G188" s="34">
        <v>5.9704918032803107</v>
      </c>
      <c r="H188" s="34">
        <v>3.9704918032657588</v>
      </c>
      <c r="I188" s="34">
        <v>5.9807796017848887</v>
      </c>
      <c r="J188" s="34">
        <v>4</v>
      </c>
      <c r="K188" s="34">
        <v>4.9807103825150989</v>
      </c>
      <c r="L188" s="34">
        <v>4.9572368421067949</v>
      </c>
      <c r="M188" s="34">
        <v>6</v>
      </c>
      <c r="N188" s="34">
        <v>3</v>
      </c>
    </row>
    <row r="189" spans="1:14">
      <c r="A189" s="35">
        <v>45999.5</v>
      </c>
      <c r="B189">
        <v>96.859769999999997</v>
      </c>
      <c r="C189" s="34">
        <v>4.0033222591446247</v>
      </c>
      <c r="D189" s="34">
        <v>4.0132013201364316</v>
      </c>
      <c r="E189" s="34">
        <v>4.0196721311658621</v>
      </c>
      <c r="F189" s="34">
        <v>4</v>
      </c>
      <c r="G189" s="34">
        <v>5.0295081967196893</v>
      </c>
      <c r="H189" s="34">
        <v>3.0295081967342412</v>
      </c>
      <c r="I189" s="34">
        <v>6.0063010626472533</v>
      </c>
      <c r="J189" s="34">
        <v>3</v>
      </c>
      <c r="K189" s="34">
        <v>5.0426229508011602</v>
      </c>
      <c r="L189" s="34">
        <v>4.0427631578932051</v>
      </c>
      <c r="M189" s="34">
        <v>6</v>
      </c>
      <c r="N189" s="34">
        <v>4</v>
      </c>
    </row>
    <row r="190" spans="1:14">
      <c r="A190" s="35">
        <v>45999.541666666664</v>
      </c>
      <c r="B190">
        <v>67.460700000000003</v>
      </c>
      <c r="C190" s="34">
        <v>3</v>
      </c>
      <c r="D190" s="34">
        <v>2.9933554817398544</v>
      </c>
      <c r="E190" s="34">
        <v>2.9900662251748145</v>
      </c>
      <c r="F190" s="34">
        <v>2</v>
      </c>
      <c r="G190" s="34">
        <v>4</v>
      </c>
      <c r="H190" s="34">
        <v>2.9833887043205323</v>
      </c>
      <c r="I190" s="34">
        <v>4.0128533304377925</v>
      </c>
      <c r="J190" s="34">
        <v>3</v>
      </c>
      <c r="K190" s="34">
        <v>4</v>
      </c>
      <c r="L190" s="34">
        <v>3</v>
      </c>
      <c r="M190" s="34">
        <v>4</v>
      </c>
      <c r="N190" s="34">
        <v>2</v>
      </c>
    </row>
    <row r="191" spans="1:14">
      <c r="A191" s="35">
        <v>45999.583333333336</v>
      </c>
      <c r="B191">
        <v>71.963579999999993</v>
      </c>
      <c r="C191" s="34">
        <v>3</v>
      </c>
      <c r="D191" s="34">
        <v>2.99671074343496</v>
      </c>
      <c r="E191" s="34">
        <v>2.9902616436884273</v>
      </c>
      <c r="F191" s="34">
        <v>3</v>
      </c>
      <c r="G191" s="34">
        <v>4.9735973597562406</v>
      </c>
      <c r="H191" s="34">
        <v>2.0166112956794677</v>
      </c>
      <c r="I191" s="34">
        <v>4.0199335548095405</v>
      </c>
      <c r="J191" s="34">
        <v>2</v>
      </c>
      <c r="K191" s="34">
        <v>4</v>
      </c>
      <c r="L191" s="34">
        <v>3.957377049169736</v>
      </c>
      <c r="M191" s="34">
        <v>5</v>
      </c>
      <c r="N191" s="34">
        <v>3</v>
      </c>
    </row>
    <row r="192" spans="1:14">
      <c r="A192" s="35">
        <v>45999.625</v>
      </c>
      <c r="B192">
        <v>43.928870000000003</v>
      </c>
      <c r="C192" s="34">
        <v>1</v>
      </c>
      <c r="D192" s="34">
        <v>2.0099337748251855</v>
      </c>
      <c r="E192" s="34">
        <v>2.0097383563115727</v>
      </c>
      <c r="F192" s="34">
        <v>1</v>
      </c>
      <c r="G192" s="34">
        <v>2.0264026402437594</v>
      </c>
      <c r="H192" s="34">
        <v>2</v>
      </c>
      <c r="I192" s="34">
        <v>3</v>
      </c>
      <c r="J192" s="34">
        <v>2</v>
      </c>
      <c r="K192" s="34">
        <v>3</v>
      </c>
      <c r="L192" s="34">
        <v>2.042622950830264</v>
      </c>
      <c r="M192" s="34">
        <v>2.9765100671211258</v>
      </c>
      <c r="N192" s="34">
        <v>1</v>
      </c>
    </row>
    <row r="193" spans="1:14">
      <c r="A193" s="35">
        <v>45999.666666666664</v>
      </c>
      <c r="B193">
        <v>11.803879999999999</v>
      </c>
      <c r="C193" s="34">
        <v>1</v>
      </c>
      <c r="D193" s="34">
        <v>0</v>
      </c>
      <c r="E193" s="34">
        <v>9.9337748251855373E-3</v>
      </c>
      <c r="F193" s="34">
        <v>1</v>
      </c>
      <c r="G193" s="34">
        <v>0</v>
      </c>
      <c r="H193" s="34">
        <v>-1.4551915228366852E-11</v>
      </c>
      <c r="I193" s="34">
        <v>1</v>
      </c>
      <c r="J193" s="34">
        <v>0</v>
      </c>
      <c r="K193" s="34">
        <v>0</v>
      </c>
      <c r="L193" s="34">
        <v>0</v>
      </c>
      <c r="M193" s="34">
        <v>2.3489932878874242E-2</v>
      </c>
      <c r="N193" s="34">
        <v>1</v>
      </c>
    </row>
    <row r="194" spans="1:14">
      <c r="A194" s="35">
        <v>45999.708333333336</v>
      </c>
      <c r="B194">
        <v>2.0972000000000001E-2</v>
      </c>
      <c r="C194" s="34">
        <v>0</v>
      </c>
      <c r="D194" s="34">
        <v>0</v>
      </c>
      <c r="E194" s="34">
        <v>0</v>
      </c>
      <c r="F194" s="34">
        <v>1.4551915228366852E-11</v>
      </c>
      <c r="G194" s="34">
        <v>0</v>
      </c>
      <c r="H194" s="34">
        <v>1.4551915228366852E-11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</row>
    <row r="195" spans="1:14">
      <c r="A195" s="35">
        <v>45999.75</v>
      </c>
      <c r="B195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</row>
    <row r="196" spans="1:14">
      <c r="A196" s="35">
        <v>45999.791666666664</v>
      </c>
      <c r="B196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</row>
    <row r="197" spans="1:14">
      <c r="A197" s="35">
        <v>45999.833333333336</v>
      </c>
      <c r="B197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</row>
    <row r="198" spans="1:14">
      <c r="A198" s="35">
        <v>45999.875</v>
      </c>
      <c r="B198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</row>
    <row r="199" spans="1:14">
      <c r="A199" s="35">
        <v>45999.916666666664</v>
      </c>
      <c r="B199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</row>
    <row r="200" spans="1:14">
      <c r="A200" s="35">
        <v>45999.958333333336</v>
      </c>
      <c r="B200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</row>
    <row r="201" spans="1:14">
      <c r="A201" s="35">
        <v>46000</v>
      </c>
      <c r="B201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</row>
    <row r="202" spans="1:14">
      <c r="A202" s="35">
        <v>46000.041666666664</v>
      </c>
      <c r="B202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</row>
    <row r="203" spans="1:14">
      <c r="A203" s="35">
        <v>46000.083333333336</v>
      </c>
      <c r="B203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</row>
    <row r="204" spans="1:14">
      <c r="A204" s="35">
        <v>46000.125</v>
      </c>
      <c r="B20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</row>
    <row r="205" spans="1:14">
      <c r="A205" s="35">
        <v>46000.166666666664</v>
      </c>
      <c r="B205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</row>
    <row r="206" spans="1:14">
      <c r="A206" s="35">
        <v>46000.208333333336</v>
      </c>
      <c r="B206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</row>
    <row r="207" spans="1:14">
      <c r="A207" s="35">
        <v>46000.25</v>
      </c>
      <c r="B207">
        <v>3.1906999999999998E-2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</row>
    <row r="208" spans="1:14">
      <c r="A208" s="35">
        <v>46000.291666666664</v>
      </c>
      <c r="B208">
        <v>5.5100600000000002</v>
      </c>
      <c r="C208" s="34">
        <v>0</v>
      </c>
      <c r="D208" s="34">
        <v>0</v>
      </c>
      <c r="E208" s="34">
        <v>0</v>
      </c>
      <c r="F208" s="34">
        <v>-1.4551915228366852E-11</v>
      </c>
      <c r="G208" s="34">
        <v>1</v>
      </c>
      <c r="H208" s="34">
        <v>0</v>
      </c>
      <c r="I208" s="34">
        <v>0</v>
      </c>
      <c r="J208" s="34">
        <v>0.9734219269012101</v>
      </c>
      <c r="K208" s="34">
        <v>1</v>
      </c>
      <c r="L208" s="34">
        <v>0</v>
      </c>
      <c r="M208" s="34">
        <v>1</v>
      </c>
      <c r="N208" s="34">
        <v>0</v>
      </c>
    </row>
    <row r="209" spans="1:14">
      <c r="A209" s="35">
        <v>46000.333333333336</v>
      </c>
      <c r="B209">
        <v>27.1936</v>
      </c>
      <c r="C209" s="34">
        <v>1</v>
      </c>
      <c r="D209" s="34">
        <v>1</v>
      </c>
      <c r="E209" s="34">
        <v>1</v>
      </c>
      <c r="F209" s="34">
        <v>1</v>
      </c>
      <c r="G209" s="34">
        <v>1</v>
      </c>
      <c r="H209" s="34">
        <v>1</v>
      </c>
      <c r="I209" s="34">
        <v>2</v>
      </c>
      <c r="J209" s="34">
        <v>2.6578073098789901E-2</v>
      </c>
      <c r="K209" s="34">
        <v>1</v>
      </c>
      <c r="L209" s="34">
        <v>1</v>
      </c>
      <c r="M209" s="34">
        <v>1</v>
      </c>
      <c r="N209" s="34">
        <v>1</v>
      </c>
    </row>
    <row r="210" spans="1:14">
      <c r="A210" s="35">
        <v>46000.375</v>
      </c>
      <c r="B210">
        <v>57.037999999999997</v>
      </c>
      <c r="C210" s="34">
        <v>2</v>
      </c>
      <c r="D210" s="34">
        <v>2.9867986798635684</v>
      </c>
      <c r="E210" s="34">
        <v>2.9771241830312647</v>
      </c>
      <c r="F210" s="34">
        <v>2</v>
      </c>
      <c r="G210" s="34">
        <v>3</v>
      </c>
      <c r="H210" s="34">
        <v>2</v>
      </c>
      <c r="I210" s="34">
        <v>3.963696369639365</v>
      </c>
      <c r="J210" s="34">
        <v>2</v>
      </c>
      <c r="K210" s="34">
        <v>3.9572368421067949</v>
      </c>
      <c r="L210" s="34">
        <v>3</v>
      </c>
      <c r="M210" s="34">
        <v>4</v>
      </c>
      <c r="N210" s="34">
        <v>2</v>
      </c>
    </row>
    <row r="211" spans="1:14">
      <c r="A211" s="35">
        <v>46000.416666666664</v>
      </c>
      <c r="B211">
        <v>86.921049999999994</v>
      </c>
      <c r="C211" s="34">
        <v>4</v>
      </c>
      <c r="D211" s="34">
        <v>3.0132013201364316</v>
      </c>
      <c r="E211" s="34">
        <v>3.0228758169687353</v>
      </c>
      <c r="F211" s="34">
        <v>3</v>
      </c>
      <c r="G211" s="34">
        <v>5</v>
      </c>
      <c r="H211" s="34">
        <v>3</v>
      </c>
      <c r="I211" s="34">
        <v>5.036303630360635</v>
      </c>
      <c r="J211" s="34">
        <v>3.9701986754953396</v>
      </c>
      <c r="K211" s="34">
        <v>4.0427631578932051</v>
      </c>
      <c r="L211" s="34">
        <v>4</v>
      </c>
      <c r="M211" s="34">
        <v>5</v>
      </c>
      <c r="N211" s="34">
        <v>3</v>
      </c>
    </row>
    <row r="212" spans="1:14">
      <c r="A212" s="35">
        <v>46000.458333333336</v>
      </c>
      <c r="B212">
        <v>100.1208</v>
      </c>
      <c r="C212" s="34">
        <v>4</v>
      </c>
      <c r="D212" s="34">
        <v>4.9614147910033353</v>
      </c>
      <c r="E212" s="34">
        <v>4</v>
      </c>
      <c r="F212" s="34">
        <v>3</v>
      </c>
      <c r="G212" s="34">
        <v>6</v>
      </c>
      <c r="H212" s="34">
        <v>4</v>
      </c>
      <c r="I212" s="34">
        <v>6</v>
      </c>
      <c r="J212" s="34">
        <v>3.0298013245046604</v>
      </c>
      <c r="K212" s="34">
        <v>6</v>
      </c>
      <c r="L212" s="34">
        <v>5</v>
      </c>
      <c r="M212" s="34">
        <v>6.9639344262250233</v>
      </c>
      <c r="N212" s="34">
        <v>3</v>
      </c>
    </row>
    <row r="213" spans="1:14">
      <c r="A213" s="35">
        <v>46000.5</v>
      </c>
      <c r="B213">
        <v>94.06532</v>
      </c>
      <c r="C213" s="34">
        <v>4</v>
      </c>
      <c r="D213" s="34">
        <v>4.0319406907074153</v>
      </c>
      <c r="E213" s="34">
        <v>4</v>
      </c>
      <c r="F213" s="34">
        <v>4</v>
      </c>
      <c r="G213" s="34">
        <v>6</v>
      </c>
      <c r="H213" s="34">
        <v>3</v>
      </c>
      <c r="I213" s="34">
        <v>6</v>
      </c>
      <c r="J213" s="34">
        <v>3.9764309764286736</v>
      </c>
      <c r="K213" s="34">
        <v>5</v>
      </c>
      <c r="L213" s="34">
        <v>4</v>
      </c>
      <c r="M213" s="34">
        <v>6.0057625434710644</v>
      </c>
      <c r="N213" s="34">
        <v>4</v>
      </c>
    </row>
    <row r="214" spans="1:14">
      <c r="A214" s="35">
        <v>46000.541666666664</v>
      </c>
      <c r="B214">
        <v>75.509500000000003</v>
      </c>
      <c r="C214" s="34">
        <v>3</v>
      </c>
      <c r="D214" s="34">
        <v>3.0000000000291038</v>
      </c>
      <c r="E214" s="34">
        <v>3.9867549668997526</v>
      </c>
      <c r="F214" s="34">
        <v>3</v>
      </c>
      <c r="G214" s="34">
        <v>4.9800664451613557</v>
      </c>
      <c r="H214" s="34">
        <v>3</v>
      </c>
      <c r="I214" s="34">
        <v>5</v>
      </c>
      <c r="J214" s="34">
        <v>2.0235690235713264</v>
      </c>
      <c r="K214" s="34">
        <v>4.9700000000011642</v>
      </c>
      <c r="L214" s="34">
        <v>4</v>
      </c>
      <c r="M214" s="34">
        <v>4.0303030303039122</v>
      </c>
      <c r="N214" s="34">
        <v>3</v>
      </c>
    </row>
    <row r="215" spans="1:14">
      <c r="A215" s="35">
        <v>46000.583333333336</v>
      </c>
      <c r="B215">
        <v>64.834530000000001</v>
      </c>
      <c r="C215" s="34">
        <v>2.9966777408553753</v>
      </c>
      <c r="D215" s="34">
        <v>3</v>
      </c>
      <c r="E215" s="34">
        <v>2.0132450331002474</v>
      </c>
      <c r="F215" s="34">
        <v>2</v>
      </c>
      <c r="G215" s="34">
        <v>3.0199335548386443</v>
      </c>
      <c r="H215" s="34">
        <v>2</v>
      </c>
      <c r="I215" s="34">
        <v>4</v>
      </c>
      <c r="J215" s="34">
        <v>2.9765886287641479</v>
      </c>
      <c r="K215" s="34">
        <v>3.0299999999988358</v>
      </c>
      <c r="L215" s="34">
        <v>3</v>
      </c>
      <c r="M215" s="34">
        <v>4</v>
      </c>
      <c r="N215" s="34">
        <v>2</v>
      </c>
    </row>
    <row r="216" spans="1:14">
      <c r="A216" s="35">
        <v>46000.625</v>
      </c>
      <c r="B216">
        <v>29.741800000000001</v>
      </c>
      <c r="C216" s="34">
        <v>1.0033222591446247</v>
      </c>
      <c r="D216" s="34">
        <v>1.0066445182601456</v>
      </c>
      <c r="E216" s="34">
        <v>1</v>
      </c>
      <c r="F216" s="34">
        <v>1</v>
      </c>
      <c r="G216" s="34">
        <v>2</v>
      </c>
      <c r="H216" s="34">
        <v>1</v>
      </c>
      <c r="I216" s="34">
        <v>2</v>
      </c>
      <c r="J216" s="34">
        <v>1.0234113712358521</v>
      </c>
      <c r="K216" s="34">
        <v>2</v>
      </c>
      <c r="L216" s="34">
        <v>1</v>
      </c>
      <c r="M216" s="34">
        <v>2</v>
      </c>
      <c r="N216" s="34">
        <v>1</v>
      </c>
    </row>
    <row r="217" spans="1:14">
      <c r="A217" s="35">
        <v>46000.666666666664</v>
      </c>
      <c r="B217">
        <v>4.9805830000000002</v>
      </c>
      <c r="C217" s="34">
        <v>0</v>
      </c>
      <c r="D217" s="34">
        <v>0</v>
      </c>
      <c r="E217" s="34">
        <v>1</v>
      </c>
      <c r="F217" s="34">
        <v>0</v>
      </c>
      <c r="G217" s="34">
        <v>0</v>
      </c>
      <c r="H217" s="34">
        <v>1.0000000000145519</v>
      </c>
      <c r="I217" s="34">
        <v>1</v>
      </c>
      <c r="J217" s="34">
        <v>0</v>
      </c>
      <c r="K217" s="34">
        <v>0</v>
      </c>
      <c r="L217" s="34">
        <v>2.9103830456733704E-11</v>
      </c>
      <c r="M217" s="34">
        <v>1</v>
      </c>
      <c r="N217" s="34">
        <v>0</v>
      </c>
    </row>
    <row r="218" spans="1:14">
      <c r="A218" s="35">
        <v>46000.708333333336</v>
      </c>
      <c r="B218">
        <v>8.6770000000000007E-3</v>
      </c>
      <c r="C218" s="34">
        <v>0</v>
      </c>
      <c r="D218" s="34">
        <v>0</v>
      </c>
      <c r="E218" s="34">
        <v>2.9103830456733704E-11</v>
      </c>
      <c r="F218" s="34">
        <v>-1.4551915228366852E-11</v>
      </c>
      <c r="G218" s="34">
        <v>0</v>
      </c>
      <c r="H218" s="34">
        <v>-1.4551915228366852E-11</v>
      </c>
      <c r="I218" s="34">
        <v>0</v>
      </c>
      <c r="J218" s="34">
        <v>0</v>
      </c>
      <c r="K218" s="34">
        <v>0</v>
      </c>
      <c r="L218" s="34">
        <v>-5.8207660913467407E-11</v>
      </c>
      <c r="M218" s="34">
        <v>0</v>
      </c>
      <c r="N218" s="34">
        <v>0</v>
      </c>
    </row>
    <row r="219" spans="1:14">
      <c r="A219" s="35">
        <v>46000.75</v>
      </c>
      <c r="B219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</row>
    <row r="220" spans="1:14">
      <c r="A220" s="35">
        <v>46000.791666666664</v>
      </c>
      <c r="B220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</row>
    <row r="221" spans="1:14">
      <c r="A221" s="35">
        <v>46000.833333333336</v>
      </c>
      <c r="B221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</row>
    <row r="222" spans="1:14">
      <c r="A222" s="35">
        <v>46000.875</v>
      </c>
      <c r="B222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</row>
    <row r="223" spans="1:14">
      <c r="A223" s="35">
        <v>46000.916666666664</v>
      </c>
      <c r="B223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</row>
    <row r="224" spans="1:14">
      <c r="A224" s="35">
        <v>46000.958333333336</v>
      </c>
      <c r="B22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</row>
    <row r="225" spans="1:14">
      <c r="A225" s="35">
        <v>46001</v>
      </c>
      <c r="B225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</row>
    <row r="226" spans="1:14">
      <c r="A226" s="35">
        <v>46001.041666666664</v>
      </c>
      <c r="B226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</row>
    <row r="227" spans="1:14">
      <c r="A227" s="35">
        <v>46001.083333333336</v>
      </c>
      <c r="B227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</row>
    <row r="228" spans="1:14">
      <c r="A228" s="35">
        <v>46001.125</v>
      </c>
      <c r="B228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</row>
    <row r="229" spans="1:14">
      <c r="A229" s="35">
        <v>46001.166666666664</v>
      </c>
      <c r="B229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</row>
    <row r="230" spans="1:14">
      <c r="A230" s="35">
        <v>46001.208333333336</v>
      </c>
      <c r="B230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</row>
    <row r="231" spans="1:14">
      <c r="A231" s="35">
        <v>46001.25</v>
      </c>
      <c r="B231">
        <v>2.3689000000000002E-2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</row>
    <row r="232" spans="1:14">
      <c r="A232" s="35">
        <v>46001.291666666664</v>
      </c>
      <c r="B232">
        <v>5.9142650000000003</v>
      </c>
      <c r="C232" s="34">
        <v>0</v>
      </c>
      <c r="D232" s="34">
        <v>0</v>
      </c>
      <c r="E232" s="34">
        <v>-2.9103830456733704E-11</v>
      </c>
      <c r="F232" s="34">
        <v>1.4551915228366852E-11</v>
      </c>
      <c r="G232" s="34">
        <v>0</v>
      </c>
      <c r="H232" s="34">
        <v>0</v>
      </c>
      <c r="I232" s="34">
        <v>0</v>
      </c>
      <c r="J232" s="34">
        <v>0</v>
      </c>
      <c r="K232" s="34">
        <v>1</v>
      </c>
      <c r="L232" s="34">
        <v>0.97619047621265054</v>
      </c>
      <c r="M232" s="34">
        <v>0</v>
      </c>
      <c r="N232" s="34">
        <v>0</v>
      </c>
    </row>
    <row r="233" spans="1:14">
      <c r="A233" s="35">
        <v>46001.333333333336</v>
      </c>
      <c r="B233">
        <v>42.711799999999997</v>
      </c>
      <c r="C233" s="34">
        <v>2</v>
      </c>
      <c r="D233" s="34">
        <v>1</v>
      </c>
      <c r="E233" s="34">
        <v>1</v>
      </c>
      <c r="F233" s="34">
        <v>2</v>
      </c>
      <c r="G233" s="34">
        <v>2.9799999999813735</v>
      </c>
      <c r="H233" s="34">
        <v>1</v>
      </c>
      <c r="I233" s="34">
        <v>2.9765100671211258</v>
      </c>
      <c r="J233" s="34">
        <v>1</v>
      </c>
      <c r="K233" s="34">
        <v>2</v>
      </c>
      <c r="L233" s="34">
        <v>1.0238095238164533</v>
      </c>
      <c r="M233" s="34">
        <v>2.9728813559340779</v>
      </c>
      <c r="N233" s="34">
        <v>2</v>
      </c>
    </row>
    <row r="234" spans="1:14">
      <c r="A234" s="35">
        <v>46001.375</v>
      </c>
      <c r="B234">
        <v>68.145650000000003</v>
      </c>
      <c r="C234" s="34">
        <v>2.9966777408844791</v>
      </c>
      <c r="D234" s="34">
        <v>3</v>
      </c>
      <c r="E234" s="34">
        <v>3</v>
      </c>
      <c r="F234" s="34">
        <v>2</v>
      </c>
      <c r="G234" s="34">
        <v>3.9966666667023674</v>
      </c>
      <c r="H234" s="34">
        <v>2</v>
      </c>
      <c r="I234" s="34">
        <v>4.0234899328788742</v>
      </c>
      <c r="J234" s="34">
        <v>3</v>
      </c>
      <c r="K234" s="34">
        <v>4</v>
      </c>
      <c r="L234" s="34">
        <v>3.9695945945859421</v>
      </c>
      <c r="M234" s="34">
        <v>4.0271186440659221</v>
      </c>
      <c r="N234" s="34">
        <v>2</v>
      </c>
    </row>
    <row r="235" spans="1:14">
      <c r="A235" s="35">
        <v>46001.416666666664</v>
      </c>
      <c r="B235">
        <v>77.870630000000006</v>
      </c>
      <c r="C235" s="34">
        <v>3.0033222591155209</v>
      </c>
      <c r="D235" s="34">
        <v>4</v>
      </c>
      <c r="E235" s="34">
        <v>3.9866666666639503</v>
      </c>
      <c r="F235" s="34">
        <v>3</v>
      </c>
      <c r="G235" s="34">
        <v>4.0233333333162591</v>
      </c>
      <c r="H235" s="34">
        <v>3</v>
      </c>
      <c r="I235" s="34">
        <v>5</v>
      </c>
      <c r="J235" s="34">
        <v>2</v>
      </c>
      <c r="K235" s="34">
        <v>4</v>
      </c>
      <c r="L235" s="34">
        <v>3.0304054054140579</v>
      </c>
      <c r="M235" s="34">
        <v>5</v>
      </c>
      <c r="N235" s="34">
        <v>3</v>
      </c>
    </row>
    <row r="236" spans="1:14">
      <c r="A236" s="35">
        <v>46001.458333333336</v>
      </c>
      <c r="B236">
        <v>94.05865</v>
      </c>
      <c r="C236" s="34">
        <v>3.9708737864275463</v>
      </c>
      <c r="D236" s="34">
        <v>3</v>
      </c>
      <c r="E236" s="34">
        <v>4.0000442967866547</v>
      </c>
      <c r="F236" s="34">
        <v>3</v>
      </c>
      <c r="G236" s="34">
        <v>5.9799999999813735</v>
      </c>
      <c r="H236" s="34">
        <v>3</v>
      </c>
      <c r="I236" s="34">
        <v>5.9764309764432255</v>
      </c>
      <c r="J236" s="34">
        <v>4</v>
      </c>
      <c r="K236" s="34">
        <v>5.9728813559340779</v>
      </c>
      <c r="L236" s="34">
        <v>4.9727891156508122</v>
      </c>
      <c r="M236" s="34">
        <v>5.9727891156508122</v>
      </c>
      <c r="N236" s="34">
        <v>3</v>
      </c>
    </row>
    <row r="237" spans="1:14">
      <c r="A237" s="35">
        <v>46001.5</v>
      </c>
      <c r="B237">
        <v>98.413300000000007</v>
      </c>
      <c r="C237" s="34">
        <v>4.0291262135724537</v>
      </c>
      <c r="D237" s="34">
        <v>5</v>
      </c>
      <c r="E237" s="34">
        <v>4</v>
      </c>
      <c r="F237" s="34">
        <v>4</v>
      </c>
      <c r="G237" s="34">
        <v>5.9967441860935651</v>
      </c>
      <c r="H237" s="34">
        <v>4</v>
      </c>
      <c r="I237" s="34">
        <v>6.0235690235567745</v>
      </c>
      <c r="J237" s="34">
        <v>3</v>
      </c>
      <c r="K237" s="34">
        <v>5.0271186440659221</v>
      </c>
      <c r="L237" s="34">
        <v>4.0272108843491878</v>
      </c>
      <c r="M237" s="34">
        <v>6.0272108843491878</v>
      </c>
      <c r="N237" s="34">
        <v>4</v>
      </c>
    </row>
    <row r="238" spans="1:14">
      <c r="A238" s="35">
        <v>46001.541666666664</v>
      </c>
      <c r="B238">
        <v>86.784480000000002</v>
      </c>
      <c r="C238" s="34">
        <v>4</v>
      </c>
      <c r="D238" s="34">
        <v>3</v>
      </c>
      <c r="E238" s="34">
        <v>3.013289036549395</v>
      </c>
      <c r="F238" s="34">
        <v>3</v>
      </c>
      <c r="G238" s="34">
        <v>5.0031889242818579</v>
      </c>
      <c r="H238" s="34">
        <v>3</v>
      </c>
      <c r="I238" s="34">
        <v>5.9797297297336627</v>
      </c>
      <c r="J238" s="34">
        <v>3</v>
      </c>
      <c r="K238" s="34">
        <v>5</v>
      </c>
      <c r="L238" s="34">
        <v>4.9761904762126505</v>
      </c>
      <c r="M238" s="34">
        <v>5.9728813559340779</v>
      </c>
      <c r="N238" s="34">
        <v>3</v>
      </c>
    </row>
    <row r="239" spans="1:14">
      <c r="A239" s="35">
        <v>46001.583333333336</v>
      </c>
      <c r="B239">
        <v>65.318820000000002</v>
      </c>
      <c r="C239" s="34">
        <v>2</v>
      </c>
      <c r="D239" s="34">
        <v>3</v>
      </c>
      <c r="E239" s="34">
        <v>3</v>
      </c>
      <c r="F239" s="34">
        <v>2</v>
      </c>
      <c r="G239" s="34">
        <v>3.9968110756890383</v>
      </c>
      <c r="H239" s="34">
        <v>3</v>
      </c>
      <c r="I239" s="34">
        <v>3.9935144174087327</v>
      </c>
      <c r="J239" s="34">
        <v>3</v>
      </c>
      <c r="K239" s="34">
        <v>4</v>
      </c>
      <c r="L239" s="34">
        <v>2.9935064934834372</v>
      </c>
      <c r="M239" s="34">
        <v>3.9968156137620099</v>
      </c>
      <c r="N239" s="34">
        <v>2</v>
      </c>
    </row>
    <row r="240" spans="1:14">
      <c r="A240" s="35">
        <v>46001.625</v>
      </c>
      <c r="B240">
        <v>34.689250000000001</v>
      </c>
      <c r="C240" s="34">
        <v>2</v>
      </c>
      <c r="D240" s="34">
        <v>2</v>
      </c>
      <c r="E240" s="34">
        <v>1</v>
      </c>
      <c r="F240" s="34">
        <v>2</v>
      </c>
      <c r="G240" s="34">
        <v>2</v>
      </c>
      <c r="H240" s="34">
        <v>1</v>
      </c>
      <c r="I240" s="34">
        <v>2.0267558528576046</v>
      </c>
      <c r="J240" s="34">
        <v>1</v>
      </c>
      <c r="K240" s="34">
        <v>2</v>
      </c>
      <c r="L240" s="34">
        <v>1.0303030303039122</v>
      </c>
      <c r="M240" s="34">
        <v>2.0303030303039122</v>
      </c>
      <c r="N240" s="34">
        <v>2</v>
      </c>
    </row>
    <row r="241" spans="1:14">
      <c r="A241" s="35">
        <v>46001.666666666664</v>
      </c>
      <c r="B241">
        <v>7.188631</v>
      </c>
      <c r="C241" s="34">
        <v>0</v>
      </c>
      <c r="D241" s="34">
        <v>0</v>
      </c>
      <c r="E241" s="34">
        <v>1</v>
      </c>
      <c r="F241" s="34">
        <v>0</v>
      </c>
      <c r="G241" s="34">
        <v>2.3255813954165205E-2</v>
      </c>
      <c r="H241" s="34">
        <v>0</v>
      </c>
      <c r="I241" s="34">
        <v>0</v>
      </c>
      <c r="J241" s="34">
        <v>0</v>
      </c>
      <c r="K241" s="34">
        <v>-2.9103830456733704E-11</v>
      </c>
      <c r="L241" s="34">
        <v>0</v>
      </c>
      <c r="M241" s="34">
        <v>0</v>
      </c>
      <c r="N241" s="34">
        <v>0</v>
      </c>
    </row>
    <row r="242" spans="1:14">
      <c r="A242" s="35">
        <v>46001.708333333336</v>
      </c>
      <c r="B242">
        <v>1.2793000000000001E-2</v>
      </c>
      <c r="C242" s="34">
        <v>-2.9103830456733704E-11</v>
      </c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2.9103830456733704E-11</v>
      </c>
      <c r="L242" s="34">
        <v>0</v>
      </c>
      <c r="M242" s="34">
        <v>0</v>
      </c>
      <c r="N242" s="34">
        <v>0</v>
      </c>
    </row>
    <row r="243" spans="1:14">
      <c r="A243" s="35">
        <v>46001.75</v>
      </c>
      <c r="B243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</row>
    <row r="244" spans="1:14">
      <c r="A244" s="35">
        <v>46001.791666666664</v>
      </c>
      <c r="B24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</row>
    <row r="245" spans="1:14">
      <c r="A245" s="35">
        <v>46001.833333333336</v>
      </c>
      <c r="B245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</row>
    <row r="246" spans="1:14">
      <c r="A246" s="35">
        <v>46001.875</v>
      </c>
      <c r="B246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</row>
    <row r="247" spans="1:14">
      <c r="A247" s="35">
        <v>46001.916666666664</v>
      </c>
      <c r="B247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</row>
    <row r="248" spans="1:14">
      <c r="A248" s="35">
        <v>46001.958333333336</v>
      </c>
      <c r="B248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</row>
    <row r="249" spans="1:14">
      <c r="A249" s="35">
        <v>46002</v>
      </c>
      <c r="B249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</row>
    <row r="250" spans="1:14">
      <c r="A250" s="35">
        <v>46002.041666666664</v>
      </c>
      <c r="B250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</row>
    <row r="251" spans="1:14">
      <c r="A251" s="35">
        <v>46002.083333333336</v>
      </c>
      <c r="B251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</row>
    <row r="252" spans="1:14">
      <c r="A252" s="35">
        <v>46002.125</v>
      </c>
      <c r="B252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</row>
    <row r="253" spans="1:14">
      <c r="A253" s="35">
        <v>46002.166666666664</v>
      </c>
      <c r="B253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</row>
    <row r="254" spans="1:14">
      <c r="A254" s="35">
        <v>46002.208333333336</v>
      </c>
      <c r="B25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</row>
    <row r="255" spans="1:14">
      <c r="A255" s="35">
        <v>46002.25</v>
      </c>
      <c r="B255">
        <v>3.4292000000000003E-2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</row>
    <row r="256" spans="1:14">
      <c r="A256" s="35">
        <v>46002.291666666664</v>
      </c>
      <c r="B256">
        <v>5.6982869999999997</v>
      </c>
      <c r="C256" s="34">
        <v>2.9103830456733704E-11</v>
      </c>
      <c r="D256" s="34">
        <v>0</v>
      </c>
      <c r="E256" s="34">
        <v>0</v>
      </c>
      <c r="F256" s="34">
        <v>0</v>
      </c>
      <c r="G256" s="34">
        <v>0</v>
      </c>
      <c r="H256" s="34">
        <v>0</v>
      </c>
      <c r="I256" s="34">
        <v>1</v>
      </c>
      <c r="J256" s="34">
        <v>0</v>
      </c>
      <c r="K256" s="34">
        <v>1</v>
      </c>
      <c r="L256" s="34">
        <v>0</v>
      </c>
      <c r="M256" s="34">
        <v>1</v>
      </c>
      <c r="N256" s="34">
        <v>0</v>
      </c>
    </row>
    <row r="257" spans="1:14">
      <c r="A257" s="35">
        <v>46002.333333333336</v>
      </c>
      <c r="B257">
        <v>33.040680000000002</v>
      </c>
      <c r="C257" s="34">
        <v>1</v>
      </c>
      <c r="D257" s="34">
        <v>1</v>
      </c>
      <c r="E257" s="34">
        <v>1</v>
      </c>
      <c r="F257" s="34">
        <v>1</v>
      </c>
      <c r="G257" s="34">
        <v>2</v>
      </c>
      <c r="H257" s="34">
        <v>1</v>
      </c>
      <c r="I257" s="34">
        <v>2</v>
      </c>
      <c r="J257" s="34">
        <v>1.9580645161186112</v>
      </c>
      <c r="K257" s="34">
        <v>1.9517684887396172</v>
      </c>
      <c r="L257" s="34">
        <v>2</v>
      </c>
      <c r="M257" s="34">
        <v>2</v>
      </c>
      <c r="N257" s="34">
        <v>1</v>
      </c>
    </row>
    <row r="258" spans="1:14">
      <c r="A258" s="35">
        <v>46002.375</v>
      </c>
      <c r="B258">
        <v>70.291079999999994</v>
      </c>
      <c r="C258" s="34">
        <v>3</v>
      </c>
      <c r="D258" s="34">
        <v>3</v>
      </c>
      <c r="E258" s="34">
        <v>3</v>
      </c>
      <c r="F258" s="34">
        <v>2.9738562091515632</v>
      </c>
      <c r="G258" s="34">
        <v>4</v>
      </c>
      <c r="H258" s="34">
        <v>2.9674267100926954</v>
      </c>
      <c r="I258" s="34">
        <v>4.9611650485603604</v>
      </c>
      <c r="J258" s="34">
        <v>2.0419354838813888</v>
      </c>
      <c r="K258" s="34">
        <v>4.0000000000291038</v>
      </c>
      <c r="L258" s="34">
        <v>3</v>
      </c>
      <c r="M258" s="34">
        <v>4</v>
      </c>
      <c r="N258" s="34">
        <v>2.9485530546517111</v>
      </c>
    </row>
    <row r="259" spans="1:14">
      <c r="A259" s="35">
        <v>46002.416666666664</v>
      </c>
      <c r="B259">
        <v>100.28700000000001</v>
      </c>
      <c r="C259" s="34">
        <v>4.9966777408844791</v>
      </c>
      <c r="D259" s="34">
        <v>4.9867986798635684</v>
      </c>
      <c r="E259" s="34">
        <v>4</v>
      </c>
      <c r="F259" s="34">
        <v>3.0261437908484368</v>
      </c>
      <c r="G259" s="34">
        <v>5.9675324675336014</v>
      </c>
      <c r="H259" s="34">
        <v>3.9968590041826246</v>
      </c>
      <c r="I259" s="34">
        <v>5.9968994675728027</v>
      </c>
      <c r="J259" s="34">
        <v>3.9580645161331631</v>
      </c>
      <c r="K259" s="34">
        <v>5.048231511231279</v>
      </c>
      <c r="L259" s="34">
        <v>5</v>
      </c>
      <c r="M259" s="34">
        <v>6.9456869009591173</v>
      </c>
      <c r="N259" s="34">
        <v>2.9969597658637213</v>
      </c>
    </row>
    <row r="260" spans="1:14">
      <c r="A260" s="35">
        <v>46002.458333333336</v>
      </c>
      <c r="B260">
        <v>136.88050000000001</v>
      </c>
      <c r="C260" s="34">
        <v>5.0033222591155209</v>
      </c>
      <c r="D260" s="34">
        <v>6.0032675452821422</v>
      </c>
      <c r="E260" s="34">
        <v>5.9867986798635684</v>
      </c>
      <c r="F260" s="34">
        <v>5</v>
      </c>
      <c r="G260" s="34">
        <v>8.0324675324663986</v>
      </c>
      <c r="H260" s="34">
        <v>5.0063025210256455</v>
      </c>
      <c r="I260" s="34">
        <v>9.0031005323980935</v>
      </c>
      <c r="J260" s="34">
        <v>5.0031005324126454</v>
      </c>
      <c r="K260" s="34">
        <v>7.9517684887396172</v>
      </c>
      <c r="L260" s="34">
        <v>6.9517684887396172</v>
      </c>
      <c r="M260" s="34">
        <v>8.0543130990408827</v>
      </c>
      <c r="N260" s="34">
        <v>5.0032051282032626</v>
      </c>
    </row>
    <row r="261" spans="1:14">
      <c r="A261" s="35">
        <v>46002.5</v>
      </c>
      <c r="B261">
        <v>134.4</v>
      </c>
      <c r="C261" s="34">
        <v>6</v>
      </c>
      <c r="D261" s="34">
        <v>5.0099337748542894</v>
      </c>
      <c r="E261" s="34">
        <v>5.9999562870361842</v>
      </c>
      <c r="F261" s="34">
        <v>5</v>
      </c>
      <c r="G261" s="34">
        <v>8</v>
      </c>
      <c r="H261" s="34">
        <v>5</v>
      </c>
      <c r="I261" s="34">
        <v>8</v>
      </c>
      <c r="J261" s="34">
        <v>4.999873912500334</v>
      </c>
      <c r="K261" s="34">
        <v>8</v>
      </c>
      <c r="L261" s="34">
        <v>6.0482315112603828</v>
      </c>
      <c r="M261" s="34">
        <v>8.9485530546517111</v>
      </c>
      <c r="N261" s="34">
        <v>5.051282051281305</v>
      </c>
    </row>
    <row r="262" spans="1:14">
      <c r="A262" s="35">
        <v>46002.541666666664</v>
      </c>
      <c r="B262">
        <v>126.072</v>
      </c>
      <c r="C262" s="34">
        <v>5</v>
      </c>
      <c r="D262" s="34">
        <v>5.9900662251748145</v>
      </c>
      <c r="E262" s="34">
        <v>5.0132450331002474</v>
      </c>
      <c r="F262" s="34">
        <v>4.9738562091370113</v>
      </c>
      <c r="G262" s="34">
        <v>8</v>
      </c>
      <c r="H262" s="34">
        <v>3.9968384747917298</v>
      </c>
      <c r="I262" s="34">
        <v>8.0388349514687434</v>
      </c>
      <c r="J262" s="34">
        <v>4.0389610389538575</v>
      </c>
      <c r="K262" s="34">
        <v>7</v>
      </c>
      <c r="L262" s="34">
        <v>6</v>
      </c>
      <c r="M262" s="34">
        <v>8.003215434087906</v>
      </c>
      <c r="N262" s="34">
        <v>4.9485530546662631</v>
      </c>
    </row>
    <row r="263" spans="1:14">
      <c r="A263" s="35">
        <v>46002.583333333336</v>
      </c>
      <c r="B263">
        <v>74.362499999999997</v>
      </c>
      <c r="C263" s="34">
        <v>3</v>
      </c>
      <c r="D263" s="34">
        <v>3.00328925656504</v>
      </c>
      <c r="E263" s="34">
        <v>3</v>
      </c>
      <c r="F263" s="34">
        <v>3.0063418106583413</v>
      </c>
      <c r="G263" s="34">
        <v>4</v>
      </c>
      <c r="H263" s="34">
        <v>3.0062575004267273</v>
      </c>
      <c r="I263" s="34">
        <v>4.9640522875706665</v>
      </c>
      <c r="J263" s="34">
        <v>3</v>
      </c>
      <c r="K263" s="34">
        <v>4.0482315112603828</v>
      </c>
      <c r="L263" s="34">
        <v>4</v>
      </c>
      <c r="M263" s="34">
        <v>4.0482315112603828</v>
      </c>
      <c r="N263" s="34">
        <v>3.0029032560123596</v>
      </c>
    </row>
    <row r="264" spans="1:14">
      <c r="A264" s="35">
        <v>46002.625</v>
      </c>
      <c r="B264">
        <v>36.751370000000001</v>
      </c>
      <c r="C264" s="34">
        <v>2</v>
      </c>
      <c r="D264" s="34">
        <v>1.0066445182601456</v>
      </c>
      <c r="E264" s="34">
        <v>2</v>
      </c>
      <c r="F264" s="34">
        <v>1.0198019802046474</v>
      </c>
      <c r="G264" s="34">
        <v>2</v>
      </c>
      <c r="H264" s="34">
        <v>1.0263157894805772</v>
      </c>
      <c r="I264" s="34">
        <v>2.0359477124293335</v>
      </c>
      <c r="J264" s="34">
        <v>1</v>
      </c>
      <c r="K264" s="34">
        <v>2</v>
      </c>
      <c r="L264" s="34">
        <v>1</v>
      </c>
      <c r="M264" s="34">
        <v>3</v>
      </c>
      <c r="N264" s="34">
        <v>1.0485436893213773</v>
      </c>
    </row>
    <row r="265" spans="1:14">
      <c r="A265" s="35">
        <v>46002.666666666664</v>
      </c>
      <c r="B265">
        <v>7.3769080000000002</v>
      </c>
      <c r="C265" s="34">
        <v>-2.9103830456733704E-11</v>
      </c>
      <c r="D265" s="34">
        <v>1</v>
      </c>
      <c r="E265" s="34">
        <v>0</v>
      </c>
      <c r="F265" s="34">
        <v>0</v>
      </c>
      <c r="G265" s="34">
        <v>1</v>
      </c>
      <c r="H265" s="34">
        <v>0</v>
      </c>
      <c r="I265" s="34">
        <v>1</v>
      </c>
      <c r="J265" s="34">
        <v>1.4551915228366852E-11</v>
      </c>
      <c r="K265" s="34">
        <v>0.99442538592847995</v>
      </c>
      <c r="L265" s="34">
        <v>1</v>
      </c>
      <c r="M265" s="34">
        <v>0</v>
      </c>
      <c r="N265" s="34">
        <v>0</v>
      </c>
    </row>
    <row r="266" spans="1:14">
      <c r="A266" s="35">
        <v>46002.708333333336</v>
      </c>
      <c r="B266">
        <v>8.5869999999999991E-3</v>
      </c>
      <c r="C266" s="34">
        <v>2.9103830456733704E-11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-1.7542491783387959E-2</v>
      </c>
      <c r="L266" s="34">
        <v>2.9103830456733704E-11</v>
      </c>
      <c r="M266" s="34">
        <v>0</v>
      </c>
      <c r="N266" s="34">
        <v>0</v>
      </c>
    </row>
    <row r="267" spans="1:14">
      <c r="A267" s="35">
        <v>46002.75</v>
      </c>
      <c r="B267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</row>
    <row r="268" spans="1:14">
      <c r="A268" s="35">
        <v>46002.791666666664</v>
      </c>
      <c r="B268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</row>
    <row r="269" spans="1:14">
      <c r="A269" s="35">
        <v>46002.833333333336</v>
      </c>
      <c r="B269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</row>
    <row r="270" spans="1:14">
      <c r="A270" s="35">
        <v>46002.875</v>
      </c>
      <c r="B270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</row>
    <row r="271" spans="1:14">
      <c r="A271" s="35">
        <v>46002.916666666664</v>
      </c>
      <c r="B271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</row>
    <row r="272" spans="1:14">
      <c r="A272" s="35">
        <v>46002.958333333336</v>
      </c>
      <c r="B272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</row>
    <row r="273" spans="1:14">
      <c r="A273" s="35">
        <v>46003</v>
      </c>
      <c r="B273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</row>
    <row r="274" spans="1:14">
      <c r="A274" s="35">
        <v>46003.041666666664</v>
      </c>
      <c r="B27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</row>
    <row r="275" spans="1:14">
      <c r="A275" s="35">
        <v>46003.083333333336</v>
      </c>
      <c r="B275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</row>
    <row r="276" spans="1:14">
      <c r="A276" s="35">
        <v>46003.125</v>
      </c>
      <c r="B276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</row>
    <row r="277" spans="1:14">
      <c r="A277" s="35">
        <v>46003.166666666664</v>
      </c>
      <c r="B277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</row>
    <row r="278" spans="1:14">
      <c r="A278" s="35">
        <v>46003.208333333336</v>
      </c>
      <c r="B278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</row>
    <row r="279" spans="1:14">
      <c r="A279" s="35">
        <v>46003.25</v>
      </c>
      <c r="B279">
        <v>7.9769999999999997E-3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</row>
    <row r="280" spans="1:14">
      <c r="A280" s="35">
        <v>46003.291666666664</v>
      </c>
      <c r="B280">
        <v>6.4392779999999998</v>
      </c>
      <c r="C280" s="34">
        <v>0</v>
      </c>
      <c r="D280" s="34">
        <v>0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0.99999999998544808</v>
      </c>
      <c r="K280" s="34">
        <v>2.3117105854908004E-2</v>
      </c>
      <c r="L280" s="34">
        <v>-2.9103830456733704E-11</v>
      </c>
      <c r="M280" s="34">
        <v>1</v>
      </c>
      <c r="N280" s="34">
        <v>0</v>
      </c>
    </row>
    <row r="281" spans="1:14">
      <c r="A281" s="35">
        <v>46003.333333333336</v>
      </c>
      <c r="B281">
        <v>29.229179999999999</v>
      </c>
      <c r="C281" s="34">
        <v>1</v>
      </c>
      <c r="D281" s="34">
        <v>1</v>
      </c>
      <c r="E281" s="34">
        <v>1</v>
      </c>
      <c r="F281" s="34">
        <v>1</v>
      </c>
      <c r="G281" s="34">
        <v>1</v>
      </c>
      <c r="H281" s="34">
        <v>1</v>
      </c>
      <c r="I281" s="34">
        <v>2</v>
      </c>
      <c r="J281" s="34">
        <v>0.96405228758521844</v>
      </c>
      <c r="K281" s="34">
        <v>1.9516129032126628</v>
      </c>
      <c r="L281" s="34">
        <v>1</v>
      </c>
      <c r="M281" s="34">
        <v>1.9514563106640708</v>
      </c>
      <c r="N281" s="34">
        <v>1</v>
      </c>
    </row>
    <row r="282" spans="1:14">
      <c r="A282" s="35">
        <v>46003.375</v>
      </c>
      <c r="B282">
        <v>55.05415</v>
      </c>
      <c r="C282" s="34">
        <v>3</v>
      </c>
      <c r="D282" s="34">
        <v>2</v>
      </c>
      <c r="E282" s="34">
        <v>2.9835526316019241</v>
      </c>
      <c r="F282" s="34">
        <v>2</v>
      </c>
      <c r="G282" s="34">
        <v>3.9675324675336014</v>
      </c>
      <c r="H282" s="34">
        <v>2</v>
      </c>
      <c r="I282" s="34">
        <v>3</v>
      </c>
      <c r="J282" s="34">
        <v>2</v>
      </c>
      <c r="K282" s="34">
        <v>3.0030796534265392</v>
      </c>
      <c r="L282" s="34">
        <v>2.9546925566392019</v>
      </c>
      <c r="M282" s="34">
        <v>3.0485436893359292</v>
      </c>
      <c r="N282" s="34">
        <v>2</v>
      </c>
    </row>
    <row r="283" spans="1:14">
      <c r="A283" s="35">
        <v>46003.416666666664</v>
      </c>
      <c r="B283">
        <v>74.115880000000004</v>
      </c>
      <c r="C283" s="34">
        <v>3</v>
      </c>
      <c r="D283" s="34">
        <v>3</v>
      </c>
      <c r="E283" s="34">
        <v>2.9999999999708962</v>
      </c>
      <c r="F283" s="34">
        <v>2.9739413680799771</v>
      </c>
      <c r="G283" s="34">
        <v>4.0324675324663986</v>
      </c>
      <c r="H283" s="34">
        <v>3</v>
      </c>
      <c r="I283" s="34">
        <v>5</v>
      </c>
      <c r="J283" s="34">
        <v>2.0359477124147816</v>
      </c>
      <c r="K283" s="34">
        <v>4.0453074433607981</v>
      </c>
      <c r="L283" s="34">
        <v>3.0453074433607981</v>
      </c>
      <c r="M283" s="34">
        <v>5</v>
      </c>
      <c r="N283" s="34">
        <v>2.9514563106786227</v>
      </c>
    </row>
    <row r="284" spans="1:14">
      <c r="A284" s="35">
        <v>46003.458333333336</v>
      </c>
      <c r="B284">
        <v>83.204049999999995</v>
      </c>
      <c r="C284" s="34">
        <v>3</v>
      </c>
      <c r="D284" s="34">
        <v>3.9933554817398544</v>
      </c>
      <c r="E284" s="34">
        <v>3.0164473684271798</v>
      </c>
      <c r="F284" s="34">
        <v>3.0096112635073951</v>
      </c>
      <c r="G284" s="34">
        <v>5</v>
      </c>
      <c r="H284" s="34">
        <v>3</v>
      </c>
      <c r="I284" s="34">
        <v>5.9768211920454632</v>
      </c>
      <c r="J284" s="34">
        <v>3</v>
      </c>
      <c r="K284" s="34">
        <v>4.9735099337704014</v>
      </c>
      <c r="L284" s="34">
        <v>4</v>
      </c>
      <c r="M284" s="34">
        <v>5</v>
      </c>
      <c r="N284" s="34">
        <v>3.0187423648167169</v>
      </c>
    </row>
    <row r="285" spans="1:14">
      <c r="A285" s="35">
        <v>46003.5</v>
      </c>
      <c r="B285">
        <v>93.548850000000002</v>
      </c>
      <c r="C285" s="34">
        <v>3.9966777408553753</v>
      </c>
      <c r="D285" s="34">
        <v>3.99671074343496</v>
      </c>
      <c r="E285" s="34">
        <v>4</v>
      </c>
      <c r="F285" s="34">
        <v>3.0164473684126278</v>
      </c>
      <c r="G285" s="34">
        <v>5.9644012945063878</v>
      </c>
      <c r="H285" s="34">
        <v>3</v>
      </c>
      <c r="I285" s="34">
        <v>5.9842177690006793</v>
      </c>
      <c r="J285" s="34">
        <v>3.9609120521199657</v>
      </c>
      <c r="K285" s="34">
        <v>5.0264900662295986</v>
      </c>
      <c r="L285" s="34">
        <v>4.9516129032126628</v>
      </c>
      <c r="M285" s="34">
        <v>6</v>
      </c>
      <c r="N285" s="34">
        <v>3.0298013245046604</v>
      </c>
    </row>
    <row r="286" spans="1:14">
      <c r="A286" s="35">
        <v>46003.541666666664</v>
      </c>
      <c r="B286">
        <v>87.271699999999996</v>
      </c>
      <c r="C286" s="34">
        <v>4.0033222591446247</v>
      </c>
      <c r="D286" s="34">
        <v>4</v>
      </c>
      <c r="E286" s="34">
        <v>4</v>
      </c>
      <c r="F286" s="34">
        <v>3</v>
      </c>
      <c r="G286" s="34">
        <v>5.0355987054936122</v>
      </c>
      <c r="H286" s="34">
        <v>3</v>
      </c>
      <c r="I286" s="34">
        <v>5.0389610389538575</v>
      </c>
      <c r="J286" s="34">
        <v>2.9998722616001032</v>
      </c>
      <c r="K286" s="34">
        <v>5</v>
      </c>
      <c r="L286" s="34">
        <v>4.0483870967873372</v>
      </c>
      <c r="M286" s="34">
        <v>5.9482200647471473</v>
      </c>
      <c r="N286" s="34">
        <v>3</v>
      </c>
    </row>
    <row r="287" spans="1:14">
      <c r="A287" s="35">
        <v>46003.583333333336</v>
      </c>
      <c r="B287">
        <v>60.154980000000002</v>
      </c>
      <c r="C287" s="34">
        <v>2</v>
      </c>
      <c r="D287" s="34">
        <v>2.0099337748251855</v>
      </c>
      <c r="E287" s="34">
        <v>2.9803278688632417</v>
      </c>
      <c r="F287" s="34">
        <v>2.9739413680799771</v>
      </c>
      <c r="G287" s="34">
        <v>3</v>
      </c>
      <c r="H287" s="34">
        <v>2</v>
      </c>
      <c r="I287" s="34">
        <v>4</v>
      </c>
      <c r="J287" s="34">
        <v>2.0392156862799311</v>
      </c>
      <c r="K287" s="34">
        <v>3</v>
      </c>
      <c r="L287" s="34">
        <v>2.9546925566392019</v>
      </c>
      <c r="M287" s="34">
        <v>3.0517799352528527</v>
      </c>
      <c r="N287" s="34">
        <v>2.9514563106786227</v>
      </c>
    </row>
    <row r="288" spans="1:14">
      <c r="A288" s="35">
        <v>46003.625</v>
      </c>
      <c r="B288">
        <v>32.005299999999998</v>
      </c>
      <c r="C288" s="34">
        <v>2</v>
      </c>
      <c r="D288" s="34">
        <v>1</v>
      </c>
      <c r="E288" s="34">
        <v>1.0196721311367583</v>
      </c>
      <c r="F288" s="34">
        <v>1.0260586319200229</v>
      </c>
      <c r="G288" s="34">
        <v>2</v>
      </c>
      <c r="H288" s="34">
        <v>2</v>
      </c>
      <c r="I288" s="34">
        <v>2</v>
      </c>
      <c r="J288" s="34">
        <v>1</v>
      </c>
      <c r="K288" s="34">
        <v>2</v>
      </c>
      <c r="L288" s="34">
        <v>1.0453074433607981</v>
      </c>
      <c r="M288" s="34">
        <v>2.9545454545586836</v>
      </c>
      <c r="N288" s="34">
        <v>1.0485436893213773</v>
      </c>
    </row>
    <row r="289" spans="1:14">
      <c r="A289" s="35">
        <v>46003.666666666664</v>
      </c>
      <c r="B289">
        <v>5.7545409999999997</v>
      </c>
      <c r="C289" s="34">
        <v>0</v>
      </c>
      <c r="D289" s="34">
        <v>1</v>
      </c>
      <c r="E289" s="34">
        <v>0</v>
      </c>
      <c r="F289" s="34">
        <v>1.4551915228366852E-11</v>
      </c>
      <c r="G289" s="34">
        <v>0</v>
      </c>
      <c r="H289" s="34">
        <v>0</v>
      </c>
      <c r="I289" s="34">
        <v>0</v>
      </c>
      <c r="J289" s="34">
        <v>0</v>
      </c>
      <c r="K289" s="34">
        <v>1</v>
      </c>
      <c r="L289" s="34">
        <v>0</v>
      </c>
      <c r="M289" s="34">
        <v>4.5454545441316441E-2</v>
      </c>
      <c r="N289" s="34">
        <v>0</v>
      </c>
    </row>
    <row r="290" spans="1:14">
      <c r="A290" s="35">
        <v>46003.708333333336</v>
      </c>
      <c r="B290">
        <v>4.2929999999999999E-3</v>
      </c>
      <c r="C290" s="34">
        <v>0</v>
      </c>
      <c r="D290" s="34">
        <v>0</v>
      </c>
      <c r="E290" s="34">
        <v>-2.9103830456733704E-11</v>
      </c>
      <c r="F290" s="34">
        <v>-1.4551915228366852E-11</v>
      </c>
      <c r="G290" s="34">
        <v>0</v>
      </c>
      <c r="H290" s="34">
        <v>0</v>
      </c>
      <c r="I290" s="34">
        <v>0</v>
      </c>
      <c r="J290" s="34">
        <v>1.4551915228366852E-11</v>
      </c>
      <c r="K290" s="34">
        <v>0</v>
      </c>
      <c r="L290" s="34">
        <v>0</v>
      </c>
      <c r="M290" s="34">
        <v>0</v>
      </c>
      <c r="N290" s="34">
        <v>0</v>
      </c>
    </row>
    <row r="291" spans="1:14">
      <c r="A291" s="35">
        <v>46003.75</v>
      </c>
      <c r="B291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</row>
    <row r="292" spans="1:14">
      <c r="A292" s="35">
        <v>46003.791666666664</v>
      </c>
      <c r="B292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</row>
    <row r="293" spans="1:14">
      <c r="A293" s="35">
        <v>46003.833333333336</v>
      </c>
      <c r="B293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</row>
    <row r="294" spans="1:14">
      <c r="A294" s="35">
        <v>46003.875</v>
      </c>
      <c r="B29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</row>
    <row r="295" spans="1:14">
      <c r="A295" s="35">
        <v>46003.916666666664</v>
      </c>
      <c r="B295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</row>
    <row r="296" spans="1:14">
      <c r="A296" s="35">
        <v>46003.958333333336</v>
      </c>
      <c r="B296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</row>
    <row r="297" spans="1:14">
      <c r="A297" s="35">
        <v>46004</v>
      </c>
      <c r="B297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</row>
    <row r="298" spans="1:14">
      <c r="A298" s="35">
        <v>46004.041666666664</v>
      </c>
      <c r="B298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</row>
    <row r="299" spans="1:14">
      <c r="A299" s="35">
        <v>46004.083333333336</v>
      </c>
      <c r="B299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</row>
    <row r="300" spans="1:14">
      <c r="A300" s="35">
        <v>46004.125</v>
      </c>
      <c r="B300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</row>
    <row r="301" spans="1:14">
      <c r="A301" s="35">
        <v>46004.166666666664</v>
      </c>
      <c r="B301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</row>
    <row r="302" spans="1:14">
      <c r="A302" s="35">
        <v>46004.208333333336</v>
      </c>
      <c r="B302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</row>
    <row r="303" spans="1:14">
      <c r="A303" s="35">
        <v>46004.25</v>
      </c>
      <c r="B303">
        <v>1.5953999999999999E-2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</row>
    <row r="304" spans="1:14">
      <c r="A304" s="35">
        <v>46004.291666666664</v>
      </c>
      <c r="B304">
        <v>5.8128739999999999</v>
      </c>
      <c r="C304" s="34">
        <v>0</v>
      </c>
      <c r="D304" s="34">
        <v>0</v>
      </c>
      <c r="E304" s="34">
        <v>2.9103830456733704E-11</v>
      </c>
      <c r="F304" s="34">
        <v>0</v>
      </c>
      <c r="G304" s="34">
        <v>0.97674418604583479</v>
      </c>
      <c r="H304" s="34">
        <v>0</v>
      </c>
      <c r="I304" s="34">
        <v>1</v>
      </c>
      <c r="J304" s="34">
        <v>-1.4551915228366852E-11</v>
      </c>
      <c r="K304" s="34">
        <v>0</v>
      </c>
      <c r="L304" s="34">
        <v>0</v>
      </c>
      <c r="M304" s="34">
        <v>0</v>
      </c>
      <c r="N304" s="34">
        <v>0</v>
      </c>
    </row>
    <row r="305" spans="1:14">
      <c r="A305" s="35">
        <v>46004.333333333336</v>
      </c>
      <c r="B305">
        <v>27.38918</v>
      </c>
      <c r="C305" s="34">
        <v>1</v>
      </c>
      <c r="D305" s="34">
        <v>1</v>
      </c>
      <c r="E305" s="34">
        <v>1</v>
      </c>
      <c r="F305" s="34">
        <v>1</v>
      </c>
      <c r="G305" s="34">
        <v>1.0232558139541652</v>
      </c>
      <c r="H305" s="34">
        <v>1</v>
      </c>
      <c r="I305" s="34">
        <v>1.9764309764432255</v>
      </c>
      <c r="J305" s="34">
        <v>1</v>
      </c>
      <c r="K305" s="34">
        <v>2</v>
      </c>
      <c r="L305" s="34">
        <v>1</v>
      </c>
      <c r="M305" s="34">
        <v>2</v>
      </c>
      <c r="N305" s="34">
        <v>1</v>
      </c>
    </row>
    <row r="306" spans="1:14">
      <c r="A306" s="35">
        <v>46004.375</v>
      </c>
      <c r="B306">
        <v>60.340420000000002</v>
      </c>
      <c r="C306" s="34">
        <v>2</v>
      </c>
      <c r="D306" s="34">
        <v>2</v>
      </c>
      <c r="E306" s="34">
        <v>2.9900332225952297</v>
      </c>
      <c r="F306" s="34">
        <v>2</v>
      </c>
      <c r="G306" s="34">
        <v>1.6811649304290768</v>
      </c>
      <c r="H306" s="34">
        <v>2</v>
      </c>
      <c r="I306" s="34">
        <v>3.0235690235567745</v>
      </c>
      <c r="J306" s="34">
        <v>2</v>
      </c>
      <c r="K306" s="34">
        <v>3</v>
      </c>
      <c r="L306" s="34">
        <v>3</v>
      </c>
      <c r="M306" s="34">
        <v>4</v>
      </c>
      <c r="N306" s="34">
        <v>2</v>
      </c>
    </row>
    <row r="307" spans="1:14">
      <c r="A307" s="35">
        <v>46004.416666666664</v>
      </c>
      <c r="B307">
        <v>81.573580000000007</v>
      </c>
      <c r="C307" s="34">
        <v>4</v>
      </c>
      <c r="D307" s="34">
        <v>3</v>
      </c>
      <c r="E307" s="34">
        <v>3.0099667774047703</v>
      </c>
      <c r="F307" s="34">
        <v>3</v>
      </c>
      <c r="G307" s="33"/>
      <c r="H307" s="34">
        <v>3</v>
      </c>
      <c r="I307" s="34">
        <v>5.9764309764432255</v>
      </c>
      <c r="J307" s="34">
        <v>3</v>
      </c>
      <c r="K307" s="34">
        <v>5</v>
      </c>
      <c r="L307" s="34">
        <v>4</v>
      </c>
      <c r="M307" s="34">
        <v>5</v>
      </c>
      <c r="N307" s="34">
        <v>3</v>
      </c>
    </row>
    <row r="308" spans="1:14">
      <c r="A308" s="35">
        <v>46004.458333333336</v>
      </c>
      <c r="B308">
        <v>100.032</v>
      </c>
      <c r="C308" s="34">
        <v>4</v>
      </c>
      <c r="D308" s="34">
        <v>5</v>
      </c>
      <c r="E308" s="34">
        <v>4.986710963450605</v>
      </c>
      <c r="F308" s="34">
        <v>3</v>
      </c>
      <c r="G308" s="33"/>
      <c r="H308" s="34">
        <v>3</v>
      </c>
      <c r="I308" s="34">
        <v>6.0235690235567745</v>
      </c>
      <c r="J308" s="34">
        <v>4</v>
      </c>
      <c r="K308" s="34">
        <v>5.9763513513607904</v>
      </c>
      <c r="L308" s="34">
        <v>5</v>
      </c>
      <c r="M308" s="34">
        <v>6</v>
      </c>
      <c r="N308" s="34">
        <v>3</v>
      </c>
    </row>
    <row r="309" spans="1:14">
      <c r="A309" s="35">
        <v>46004.5</v>
      </c>
      <c r="B309">
        <v>113.6943</v>
      </c>
      <c r="C309" s="34">
        <v>4.9966666666732635</v>
      </c>
      <c r="D309" s="34">
        <v>5</v>
      </c>
      <c r="E309" s="34">
        <v>4.013289036549395</v>
      </c>
      <c r="F309" s="34">
        <v>5</v>
      </c>
      <c r="G309" s="33"/>
      <c r="H309" s="34">
        <v>5</v>
      </c>
      <c r="I309" s="34">
        <v>7</v>
      </c>
      <c r="J309" s="34">
        <v>4</v>
      </c>
      <c r="K309" s="34">
        <v>6.0236486486392096</v>
      </c>
      <c r="L309" s="34">
        <v>5.9695945946150459</v>
      </c>
      <c r="M309" s="34">
        <v>7.9663299663225189</v>
      </c>
      <c r="N309" s="34">
        <v>5</v>
      </c>
    </row>
    <row r="310" spans="1:14">
      <c r="A310" s="35">
        <v>46004.541666666664</v>
      </c>
      <c r="B310">
        <v>114.14579999999999</v>
      </c>
      <c r="C310" s="34">
        <v>5</v>
      </c>
      <c r="D310" s="34">
        <v>5</v>
      </c>
      <c r="E310" s="34">
        <v>5</v>
      </c>
      <c r="F310" s="34">
        <v>4</v>
      </c>
      <c r="G310" s="33"/>
      <c r="H310" s="34">
        <v>4</v>
      </c>
      <c r="I310" s="34">
        <v>7.9764309764432255</v>
      </c>
      <c r="J310" s="34">
        <v>4</v>
      </c>
      <c r="K310" s="34">
        <v>6.9761904761835467</v>
      </c>
      <c r="L310" s="34">
        <v>5.0304054053849541</v>
      </c>
      <c r="M310" s="34">
        <v>7.0064591493282933</v>
      </c>
      <c r="N310" s="34">
        <v>4</v>
      </c>
    </row>
    <row r="311" spans="1:14">
      <c r="A311" s="35">
        <v>46004.583333333336</v>
      </c>
      <c r="B311">
        <v>83.942599999999999</v>
      </c>
      <c r="C311" s="34">
        <v>3.0033333333267365</v>
      </c>
      <c r="D311" s="34">
        <v>3</v>
      </c>
      <c r="E311" s="34">
        <v>4</v>
      </c>
      <c r="F311" s="34">
        <v>3</v>
      </c>
      <c r="G311" s="33"/>
      <c r="H311" s="34">
        <v>3</v>
      </c>
      <c r="I311" s="34">
        <v>5.0235690235567745</v>
      </c>
      <c r="J311" s="34">
        <v>3</v>
      </c>
      <c r="K311" s="34">
        <v>4.0238095238164533</v>
      </c>
      <c r="L311" s="34">
        <v>4</v>
      </c>
      <c r="M311" s="34">
        <v>5.0272108843491878</v>
      </c>
      <c r="N311" s="34">
        <v>3</v>
      </c>
    </row>
    <row r="312" spans="1:14">
      <c r="A312" s="35">
        <v>46004.625</v>
      </c>
      <c r="B312">
        <v>49.363669999999999</v>
      </c>
      <c r="C312" s="34">
        <v>2</v>
      </c>
      <c r="D312" s="34">
        <v>3</v>
      </c>
      <c r="E312" s="34">
        <v>2</v>
      </c>
      <c r="F312" s="34">
        <v>2</v>
      </c>
      <c r="G312" s="33"/>
      <c r="H312" s="34">
        <v>2</v>
      </c>
      <c r="I312" s="34">
        <v>3</v>
      </c>
      <c r="J312" s="34">
        <v>2</v>
      </c>
      <c r="K312" s="34">
        <v>3</v>
      </c>
      <c r="L312" s="34">
        <v>2</v>
      </c>
      <c r="M312" s="34">
        <v>3</v>
      </c>
      <c r="N312" s="34">
        <v>2</v>
      </c>
    </row>
    <row r="313" spans="1:14">
      <c r="A313" s="35">
        <v>46004.666666666664</v>
      </c>
      <c r="B313">
        <v>12.27094</v>
      </c>
      <c r="C313" s="34">
        <v>1</v>
      </c>
      <c r="D313" s="34">
        <v>0</v>
      </c>
      <c r="E313" s="34">
        <v>0</v>
      </c>
      <c r="F313" s="34">
        <v>0</v>
      </c>
      <c r="G313" s="33"/>
      <c r="H313" s="34">
        <v>0</v>
      </c>
      <c r="I313" s="34">
        <v>0.99999999997089617</v>
      </c>
      <c r="J313" s="34">
        <v>1</v>
      </c>
      <c r="K313" s="34">
        <v>0.99999999997089617</v>
      </c>
      <c r="L313" s="34">
        <v>1</v>
      </c>
      <c r="M313" s="34">
        <v>1</v>
      </c>
      <c r="N313" s="34">
        <v>0</v>
      </c>
    </row>
    <row r="314" spans="1:14">
      <c r="A314" s="35">
        <v>46004.708333333336</v>
      </c>
      <c r="B314">
        <v>1.7000000000000001E-2</v>
      </c>
      <c r="C314" s="34">
        <v>0</v>
      </c>
      <c r="D314" s="34">
        <v>0</v>
      </c>
      <c r="E314" s="34">
        <v>0</v>
      </c>
      <c r="F314" s="34">
        <v>0</v>
      </c>
      <c r="G314" s="33"/>
      <c r="H314" s="34">
        <v>0</v>
      </c>
      <c r="I314" s="34">
        <v>2.9103830456733704E-11</v>
      </c>
      <c r="J314" s="34">
        <v>1.4551915228366852E-11</v>
      </c>
      <c r="K314" s="34">
        <v>2.9103830456733704E-11</v>
      </c>
      <c r="L314" s="34">
        <v>0</v>
      </c>
      <c r="M314" s="34">
        <v>0</v>
      </c>
      <c r="N314" s="34">
        <v>0</v>
      </c>
    </row>
    <row r="315" spans="1:14">
      <c r="A315" s="35">
        <v>46004.75</v>
      </c>
      <c r="B315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</row>
    <row r="316" spans="1:14">
      <c r="A316" s="35">
        <v>46004.791666666664</v>
      </c>
      <c r="B316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</row>
    <row r="317" spans="1:14">
      <c r="A317" s="35">
        <v>46004.833333333336</v>
      </c>
      <c r="B317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</row>
    <row r="318" spans="1:14">
      <c r="A318" s="35">
        <v>46004.875</v>
      </c>
      <c r="B318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</row>
    <row r="319" spans="1:14">
      <c r="A319" s="35">
        <v>46004.916666666664</v>
      </c>
      <c r="B319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</row>
    <row r="320" spans="1:14">
      <c r="A320" s="35">
        <v>46004.958333333336</v>
      </c>
      <c r="B320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</row>
    <row r="321" spans="1:14">
      <c r="A321" s="35">
        <v>46005</v>
      </c>
      <c r="B321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</row>
    <row r="322" spans="1:14">
      <c r="A322" s="35">
        <v>46005.041666666664</v>
      </c>
      <c r="B322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</row>
    <row r="323" spans="1:14">
      <c r="A323" s="35">
        <v>46005.083333333336</v>
      </c>
      <c r="B323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</row>
    <row r="324" spans="1:14">
      <c r="A324" s="35">
        <v>46005.125</v>
      </c>
      <c r="B32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</row>
    <row r="325" spans="1:14">
      <c r="A325" s="35">
        <v>46005.166666666664</v>
      </c>
      <c r="B325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</row>
    <row r="326" spans="1:14">
      <c r="A326" s="35">
        <v>46005.208333333336</v>
      </c>
      <c r="B326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</row>
    <row r="327" spans="1:14">
      <c r="A327" s="35">
        <v>46005.25</v>
      </c>
      <c r="B327">
        <v>7.8700000000000003E-3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</row>
    <row r="328" spans="1:14">
      <c r="A328" s="35">
        <v>46005.291666666664</v>
      </c>
      <c r="B328">
        <v>5.1301509999999997</v>
      </c>
      <c r="C328" s="34">
        <v>0</v>
      </c>
      <c r="D328" s="34">
        <v>0</v>
      </c>
      <c r="E328" s="34">
        <v>0</v>
      </c>
      <c r="F328" s="34">
        <v>0</v>
      </c>
      <c r="G328" s="34">
        <v>35.318835069570923</v>
      </c>
      <c r="H328" s="34">
        <v>0</v>
      </c>
      <c r="I328" s="34">
        <v>0</v>
      </c>
      <c r="J328" s="34">
        <v>-1.4551915228366852E-11</v>
      </c>
      <c r="K328" s="34">
        <v>0</v>
      </c>
      <c r="L328" s="34">
        <v>0</v>
      </c>
      <c r="M328" s="34">
        <v>0.98606271776952781</v>
      </c>
      <c r="N328" s="34">
        <v>0</v>
      </c>
    </row>
    <row r="329" spans="1:14">
      <c r="A329" s="35">
        <v>46005.333333333336</v>
      </c>
      <c r="B329">
        <v>22.108319999999999</v>
      </c>
      <c r="C329" s="34">
        <v>1</v>
      </c>
      <c r="D329" s="34">
        <v>1</v>
      </c>
      <c r="E329" s="34">
        <v>1</v>
      </c>
      <c r="F329" s="34">
        <v>1</v>
      </c>
      <c r="G329" s="34">
        <v>1</v>
      </c>
      <c r="H329" s="34">
        <v>1</v>
      </c>
      <c r="I329" s="34">
        <v>2</v>
      </c>
      <c r="J329" s="34">
        <v>0</v>
      </c>
      <c r="K329" s="34">
        <v>1.9861111110949423</v>
      </c>
      <c r="L329" s="34">
        <v>1</v>
      </c>
      <c r="M329" s="34">
        <v>1.0139372822304722</v>
      </c>
      <c r="N329" s="34">
        <v>1</v>
      </c>
    </row>
    <row r="330" spans="1:14">
      <c r="A330" s="35">
        <v>46005.375</v>
      </c>
      <c r="B330">
        <v>56.29457</v>
      </c>
      <c r="C330" s="34">
        <v>2</v>
      </c>
      <c r="D330" s="34">
        <v>2</v>
      </c>
      <c r="E330" s="34">
        <v>2</v>
      </c>
      <c r="F330" s="34">
        <v>2</v>
      </c>
      <c r="G330" s="34">
        <v>3</v>
      </c>
      <c r="H330" s="34">
        <v>2</v>
      </c>
      <c r="I330" s="34">
        <v>3</v>
      </c>
      <c r="J330" s="34">
        <v>2</v>
      </c>
      <c r="K330" s="34">
        <v>3.0138888889050577</v>
      </c>
      <c r="L330" s="34">
        <v>2</v>
      </c>
      <c r="M330" s="34">
        <v>3.9860627177695278</v>
      </c>
      <c r="N330" s="34">
        <v>2</v>
      </c>
    </row>
    <row r="331" spans="1:14">
      <c r="A331" s="35">
        <v>46005.416666666664</v>
      </c>
      <c r="B331">
        <v>76.126469999999998</v>
      </c>
      <c r="C331" s="34">
        <v>3</v>
      </c>
      <c r="D331" s="34">
        <v>3</v>
      </c>
      <c r="E331" s="34">
        <v>3</v>
      </c>
      <c r="F331" s="34">
        <v>3</v>
      </c>
      <c r="G331" s="34">
        <v>4.9931740614410955</v>
      </c>
      <c r="H331" s="34">
        <v>3</v>
      </c>
      <c r="I331" s="34">
        <v>5</v>
      </c>
      <c r="J331" s="34">
        <v>3</v>
      </c>
      <c r="K331" s="34">
        <v>4</v>
      </c>
      <c r="L331" s="34">
        <v>4</v>
      </c>
      <c r="M331" s="34">
        <v>4.0139372822304722</v>
      </c>
      <c r="N331" s="34">
        <v>3</v>
      </c>
    </row>
    <row r="332" spans="1:14">
      <c r="A332" s="35">
        <v>46005.458333333336</v>
      </c>
      <c r="B332">
        <v>93.951549999999997</v>
      </c>
      <c r="C332" s="34">
        <v>4</v>
      </c>
      <c r="D332" s="34">
        <v>4</v>
      </c>
      <c r="E332" s="34">
        <v>5</v>
      </c>
      <c r="F332" s="34">
        <v>3</v>
      </c>
      <c r="G332" s="34">
        <v>5.9965870307059959</v>
      </c>
      <c r="H332" s="34">
        <v>3</v>
      </c>
      <c r="I332" s="34">
        <v>6</v>
      </c>
      <c r="J332" s="34">
        <v>3</v>
      </c>
      <c r="K332" s="34">
        <v>5.9826989619177766</v>
      </c>
      <c r="L332" s="34">
        <v>4.9793103448173497</v>
      </c>
      <c r="M332" s="34">
        <v>6</v>
      </c>
      <c r="N332" s="34">
        <v>3</v>
      </c>
    </row>
    <row r="333" spans="1:14">
      <c r="A333" s="35">
        <v>46005.5</v>
      </c>
      <c r="B333">
        <v>90.463499999999996</v>
      </c>
      <c r="C333" s="34">
        <v>4</v>
      </c>
      <c r="D333" s="34">
        <v>4</v>
      </c>
      <c r="E333" s="34">
        <v>3</v>
      </c>
      <c r="F333" s="34">
        <v>3</v>
      </c>
      <c r="G333" s="34">
        <v>5.000103772705188</v>
      </c>
      <c r="H333" s="34">
        <v>3</v>
      </c>
      <c r="I333" s="34">
        <v>6</v>
      </c>
      <c r="J333" s="34">
        <v>4</v>
      </c>
      <c r="K333" s="34">
        <v>5.0002361916704103</v>
      </c>
      <c r="L333" s="34">
        <v>4.0206896551826503</v>
      </c>
      <c r="M333" s="34">
        <v>5.9795918367162813</v>
      </c>
      <c r="N333" s="34">
        <v>3</v>
      </c>
    </row>
    <row r="334" spans="1:14">
      <c r="A334" s="35">
        <v>46005.541666666664</v>
      </c>
      <c r="B334">
        <v>86.518249999999995</v>
      </c>
      <c r="C334" s="34">
        <v>3</v>
      </c>
      <c r="D334" s="34">
        <v>4</v>
      </c>
      <c r="E334" s="34">
        <v>4</v>
      </c>
      <c r="F334" s="34">
        <v>4</v>
      </c>
      <c r="G334" s="34">
        <v>5.0101351351477206</v>
      </c>
      <c r="H334" s="34">
        <v>3</v>
      </c>
      <c r="I334" s="34">
        <v>5.9829931972781196</v>
      </c>
      <c r="J334" s="34">
        <v>3</v>
      </c>
      <c r="K334" s="34">
        <v>4.9965870307059959</v>
      </c>
      <c r="L334" s="34">
        <v>4</v>
      </c>
      <c r="M334" s="34">
        <v>5.0204081632837187</v>
      </c>
      <c r="N334" s="34">
        <v>4</v>
      </c>
    </row>
    <row r="335" spans="1:14">
      <c r="A335" s="35">
        <v>46005.583333333336</v>
      </c>
      <c r="B335">
        <v>67.756519999999995</v>
      </c>
      <c r="C335" s="34">
        <v>3</v>
      </c>
      <c r="D335" s="34">
        <v>3</v>
      </c>
      <c r="E335" s="34">
        <v>3</v>
      </c>
      <c r="F335" s="34">
        <v>2</v>
      </c>
      <c r="G335" s="34">
        <v>4</v>
      </c>
      <c r="H335" s="34">
        <v>3</v>
      </c>
      <c r="I335" s="34">
        <v>4.0170068027218804</v>
      </c>
      <c r="J335" s="34">
        <v>2</v>
      </c>
      <c r="K335" s="34">
        <v>3.0204778157058172</v>
      </c>
      <c r="L335" s="34">
        <v>3</v>
      </c>
      <c r="M335" s="34">
        <v>4.9795918367453851</v>
      </c>
      <c r="N335" s="34">
        <v>2</v>
      </c>
    </row>
    <row r="336" spans="1:14">
      <c r="A336" s="35">
        <v>46005.625</v>
      </c>
      <c r="B336">
        <v>31.143080000000001</v>
      </c>
      <c r="C336" s="34">
        <v>2</v>
      </c>
      <c r="D336" s="34">
        <v>1</v>
      </c>
      <c r="E336" s="34">
        <v>1</v>
      </c>
      <c r="F336" s="34">
        <v>1</v>
      </c>
      <c r="G336" s="34">
        <v>2</v>
      </c>
      <c r="H336" s="34">
        <v>1</v>
      </c>
      <c r="I336" s="34">
        <v>2</v>
      </c>
      <c r="J336" s="34">
        <v>2</v>
      </c>
      <c r="K336" s="34">
        <v>2</v>
      </c>
      <c r="L336" s="34">
        <v>2</v>
      </c>
      <c r="M336" s="34">
        <v>2.0204081632546149</v>
      </c>
      <c r="N336" s="34">
        <v>1</v>
      </c>
    </row>
    <row r="337" spans="1:14">
      <c r="A337" s="35">
        <v>46005.666666666664</v>
      </c>
      <c r="B337">
        <v>6.2728830000000002</v>
      </c>
      <c r="C337" s="34">
        <v>0</v>
      </c>
      <c r="D337" s="34">
        <v>0</v>
      </c>
      <c r="E337" s="34">
        <v>1</v>
      </c>
      <c r="F337" s="34">
        <v>0</v>
      </c>
      <c r="G337" s="34">
        <v>0</v>
      </c>
      <c r="H337" s="34">
        <v>0</v>
      </c>
      <c r="I337" s="34">
        <v>0</v>
      </c>
      <c r="J337" s="34">
        <v>1.4551915228366852E-11</v>
      </c>
      <c r="K337" s="34">
        <v>1</v>
      </c>
      <c r="L337" s="34">
        <v>2.9103830456733704E-11</v>
      </c>
      <c r="M337" s="34">
        <v>0</v>
      </c>
      <c r="N337" s="34">
        <v>0</v>
      </c>
    </row>
    <row r="338" spans="1:14">
      <c r="A338" s="35">
        <v>46005.708333333336</v>
      </c>
      <c r="B338">
        <v>8.6429999999999996E-3</v>
      </c>
      <c r="C338" s="34">
        <v>0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-1.4551915228366852E-11</v>
      </c>
      <c r="K338" s="34">
        <v>2.9103830456733704E-11</v>
      </c>
      <c r="L338" s="34">
        <v>-2.9103830456733704E-11</v>
      </c>
      <c r="M338" s="34">
        <v>2.9103830456733704E-11</v>
      </c>
      <c r="N338" s="34">
        <v>0</v>
      </c>
    </row>
    <row r="339" spans="1:14">
      <c r="A339" s="35">
        <v>46005.75</v>
      </c>
      <c r="B339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</row>
    <row r="340" spans="1:14">
      <c r="A340" s="35">
        <v>46005.791666666664</v>
      </c>
      <c r="B340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</row>
    <row r="341" spans="1:14">
      <c r="A341" s="35">
        <v>46005.833333333336</v>
      </c>
      <c r="B341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</row>
    <row r="342" spans="1:14">
      <c r="A342" s="35">
        <v>46005.875</v>
      </c>
      <c r="B342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</row>
    <row r="343" spans="1:14">
      <c r="A343" s="35">
        <v>46005.916666666664</v>
      </c>
      <c r="B343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</row>
    <row r="344" spans="1:14">
      <c r="A344" s="35">
        <v>46005.958333333336</v>
      </c>
      <c r="B34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</row>
    <row r="345" spans="1:14">
      <c r="A345" s="35">
        <v>46006</v>
      </c>
      <c r="B345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</row>
    <row r="346" spans="1:14">
      <c r="A346" s="35">
        <v>46006.041666666664</v>
      </c>
      <c r="B346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</row>
    <row r="347" spans="1:14">
      <c r="A347" s="35">
        <v>46006.083333333336</v>
      </c>
      <c r="B347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</row>
    <row r="348" spans="1:14">
      <c r="A348" s="35">
        <v>46006.125</v>
      </c>
      <c r="B348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</row>
    <row r="349" spans="1:14">
      <c r="A349" s="35">
        <v>46006.166666666664</v>
      </c>
      <c r="B349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</row>
    <row r="350" spans="1:14">
      <c r="A350" s="35">
        <v>46006.208333333336</v>
      </c>
      <c r="B350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</row>
    <row r="351" spans="1:14">
      <c r="A351" s="35">
        <v>46006.25</v>
      </c>
      <c r="B351">
        <v>1.5174E-2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</row>
    <row r="352" spans="1:14">
      <c r="A352" s="35">
        <v>46006.291666666664</v>
      </c>
      <c r="B352">
        <v>9.4311550000000004</v>
      </c>
      <c r="C352" s="34">
        <v>0</v>
      </c>
      <c r="D352" s="34">
        <v>1</v>
      </c>
      <c r="E352" s="34">
        <v>0</v>
      </c>
      <c r="F352" s="34">
        <v>1</v>
      </c>
      <c r="G352" s="34">
        <v>0</v>
      </c>
      <c r="H352" s="34">
        <v>0</v>
      </c>
      <c r="I352" s="34">
        <v>1</v>
      </c>
      <c r="J352" s="34">
        <v>0</v>
      </c>
      <c r="K352" s="34">
        <v>-2.9103830456733704E-11</v>
      </c>
      <c r="L352" s="34">
        <v>0</v>
      </c>
      <c r="M352" s="34">
        <v>0.99999999997089617</v>
      </c>
      <c r="N352" s="34">
        <v>1</v>
      </c>
    </row>
    <row r="353" spans="1:14">
      <c r="A353" s="35">
        <v>46006.333333333336</v>
      </c>
      <c r="B353">
        <v>31.728400000000001</v>
      </c>
      <c r="C353" s="34">
        <v>1</v>
      </c>
      <c r="D353" s="34">
        <v>1</v>
      </c>
      <c r="E353" s="34">
        <v>1</v>
      </c>
      <c r="F353" s="34">
        <v>1</v>
      </c>
      <c r="G353" s="34">
        <v>2</v>
      </c>
      <c r="H353" s="34">
        <v>1</v>
      </c>
      <c r="I353" s="34">
        <v>2</v>
      </c>
      <c r="J353" s="34">
        <v>1</v>
      </c>
      <c r="K353" s="34">
        <v>2</v>
      </c>
      <c r="L353" s="34">
        <v>1.9861111110949423</v>
      </c>
      <c r="M353" s="34">
        <v>1.9861111111240461</v>
      </c>
      <c r="N353" s="34">
        <v>1</v>
      </c>
    </row>
    <row r="354" spans="1:14">
      <c r="A354" s="35">
        <v>46006.375</v>
      </c>
      <c r="B354">
        <v>65.983350000000002</v>
      </c>
      <c r="C354" s="34">
        <v>3</v>
      </c>
      <c r="D354" s="34">
        <v>3</v>
      </c>
      <c r="E354" s="34">
        <v>3</v>
      </c>
      <c r="F354" s="34">
        <v>2</v>
      </c>
      <c r="G354" s="34">
        <v>4</v>
      </c>
      <c r="H354" s="34">
        <v>3</v>
      </c>
      <c r="I354" s="34">
        <v>4</v>
      </c>
      <c r="J354" s="34">
        <v>2</v>
      </c>
      <c r="K354" s="34">
        <v>4</v>
      </c>
      <c r="L354" s="34">
        <v>3</v>
      </c>
      <c r="M354" s="34">
        <v>4.0138888888759539</v>
      </c>
      <c r="N354" s="34">
        <v>2</v>
      </c>
    </row>
    <row r="355" spans="1:14">
      <c r="A355" s="35">
        <v>46006.416666666664</v>
      </c>
      <c r="B355">
        <v>94.137</v>
      </c>
      <c r="C355" s="34">
        <v>4</v>
      </c>
      <c r="D355" s="34">
        <v>3</v>
      </c>
      <c r="E355" s="34">
        <v>4</v>
      </c>
      <c r="F355" s="34">
        <v>3</v>
      </c>
      <c r="G355" s="34">
        <v>5.9897610921470914</v>
      </c>
      <c r="H355" s="34">
        <v>3</v>
      </c>
      <c r="I355" s="34">
        <v>6</v>
      </c>
      <c r="J355" s="34">
        <v>4</v>
      </c>
      <c r="K355" s="34">
        <v>5</v>
      </c>
      <c r="L355" s="34">
        <v>4.0138888889050577</v>
      </c>
      <c r="M355" s="34">
        <v>5.9826388888759539</v>
      </c>
      <c r="N355" s="34">
        <v>3</v>
      </c>
    </row>
    <row r="356" spans="1:14">
      <c r="A356" s="35">
        <v>46006.458333333336</v>
      </c>
      <c r="B356">
        <v>111.1568</v>
      </c>
      <c r="C356" s="34">
        <v>4</v>
      </c>
      <c r="D356" s="34">
        <v>5</v>
      </c>
      <c r="E356" s="34">
        <v>4</v>
      </c>
      <c r="F356" s="34">
        <v>4</v>
      </c>
      <c r="G356" s="34">
        <v>6.0102389078529086</v>
      </c>
      <c r="H356" s="34">
        <v>4</v>
      </c>
      <c r="I356" s="34">
        <v>7</v>
      </c>
      <c r="J356" s="34">
        <v>4</v>
      </c>
      <c r="K356" s="34">
        <v>6</v>
      </c>
      <c r="L356" s="34">
        <v>5</v>
      </c>
      <c r="M356" s="34">
        <v>7.003423828893574</v>
      </c>
      <c r="N356" s="34">
        <v>4</v>
      </c>
    </row>
    <row r="357" spans="1:14">
      <c r="A357" s="35">
        <v>46006.5</v>
      </c>
      <c r="B357">
        <v>126.9208</v>
      </c>
      <c r="C357" s="34">
        <v>6</v>
      </c>
      <c r="D357" s="34">
        <v>6</v>
      </c>
      <c r="E357" s="34">
        <v>6</v>
      </c>
      <c r="F357" s="34">
        <v>5</v>
      </c>
      <c r="G357" s="34">
        <v>6.9931506849243306</v>
      </c>
      <c r="H357" s="34">
        <v>5</v>
      </c>
      <c r="I357" s="34">
        <v>8</v>
      </c>
      <c r="J357" s="34">
        <v>4</v>
      </c>
      <c r="K357" s="34">
        <v>7.9895104895113036</v>
      </c>
      <c r="L357" s="34">
        <v>6.9860627177695278</v>
      </c>
      <c r="M357" s="34">
        <v>7.9999512682552449</v>
      </c>
      <c r="N357" s="34">
        <v>5</v>
      </c>
    </row>
    <row r="358" spans="1:14">
      <c r="A358" s="35">
        <v>46006.541666666664</v>
      </c>
      <c r="B358">
        <v>114.8625</v>
      </c>
      <c r="C358" s="34">
        <v>5</v>
      </c>
      <c r="D358" s="34">
        <v>5</v>
      </c>
      <c r="E358" s="34">
        <v>5</v>
      </c>
      <c r="F358" s="34">
        <v>4</v>
      </c>
      <c r="G358" s="34">
        <v>6.9999764628591947</v>
      </c>
      <c r="H358" s="34">
        <v>4</v>
      </c>
      <c r="I358" s="34">
        <v>7.9896551724232268</v>
      </c>
      <c r="J358" s="34">
        <v>5</v>
      </c>
      <c r="K358" s="34">
        <v>6.0104895104886964</v>
      </c>
      <c r="L358" s="34">
        <v>5.0139372822304722</v>
      </c>
      <c r="M358" s="34">
        <v>7.0139860139752273</v>
      </c>
      <c r="N358" s="34">
        <v>4</v>
      </c>
    </row>
    <row r="359" spans="1:14">
      <c r="A359" s="35">
        <v>46006.583333333336</v>
      </c>
      <c r="B359">
        <v>91.581500000000005</v>
      </c>
      <c r="C359" s="34">
        <v>4</v>
      </c>
      <c r="D359" s="34">
        <v>4</v>
      </c>
      <c r="E359" s="34">
        <v>4</v>
      </c>
      <c r="F359" s="34">
        <v>4</v>
      </c>
      <c r="G359" s="34">
        <v>5.0068728522164747</v>
      </c>
      <c r="H359" s="34">
        <v>4</v>
      </c>
      <c r="I359" s="34">
        <v>5.0103448275767732</v>
      </c>
      <c r="J359" s="34">
        <v>3</v>
      </c>
      <c r="K359" s="34">
        <v>5</v>
      </c>
      <c r="L359" s="34">
        <v>4.9862068965448998</v>
      </c>
      <c r="M359" s="34">
        <v>5.9827586206956767</v>
      </c>
      <c r="N359" s="34">
        <v>4</v>
      </c>
    </row>
    <row r="360" spans="1:14">
      <c r="A360" s="35">
        <v>46006.625</v>
      </c>
      <c r="B360">
        <v>50.389679999999998</v>
      </c>
      <c r="C360" s="34">
        <v>2</v>
      </c>
      <c r="D360" s="34">
        <v>2</v>
      </c>
      <c r="E360" s="34">
        <v>2</v>
      </c>
      <c r="F360" s="34">
        <v>2</v>
      </c>
      <c r="G360" s="34">
        <v>3</v>
      </c>
      <c r="H360" s="34">
        <v>2</v>
      </c>
      <c r="I360" s="34">
        <v>4</v>
      </c>
      <c r="J360" s="34">
        <v>2</v>
      </c>
      <c r="K360" s="34">
        <v>3</v>
      </c>
      <c r="L360" s="34">
        <v>2.0137931034551002</v>
      </c>
      <c r="M360" s="34">
        <v>3.0172413793043233</v>
      </c>
      <c r="N360" s="34">
        <v>2</v>
      </c>
    </row>
    <row r="361" spans="1:14">
      <c r="A361" s="35">
        <v>46006.666666666664</v>
      </c>
      <c r="B361">
        <v>11.14157</v>
      </c>
      <c r="C361" s="34">
        <v>1</v>
      </c>
      <c r="D361" s="34">
        <v>1</v>
      </c>
      <c r="E361" s="34">
        <v>1.0000000000291038</v>
      </c>
      <c r="F361" s="34">
        <v>0</v>
      </c>
      <c r="G361" s="34">
        <v>1</v>
      </c>
      <c r="H361" s="34">
        <v>0</v>
      </c>
      <c r="I361" s="34">
        <v>0</v>
      </c>
      <c r="J361" s="34">
        <v>1</v>
      </c>
      <c r="K361" s="34">
        <v>1</v>
      </c>
      <c r="L361" s="34">
        <v>0</v>
      </c>
      <c r="M361" s="34">
        <v>1</v>
      </c>
      <c r="N361" s="34">
        <v>0</v>
      </c>
    </row>
    <row r="362" spans="1:14">
      <c r="A362" s="35">
        <v>46006.708333333336</v>
      </c>
      <c r="B362">
        <v>1.6833999999999998E-2</v>
      </c>
      <c r="C362" s="34">
        <v>0</v>
      </c>
      <c r="D362" s="34">
        <v>0</v>
      </c>
      <c r="E362" s="34">
        <v>-2.9103830456733704E-11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</row>
    <row r="363" spans="1:14">
      <c r="A363" s="35">
        <v>46006.75</v>
      </c>
      <c r="B363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</row>
    <row r="364" spans="1:14">
      <c r="A364" s="35">
        <v>46006.791666666664</v>
      </c>
      <c r="B36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</row>
    <row r="365" spans="1:14">
      <c r="A365" s="35">
        <v>46006.833333333336</v>
      </c>
      <c r="B365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</row>
    <row r="366" spans="1:14">
      <c r="A366" s="35">
        <v>46006.875</v>
      </c>
      <c r="B366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</row>
    <row r="367" spans="1:14">
      <c r="A367" s="35">
        <v>46006.916666666664</v>
      </c>
      <c r="B367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</row>
    <row r="368" spans="1:14">
      <c r="A368" s="35">
        <v>46006.958333333336</v>
      </c>
      <c r="B368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</row>
    <row r="369" spans="1:14">
      <c r="A369" s="35">
        <v>46007</v>
      </c>
      <c r="B369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</row>
    <row r="370" spans="1:14">
      <c r="A370" s="35">
        <v>46007.041666666664</v>
      </c>
      <c r="B370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</row>
    <row r="371" spans="1:14">
      <c r="A371" s="35">
        <v>46007.083333333336</v>
      </c>
      <c r="B371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</row>
    <row r="372" spans="1:14">
      <c r="A372" s="35">
        <v>46007.125</v>
      </c>
      <c r="B372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</row>
    <row r="373" spans="1:14">
      <c r="A373" s="35">
        <v>46007.166666666664</v>
      </c>
      <c r="B373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</row>
    <row r="374" spans="1:14">
      <c r="A374" s="35">
        <v>46007.208333333336</v>
      </c>
      <c r="B37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</row>
    <row r="375" spans="1:14">
      <c r="A375" s="35">
        <v>46007.25</v>
      </c>
      <c r="B375">
        <v>2.2594E-2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</row>
    <row r="376" spans="1:14">
      <c r="A376" s="35">
        <v>46007.291666666664</v>
      </c>
      <c r="B376">
        <v>3.9723359999999999</v>
      </c>
      <c r="C376" s="34">
        <v>0</v>
      </c>
      <c r="D376" s="34">
        <v>0</v>
      </c>
      <c r="E376" s="34">
        <v>0</v>
      </c>
      <c r="F376" s="34">
        <v>1</v>
      </c>
      <c r="G376" s="34">
        <v>0</v>
      </c>
      <c r="H376" s="34">
        <v>0</v>
      </c>
      <c r="I376" s="34">
        <v>1</v>
      </c>
      <c r="J376" s="34">
        <v>0</v>
      </c>
      <c r="K376" s="34">
        <v>0</v>
      </c>
      <c r="L376" s="34">
        <v>1</v>
      </c>
      <c r="M376" s="34">
        <v>0</v>
      </c>
      <c r="N376" s="34">
        <v>0</v>
      </c>
    </row>
    <row r="377" spans="1:14">
      <c r="A377" s="35">
        <v>46007.333333333336</v>
      </c>
      <c r="B377">
        <v>37.0929</v>
      </c>
      <c r="C377" s="34">
        <v>1</v>
      </c>
      <c r="D377" s="34">
        <v>1</v>
      </c>
      <c r="E377" s="34">
        <v>1</v>
      </c>
      <c r="F377" s="34">
        <v>1</v>
      </c>
      <c r="G377" s="34">
        <v>2</v>
      </c>
      <c r="H377" s="34">
        <v>1</v>
      </c>
      <c r="I377" s="34">
        <v>2</v>
      </c>
      <c r="J377" s="34">
        <v>1</v>
      </c>
      <c r="K377" s="34">
        <v>2</v>
      </c>
      <c r="L377" s="34">
        <v>1</v>
      </c>
      <c r="M377" s="34">
        <v>2.9694915254076477</v>
      </c>
      <c r="N377" s="34">
        <v>1.9694915254221996</v>
      </c>
    </row>
    <row r="378" spans="1:14">
      <c r="A378" s="35">
        <v>46007.375</v>
      </c>
      <c r="B378">
        <v>109.4265</v>
      </c>
      <c r="C378" s="34">
        <v>4</v>
      </c>
      <c r="D378" s="34">
        <v>4.996644295315491</v>
      </c>
      <c r="E378" s="34">
        <v>4</v>
      </c>
      <c r="F378" s="34">
        <v>3</v>
      </c>
      <c r="G378" s="34">
        <v>6</v>
      </c>
      <c r="H378" s="34">
        <v>4</v>
      </c>
      <c r="I378" s="34">
        <v>6.9831081081065349</v>
      </c>
      <c r="J378" s="34">
        <v>3.9797979798022425</v>
      </c>
      <c r="K378" s="34">
        <v>5.9732441471423954</v>
      </c>
      <c r="L378" s="34">
        <v>5</v>
      </c>
      <c r="M378" s="34">
        <v>6.0004081401566509</v>
      </c>
      <c r="N378" s="34">
        <v>3.0305084745778004</v>
      </c>
    </row>
    <row r="379" spans="1:14">
      <c r="A379" s="35">
        <v>46007.416666666664</v>
      </c>
      <c r="B379">
        <v>154.27000000000001</v>
      </c>
      <c r="C379" s="34">
        <v>7</v>
      </c>
      <c r="D379" s="34">
        <v>7</v>
      </c>
      <c r="E379" s="34">
        <v>7.986710963450605</v>
      </c>
      <c r="F379" s="34">
        <v>6</v>
      </c>
      <c r="G379" s="34">
        <v>9</v>
      </c>
      <c r="H379" s="34">
        <v>5</v>
      </c>
      <c r="I379" s="34">
        <v>9.0168918918934651</v>
      </c>
      <c r="J379" s="34">
        <v>5.0202020201977575</v>
      </c>
      <c r="K379" s="34">
        <v>8.9998198259272613</v>
      </c>
      <c r="L379" s="34">
        <v>7.9697986576939002</v>
      </c>
      <c r="M379" s="34">
        <v>9.9997973041317891</v>
      </c>
      <c r="N379" s="34">
        <v>6</v>
      </c>
    </row>
    <row r="380" spans="1:14">
      <c r="A380" s="35">
        <v>46007.458333333336</v>
      </c>
      <c r="B380">
        <v>234.97149999999999</v>
      </c>
      <c r="C380" s="34">
        <v>11</v>
      </c>
      <c r="D380" s="34">
        <v>10.993322259862907</v>
      </c>
      <c r="E380" s="34">
        <v>10.963620162394363</v>
      </c>
      <c r="F380" s="34">
        <v>9.9218241042253794</v>
      </c>
      <c r="G380" s="34">
        <v>15.953333333309274</v>
      </c>
      <c r="H380" s="34">
        <v>9</v>
      </c>
      <c r="I380" s="34">
        <v>15.94630872484413</v>
      </c>
      <c r="J380" s="34">
        <v>9</v>
      </c>
      <c r="K380" s="34">
        <v>13.95982193297823</v>
      </c>
      <c r="L380" s="34">
        <v>11.963087248353986</v>
      </c>
      <c r="M380" s="34">
        <v>14.963188936351798</v>
      </c>
      <c r="N380" s="34">
        <v>8</v>
      </c>
    </row>
    <row r="381" spans="1:14">
      <c r="A381" s="35">
        <v>46007.5</v>
      </c>
      <c r="B381">
        <v>251.54400000000001</v>
      </c>
      <c r="C381" s="34">
        <v>11</v>
      </c>
      <c r="D381" s="34">
        <v>11.006688963214401</v>
      </c>
      <c r="E381" s="34">
        <v>10.036379837605637</v>
      </c>
      <c r="F381" s="34">
        <v>9.0615092291118344</v>
      </c>
      <c r="G381" s="34">
        <v>15.026599777047522</v>
      </c>
      <c r="H381" s="34">
        <v>10</v>
      </c>
      <c r="I381" s="34">
        <v>15.05369127515587</v>
      </c>
      <c r="J381" s="34">
        <v>10</v>
      </c>
      <c r="K381" s="34">
        <v>13.033557046961505</v>
      </c>
      <c r="L381" s="34">
        <v>12.033444060303736</v>
      </c>
      <c r="M381" s="34">
        <v>15.030201342276996</v>
      </c>
      <c r="N381" s="34">
        <v>10</v>
      </c>
    </row>
    <row r="382" spans="1:14">
      <c r="A382" s="35">
        <v>46007.541666666664</v>
      </c>
      <c r="B382">
        <v>182.45570000000001</v>
      </c>
      <c r="C382" s="34">
        <v>8</v>
      </c>
      <c r="D382" s="34">
        <v>7.9966555183927994</v>
      </c>
      <c r="E382" s="34">
        <v>8.9867989703197964</v>
      </c>
      <c r="F382" s="34">
        <v>7.9834440752892988</v>
      </c>
      <c r="G382" s="34">
        <v>11.980066889635054</v>
      </c>
      <c r="H382" s="34">
        <v>7</v>
      </c>
      <c r="I382" s="34">
        <v>12.959595959604485</v>
      </c>
      <c r="J382" s="34">
        <v>6</v>
      </c>
      <c r="K382" s="34">
        <v>10.979865771834739</v>
      </c>
      <c r="L382" s="34">
        <v>9.9732673490943853</v>
      </c>
      <c r="M382" s="34">
        <v>11.976510067121126</v>
      </c>
      <c r="N382" s="34">
        <v>7</v>
      </c>
    </row>
    <row r="383" spans="1:14">
      <c r="A383" s="35">
        <v>46007.583333333336</v>
      </c>
      <c r="B383">
        <v>251.68770000000001</v>
      </c>
      <c r="C383" s="34">
        <v>10.993333333346527</v>
      </c>
      <c r="D383" s="34">
        <v>10.993311036814703</v>
      </c>
      <c r="E383" s="34">
        <v>10.999911993130809</v>
      </c>
      <c r="F383" s="34">
        <v>8.9550466955988668</v>
      </c>
      <c r="G383" s="34">
        <v>14.019933110364946</v>
      </c>
      <c r="H383" s="34">
        <v>9</v>
      </c>
      <c r="I383" s="34">
        <v>14.016914107516641</v>
      </c>
      <c r="J383" s="34">
        <v>10</v>
      </c>
      <c r="K383" s="34">
        <v>13.023590940691065</v>
      </c>
      <c r="L383" s="34">
        <v>11.030201342276996</v>
      </c>
      <c r="M383" s="34">
        <v>15.02695786851109</v>
      </c>
      <c r="N383" s="34">
        <v>10</v>
      </c>
    </row>
    <row r="384" spans="1:14">
      <c r="A384" s="35">
        <v>46007.625</v>
      </c>
      <c r="B384">
        <v>182.12100000000001</v>
      </c>
      <c r="C384" s="34">
        <v>7.0066666666534729</v>
      </c>
      <c r="D384" s="34">
        <v>7.0133779263996985</v>
      </c>
      <c r="E384" s="34">
        <v>7.019911406445317</v>
      </c>
      <c r="F384" s="34">
        <v>6.0781758957746206</v>
      </c>
      <c r="G384" s="34">
        <v>10.020066889643203</v>
      </c>
      <c r="H384" s="34">
        <v>7</v>
      </c>
      <c r="I384" s="34">
        <v>11.023489932878874</v>
      </c>
      <c r="J384" s="34">
        <v>7</v>
      </c>
      <c r="K384" s="34">
        <v>9.0301003344648052</v>
      </c>
      <c r="L384" s="34">
        <v>9.0098623592348304</v>
      </c>
      <c r="M384" s="34">
        <v>10.033444816042902</v>
      </c>
      <c r="N384" s="34">
        <v>6</v>
      </c>
    </row>
    <row r="385" spans="1:14">
      <c r="A385" s="35">
        <v>46007.666666666664</v>
      </c>
      <c r="B385">
        <v>23.09929</v>
      </c>
      <c r="C385" s="34">
        <v>1</v>
      </c>
      <c r="D385" s="34">
        <v>1</v>
      </c>
      <c r="E385" s="34">
        <v>1.0066666666534729</v>
      </c>
      <c r="F385" s="34">
        <v>1</v>
      </c>
      <c r="G385" s="34">
        <v>1</v>
      </c>
      <c r="H385" s="34">
        <v>1</v>
      </c>
      <c r="I385" s="34">
        <v>1</v>
      </c>
      <c r="J385" s="34">
        <v>1</v>
      </c>
      <c r="K385" s="34">
        <v>1</v>
      </c>
      <c r="L385" s="34">
        <v>1.0203389830421656</v>
      </c>
      <c r="M385" s="34">
        <v>2</v>
      </c>
      <c r="N385" s="34">
        <v>1</v>
      </c>
    </row>
    <row r="386" spans="1:14">
      <c r="A386" s="35">
        <v>46007.708333333336</v>
      </c>
      <c r="B386">
        <v>0.121431</v>
      </c>
      <c r="C386" s="34">
        <v>0</v>
      </c>
      <c r="D386" s="34">
        <v>0</v>
      </c>
      <c r="E386" s="34">
        <v>0</v>
      </c>
      <c r="F386" s="34">
        <v>0</v>
      </c>
      <c r="G386" s="34">
        <v>-2.9103830456733704E-11</v>
      </c>
      <c r="H386" s="34">
        <v>1.4551915228366852E-11</v>
      </c>
      <c r="I386" s="34">
        <v>0</v>
      </c>
      <c r="J386" s="34">
        <v>0</v>
      </c>
      <c r="K386" s="34">
        <v>2.9103830456733704E-11</v>
      </c>
      <c r="L386" s="34">
        <v>2.9103830456733704E-11</v>
      </c>
      <c r="M386" s="34">
        <v>2.9103830456733704E-11</v>
      </c>
      <c r="N386" s="34">
        <v>-1.4551915228366852E-11</v>
      </c>
    </row>
    <row r="387" spans="1:14">
      <c r="A387" s="35">
        <v>46007.75</v>
      </c>
      <c r="B387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</row>
    <row r="388" spans="1:14">
      <c r="A388" s="35">
        <v>46007.791666666664</v>
      </c>
      <c r="B388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</row>
    <row r="389" spans="1:14">
      <c r="A389" s="35">
        <v>46007.833333333336</v>
      </c>
      <c r="B389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</row>
    <row r="390" spans="1:14">
      <c r="A390" s="35">
        <v>46007.875</v>
      </c>
      <c r="B390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</row>
    <row r="391" spans="1:14">
      <c r="A391" s="35">
        <v>46007.916666666664</v>
      </c>
      <c r="B391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</row>
    <row r="392" spans="1:14">
      <c r="A392" s="35">
        <v>46007.958333333336</v>
      </c>
      <c r="B392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</row>
    <row r="393" spans="1:14">
      <c r="A393" s="35">
        <v>46008</v>
      </c>
      <c r="B393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</row>
    <row r="394" spans="1:14">
      <c r="A394" s="35">
        <v>46008.041666666664</v>
      </c>
      <c r="B39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</row>
    <row r="395" spans="1:14">
      <c r="A395" s="35">
        <v>46008.083333333336</v>
      </c>
      <c r="B395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</row>
    <row r="396" spans="1:14">
      <c r="A396" s="35">
        <v>46008.125</v>
      </c>
      <c r="B396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</row>
    <row r="397" spans="1:14">
      <c r="A397" s="35">
        <v>46008.166666666664</v>
      </c>
      <c r="B397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</row>
    <row r="398" spans="1:14">
      <c r="A398" s="35">
        <v>46008.208333333336</v>
      </c>
      <c r="B398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</row>
    <row r="399" spans="1:14">
      <c r="A399" s="35">
        <v>46008.25</v>
      </c>
      <c r="B399">
        <v>2.2015E-2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</row>
    <row r="400" spans="1:14">
      <c r="A400" s="35">
        <v>46008.291666666664</v>
      </c>
      <c r="B400">
        <v>13.350479999999999</v>
      </c>
      <c r="C400" s="34">
        <v>0</v>
      </c>
      <c r="D400" s="34">
        <v>1</v>
      </c>
      <c r="E400" s="34">
        <v>0</v>
      </c>
      <c r="F400" s="34">
        <v>0</v>
      </c>
      <c r="G400" s="34">
        <v>1.0000000000291038</v>
      </c>
      <c r="H400" s="34">
        <v>-1.4551915228366852E-11</v>
      </c>
      <c r="I400" s="34">
        <v>1</v>
      </c>
      <c r="J400" s="34">
        <v>0</v>
      </c>
      <c r="K400" s="34">
        <v>0.99999999997089617</v>
      </c>
      <c r="L400" s="34">
        <v>-2.9103830456733704E-11</v>
      </c>
      <c r="M400" s="34">
        <v>0.99999999997089617</v>
      </c>
      <c r="N400" s="34">
        <v>1.0000000000145519</v>
      </c>
    </row>
    <row r="401" spans="1:14">
      <c r="A401" s="35">
        <v>46008.333333333336</v>
      </c>
      <c r="B401">
        <v>69.995320000000007</v>
      </c>
      <c r="C401" s="34">
        <v>3</v>
      </c>
      <c r="D401" s="34">
        <v>2</v>
      </c>
      <c r="E401" s="34">
        <v>3</v>
      </c>
      <c r="F401" s="34">
        <v>3</v>
      </c>
      <c r="G401" s="34">
        <v>3.9930555555620231</v>
      </c>
      <c r="H401" s="34">
        <v>2</v>
      </c>
      <c r="I401" s="34">
        <v>4.9929577464645263</v>
      </c>
      <c r="J401" s="34">
        <v>3</v>
      </c>
      <c r="K401" s="34">
        <v>3.9893617021443788</v>
      </c>
      <c r="L401" s="34">
        <v>3</v>
      </c>
      <c r="M401" s="34">
        <v>3.9858156028203666</v>
      </c>
      <c r="N401" s="34">
        <v>2</v>
      </c>
    </row>
    <row r="402" spans="1:14">
      <c r="A402" s="35">
        <v>46008.375</v>
      </c>
      <c r="B402">
        <v>179.5872</v>
      </c>
      <c r="C402" s="34">
        <v>7</v>
      </c>
      <c r="D402" s="34">
        <v>7</v>
      </c>
      <c r="E402" s="34">
        <v>7</v>
      </c>
      <c r="F402" s="34">
        <v>6</v>
      </c>
      <c r="G402" s="34">
        <v>10.993151340982877</v>
      </c>
      <c r="H402" s="34">
        <v>7</v>
      </c>
      <c r="I402" s="34">
        <v>10.986208920192439</v>
      </c>
      <c r="J402" s="34">
        <v>6</v>
      </c>
      <c r="K402" s="34">
        <v>9.9826662698760629</v>
      </c>
      <c r="L402" s="34">
        <v>8.9860139859956689</v>
      </c>
      <c r="M402" s="34">
        <v>11.000198383204406</v>
      </c>
      <c r="N402" s="34">
        <v>6</v>
      </c>
    </row>
    <row r="403" spans="1:14">
      <c r="A403" s="35">
        <v>46008.416666666664</v>
      </c>
      <c r="B403">
        <v>408.37799999999999</v>
      </c>
      <c r="C403" s="34">
        <v>18</v>
      </c>
      <c r="D403" s="34">
        <v>18</v>
      </c>
      <c r="E403" s="34">
        <v>17</v>
      </c>
      <c r="F403" s="34">
        <v>15</v>
      </c>
      <c r="G403" s="34">
        <v>24.000047398993047</v>
      </c>
      <c r="H403" s="34">
        <v>15</v>
      </c>
      <c r="I403" s="34">
        <v>25.999927410011878</v>
      </c>
      <c r="J403" s="34">
        <v>15</v>
      </c>
      <c r="K403" s="34">
        <v>22.006993007002166</v>
      </c>
      <c r="L403" s="34">
        <v>20.99293338242569</v>
      </c>
      <c r="M403" s="34">
        <v>25.986013985995669</v>
      </c>
      <c r="N403" s="34">
        <v>14</v>
      </c>
    </row>
    <row r="404" spans="1:14">
      <c r="A404" s="35">
        <v>46008.458333333336</v>
      </c>
      <c r="B404">
        <v>471.77699999999999</v>
      </c>
      <c r="C404" s="34">
        <v>20</v>
      </c>
      <c r="D404" s="34">
        <v>21</v>
      </c>
      <c r="E404" s="34">
        <v>21</v>
      </c>
      <c r="F404" s="34">
        <v>18</v>
      </c>
      <c r="G404" s="34">
        <v>29.00018638241454</v>
      </c>
      <c r="H404" s="34">
        <v>17</v>
      </c>
      <c r="I404" s="34">
        <v>29.000497760047438</v>
      </c>
      <c r="J404" s="34">
        <v>18</v>
      </c>
      <c r="K404" s="34">
        <v>25.993581760703819</v>
      </c>
      <c r="L404" s="34">
        <v>22.993561222654535</v>
      </c>
      <c r="M404" s="34">
        <v>29.000480619026348</v>
      </c>
      <c r="N404" s="34">
        <v>18</v>
      </c>
    </row>
    <row r="405" spans="1:14">
      <c r="A405" s="35">
        <v>46008.5</v>
      </c>
      <c r="B405">
        <v>528.72249999999997</v>
      </c>
      <c r="C405" s="34">
        <v>22</v>
      </c>
      <c r="D405" s="34">
        <v>22</v>
      </c>
      <c r="E405" s="34">
        <v>22</v>
      </c>
      <c r="F405" s="34">
        <v>19</v>
      </c>
      <c r="G405" s="34">
        <v>7.4772549236367922</v>
      </c>
      <c r="H405" s="34">
        <v>19</v>
      </c>
      <c r="I405" s="34">
        <v>31.999646917596692</v>
      </c>
      <c r="J405" s="34">
        <v>19</v>
      </c>
      <c r="K405" s="34">
        <v>27.999619482492562</v>
      </c>
      <c r="L405" s="34">
        <v>25.999616844463162</v>
      </c>
      <c r="M405" s="34">
        <v>31.97540807563928</v>
      </c>
      <c r="N405" s="34">
        <v>20</v>
      </c>
    </row>
    <row r="406" spans="1:14">
      <c r="A406" s="35">
        <v>46008.541666666664</v>
      </c>
      <c r="B406">
        <v>472.13929999999999</v>
      </c>
      <c r="C406" s="34">
        <v>20</v>
      </c>
      <c r="D406" s="34">
        <v>20</v>
      </c>
      <c r="E406" s="34">
        <v>20</v>
      </c>
      <c r="F406" s="34">
        <v>17</v>
      </c>
      <c r="G406" s="33"/>
      <c r="H406" s="34">
        <v>17</v>
      </c>
      <c r="I406" s="34">
        <v>28</v>
      </c>
      <c r="J406" s="34">
        <v>18</v>
      </c>
      <c r="K406" s="34">
        <v>23.999903213320067</v>
      </c>
      <c r="L406" s="34">
        <v>23</v>
      </c>
      <c r="M406" s="34">
        <v>28.024208768852986</v>
      </c>
      <c r="N406" s="34">
        <v>17</v>
      </c>
    </row>
    <row r="407" spans="1:14">
      <c r="A407" s="35">
        <v>46008.583333333336</v>
      </c>
      <c r="B407">
        <v>348.99979999999999</v>
      </c>
      <c r="C407" s="34">
        <v>15</v>
      </c>
      <c r="D407" s="34">
        <v>15</v>
      </c>
      <c r="E407" s="34">
        <v>15</v>
      </c>
      <c r="F407" s="34">
        <v>12</v>
      </c>
      <c r="G407" s="33"/>
      <c r="H407" s="34">
        <v>13</v>
      </c>
      <c r="I407" s="34">
        <v>21.010416418110253</v>
      </c>
      <c r="J407" s="34">
        <v>13</v>
      </c>
      <c r="K407" s="34">
        <v>18.013985675584991</v>
      </c>
      <c r="L407" s="34">
        <v>16.013985675584991</v>
      </c>
      <c r="M407" s="34">
        <v>20.013985675555887</v>
      </c>
      <c r="N407" s="34">
        <v>13</v>
      </c>
    </row>
    <row r="408" spans="1:14">
      <c r="A408" s="35">
        <v>46008.625</v>
      </c>
      <c r="B408">
        <v>183.05869999999999</v>
      </c>
      <c r="C408" s="34">
        <v>8</v>
      </c>
      <c r="D408" s="34">
        <v>8</v>
      </c>
      <c r="E408" s="34">
        <v>8</v>
      </c>
      <c r="F408" s="34">
        <v>7</v>
      </c>
      <c r="G408" s="33"/>
      <c r="H408" s="34">
        <v>6</v>
      </c>
      <c r="I408" s="34">
        <v>10.010344827576773</v>
      </c>
      <c r="J408" s="34">
        <v>6</v>
      </c>
      <c r="K408" s="34">
        <v>9</v>
      </c>
      <c r="L408" s="34">
        <v>8.0138888888759539</v>
      </c>
      <c r="M408" s="34">
        <v>10.999951606674585</v>
      </c>
      <c r="N408" s="34">
        <v>7</v>
      </c>
    </row>
    <row r="409" spans="1:14">
      <c r="A409" s="35">
        <v>46008.666666666664</v>
      </c>
      <c r="B409">
        <v>30.914300000000001</v>
      </c>
      <c r="C409" s="34">
        <v>1</v>
      </c>
      <c r="D409" s="34">
        <v>2</v>
      </c>
      <c r="E409" s="34">
        <v>1</v>
      </c>
      <c r="F409" s="34">
        <v>2</v>
      </c>
      <c r="G409" s="33"/>
      <c r="H409" s="34">
        <v>2</v>
      </c>
      <c r="I409" s="34">
        <v>2</v>
      </c>
      <c r="J409" s="34">
        <v>2</v>
      </c>
      <c r="K409" s="34">
        <v>1.0138888888759539</v>
      </c>
      <c r="L409" s="34">
        <v>2</v>
      </c>
      <c r="M409" s="34">
        <v>1.0139372822304722</v>
      </c>
      <c r="N409" s="34">
        <v>1</v>
      </c>
    </row>
    <row r="410" spans="1:14">
      <c r="A410" s="35">
        <v>46008.708333333336</v>
      </c>
      <c r="B410">
        <v>0.14765300000000001</v>
      </c>
      <c r="C410" s="34">
        <v>0</v>
      </c>
      <c r="D410" s="34">
        <v>0</v>
      </c>
      <c r="E410" s="34">
        <v>0</v>
      </c>
      <c r="F410" s="34">
        <v>0</v>
      </c>
      <c r="G410" s="33"/>
      <c r="H410" s="34">
        <v>-1.4551915228366852E-11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</row>
    <row r="411" spans="1:14">
      <c r="A411" s="35">
        <v>46008.75</v>
      </c>
      <c r="B411">
        <v>8.3470000000000003E-3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</row>
    <row r="412" spans="1:14">
      <c r="A412" s="35">
        <v>46008.791666666664</v>
      </c>
      <c r="B412">
        <v>1.2208E-2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</row>
    <row r="413" spans="1:14">
      <c r="A413" s="35">
        <v>46008.833333333336</v>
      </c>
      <c r="B413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</row>
    <row r="414" spans="1:14">
      <c r="A414" s="35">
        <v>46008.875</v>
      </c>
      <c r="B41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</row>
    <row r="415" spans="1:14">
      <c r="A415" s="35">
        <v>46008.916666666664</v>
      </c>
      <c r="B415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</row>
    <row r="416" spans="1:14">
      <c r="A416" s="35">
        <v>46008.958333333336</v>
      </c>
      <c r="B416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</row>
    <row r="417" spans="1:14">
      <c r="A417" s="35">
        <v>46009</v>
      </c>
      <c r="B417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</row>
    <row r="418" spans="1:14">
      <c r="A418" s="35">
        <v>46009.041666666664</v>
      </c>
      <c r="B418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</row>
    <row r="419" spans="1:14">
      <c r="A419" s="35">
        <v>46009.083333333336</v>
      </c>
      <c r="B419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</row>
    <row r="420" spans="1:14">
      <c r="A420" s="35">
        <v>46009.125</v>
      </c>
      <c r="B420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</row>
    <row r="421" spans="1:14">
      <c r="A421" s="35">
        <v>46009.166666666664</v>
      </c>
      <c r="B421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</row>
    <row r="422" spans="1:14">
      <c r="A422" s="35">
        <v>46009.208333333336</v>
      </c>
      <c r="B422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</row>
    <row r="423" spans="1:14">
      <c r="A423" s="35">
        <v>46009.25</v>
      </c>
      <c r="B423">
        <v>1.2351000000000001E-2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</row>
    <row r="424" spans="1:14">
      <c r="A424" s="35">
        <v>46009.291666666664</v>
      </c>
      <c r="B424">
        <v>5.6887109999999996</v>
      </c>
      <c r="C424" s="34">
        <v>0</v>
      </c>
      <c r="D424" s="34">
        <v>0</v>
      </c>
      <c r="E424" s="34">
        <v>0</v>
      </c>
      <c r="F424" s="34">
        <v>0</v>
      </c>
      <c r="G424" s="34">
        <v>82.536304398410721</v>
      </c>
      <c r="H424" s="34">
        <v>1.4551915228366852E-11</v>
      </c>
      <c r="I424" s="34">
        <v>0</v>
      </c>
      <c r="J424" s="34">
        <v>0</v>
      </c>
      <c r="K424" s="34">
        <v>0</v>
      </c>
      <c r="L424" s="34">
        <v>0</v>
      </c>
      <c r="M424" s="34">
        <v>1</v>
      </c>
      <c r="N424" s="34">
        <v>0</v>
      </c>
    </row>
    <row r="425" spans="1:14">
      <c r="A425" s="35">
        <v>46009.333333333336</v>
      </c>
      <c r="B425">
        <v>34.094729999999998</v>
      </c>
      <c r="C425" s="34">
        <v>1</v>
      </c>
      <c r="D425" s="34">
        <v>1</v>
      </c>
      <c r="E425" s="34">
        <v>2</v>
      </c>
      <c r="F425" s="34">
        <v>1</v>
      </c>
      <c r="G425" s="34">
        <v>2</v>
      </c>
      <c r="H425" s="34">
        <v>1</v>
      </c>
      <c r="I425" s="34">
        <v>2.9764309764432255</v>
      </c>
      <c r="J425" s="34">
        <v>1</v>
      </c>
      <c r="K425" s="34">
        <v>2</v>
      </c>
      <c r="L425" s="34">
        <v>1</v>
      </c>
      <c r="M425" s="34">
        <v>2</v>
      </c>
      <c r="N425" s="34">
        <v>1</v>
      </c>
    </row>
    <row r="426" spans="1:14">
      <c r="A426" s="35">
        <v>46009.375</v>
      </c>
      <c r="B426">
        <v>96.677499999999995</v>
      </c>
      <c r="C426" s="34">
        <v>4</v>
      </c>
      <c r="D426" s="34">
        <v>4</v>
      </c>
      <c r="E426" s="34">
        <v>3</v>
      </c>
      <c r="F426" s="34">
        <v>3</v>
      </c>
      <c r="G426" s="34">
        <v>5.9831649831903633</v>
      </c>
      <c r="H426" s="34">
        <v>2.9798657718201866</v>
      </c>
      <c r="I426" s="34">
        <v>5.9935690235579386</v>
      </c>
      <c r="J426" s="34">
        <v>3</v>
      </c>
      <c r="K426" s="34">
        <v>5.9664429530093912</v>
      </c>
      <c r="L426" s="34">
        <v>4.966442953038495</v>
      </c>
      <c r="M426" s="34">
        <v>5.9632107023207936</v>
      </c>
      <c r="N426" s="34">
        <v>3.9630872483248822</v>
      </c>
    </row>
    <row r="427" spans="1:14">
      <c r="A427" s="35">
        <v>46009.416666666664</v>
      </c>
      <c r="B427">
        <v>213.4265</v>
      </c>
      <c r="C427" s="34">
        <v>9</v>
      </c>
      <c r="D427" s="34">
        <v>9</v>
      </c>
      <c r="E427" s="34">
        <v>9</v>
      </c>
      <c r="F427" s="34">
        <v>7.9932203389762435</v>
      </c>
      <c r="G427" s="34">
        <v>12.983277969819028</v>
      </c>
      <c r="H427" s="34">
        <v>8.0032992113556247</v>
      </c>
      <c r="I427" s="34">
        <v>13.006588628748432</v>
      </c>
      <c r="J427" s="34">
        <v>8</v>
      </c>
      <c r="K427" s="34">
        <v>11.979684993100818</v>
      </c>
      <c r="L427" s="34">
        <v>10.006530019949423</v>
      </c>
      <c r="M427" s="34">
        <v>13.006486267375294</v>
      </c>
      <c r="N427" s="34">
        <v>7.9763066910672933</v>
      </c>
    </row>
    <row r="428" spans="1:14">
      <c r="A428" s="35">
        <v>46009.458333333336</v>
      </c>
      <c r="B428">
        <v>369.5385</v>
      </c>
      <c r="C428" s="34">
        <v>17</v>
      </c>
      <c r="D428" s="34">
        <v>17</v>
      </c>
      <c r="E428" s="34">
        <v>18</v>
      </c>
      <c r="F428" s="34">
        <v>14.993356842242065</v>
      </c>
      <c r="G428" s="34">
        <v>23.023523602169007</v>
      </c>
      <c r="H428" s="34">
        <v>14.990079163981136</v>
      </c>
      <c r="I428" s="34">
        <v>24.00347781641176</v>
      </c>
      <c r="J428" s="34">
        <v>15</v>
      </c>
      <c r="K428" s="34">
        <v>21.030538720573531</v>
      </c>
      <c r="L428" s="34">
        <v>19.003693693695823</v>
      </c>
      <c r="M428" s="34">
        <v>24.006969696958549</v>
      </c>
      <c r="N428" s="34">
        <v>14.007272727278178</v>
      </c>
    </row>
    <row r="429" spans="1:14">
      <c r="A429" s="35">
        <v>46009.5</v>
      </c>
      <c r="B429">
        <v>309.87580000000003</v>
      </c>
      <c r="C429" s="34">
        <v>14</v>
      </c>
      <c r="D429" s="34">
        <v>15</v>
      </c>
      <c r="E429" s="34">
        <v>14</v>
      </c>
      <c r="F429" s="34">
        <v>12.999817376607098</v>
      </c>
      <c r="G429" s="34">
        <v>19.99642800266156</v>
      </c>
      <c r="H429" s="34">
        <v>12.013150410668459</v>
      </c>
      <c r="I429" s="34">
        <v>19.999594571767375</v>
      </c>
      <c r="J429" s="34">
        <v>12</v>
      </c>
      <c r="K429" s="34">
        <v>17.00292517003254</v>
      </c>
      <c r="L429" s="34">
        <v>15.99952380952891</v>
      </c>
      <c r="M429" s="34">
        <v>19.999523809558013</v>
      </c>
      <c r="N429" s="34">
        <v>13.005714285711292</v>
      </c>
    </row>
    <row r="430" spans="1:14">
      <c r="A430" s="35">
        <v>46009.541666666664</v>
      </c>
      <c r="B430">
        <v>407.26049999999998</v>
      </c>
      <c r="C430" s="34">
        <v>17</v>
      </c>
      <c r="D430" s="34">
        <v>16</v>
      </c>
      <c r="E430" s="34">
        <v>17</v>
      </c>
      <c r="F430" s="34">
        <v>15.003504432082991</v>
      </c>
      <c r="G430" s="34">
        <v>23.993471213965677</v>
      </c>
      <c r="H430" s="34">
        <v>14.983404099883046</v>
      </c>
      <c r="I430" s="34">
        <v>24.986894167028368</v>
      </c>
      <c r="J430" s="34">
        <v>14</v>
      </c>
      <c r="K430" s="34">
        <v>21.980139706894988</v>
      </c>
      <c r="L430" s="34">
        <v>19.983541067427723</v>
      </c>
      <c r="M430" s="34">
        <v>24.963406839233357</v>
      </c>
      <c r="N430" s="34">
        <v>14.97714924896718</v>
      </c>
    </row>
    <row r="431" spans="1:14">
      <c r="A431" s="35">
        <v>46009.583333333336</v>
      </c>
      <c r="B431">
        <v>317.85680000000002</v>
      </c>
      <c r="C431" s="34">
        <v>14</v>
      </c>
      <c r="D431" s="34">
        <v>15</v>
      </c>
      <c r="E431" s="34">
        <v>14</v>
      </c>
      <c r="F431" s="34">
        <v>11.996402379954816</v>
      </c>
      <c r="G431" s="34">
        <v>19.006528786034323</v>
      </c>
      <c r="H431" s="34">
        <v>12.002897588026826</v>
      </c>
      <c r="I431" s="34">
        <v>20.013105833000736</v>
      </c>
      <c r="J431" s="34">
        <v>13</v>
      </c>
      <c r="K431" s="34">
        <v>17.016295853652991</v>
      </c>
      <c r="L431" s="34">
        <v>16.016295853623888</v>
      </c>
      <c r="M431" s="34">
        <v>19.036430081818253</v>
      </c>
      <c r="N431" s="34">
        <v>12.015675278089475</v>
      </c>
    </row>
    <row r="432" spans="1:14">
      <c r="A432" s="35">
        <v>46009.625</v>
      </c>
      <c r="B432">
        <v>63.399929999999998</v>
      </c>
      <c r="C432" s="34">
        <v>4</v>
      </c>
      <c r="D432" s="34">
        <v>3</v>
      </c>
      <c r="E432" s="34">
        <v>4</v>
      </c>
      <c r="F432" s="34">
        <v>2.013698630136787</v>
      </c>
      <c r="G432" s="34">
        <v>3.013605442160042</v>
      </c>
      <c r="H432" s="34">
        <v>2.0273037542647216</v>
      </c>
      <c r="I432" s="34">
        <v>4.0033321803202853</v>
      </c>
      <c r="J432" s="34">
        <v>3</v>
      </c>
      <c r="K432" s="34">
        <v>3.0239726027357392</v>
      </c>
      <c r="L432" s="34">
        <v>3.0033540460281074</v>
      </c>
      <c r="M432" s="34">
        <v>4.0239726027357392</v>
      </c>
      <c r="N432" s="34">
        <v>2.0547945205616998</v>
      </c>
    </row>
    <row r="433" spans="1:14">
      <c r="A433" s="35">
        <v>46009.666666666664</v>
      </c>
      <c r="B433">
        <v>8.3423400000000001</v>
      </c>
      <c r="C433" s="34">
        <v>0</v>
      </c>
      <c r="D433" s="34">
        <v>1</v>
      </c>
      <c r="E433" s="34">
        <v>0</v>
      </c>
      <c r="F433" s="34">
        <v>0</v>
      </c>
      <c r="G433" s="34">
        <v>1</v>
      </c>
      <c r="H433" s="34">
        <v>-1.4551915228366852E-11</v>
      </c>
      <c r="I433" s="34">
        <v>1.7006802721880376E-2</v>
      </c>
      <c r="J433" s="34">
        <v>0</v>
      </c>
      <c r="K433" s="34">
        <v>1</v>
      </c>
      <c r="L433" s="34">
        <v>2.0618556707631797E-2</v>
      </c>
      <c r="M433" s="34">
        <v>1</v>
      </c>
      <c r="N433" s="34">
        <v>0</v>
      </c>
    </row>
    <row r="434" spans="1:14">
      <c r="A434" s="35">
        <v>46009.708333333336</v>
      </c>
      <c r="B434">
        <v>0.104847</v>
      </c>
      <c r="C434" s="34">
        <v>-2.9103830456733704E-11</v>
      </c>
      <c r="D434" s="34">
        <v>0</v>
      </c>
      <c r="E434" s="34">
        <v>0</v>
      </c>
      <c r="F434" s="34">
        <v>1.4551915228366852E-11</v>
      </c>
      <c r="G434" s="34">
        <v>-2.9103830456733704E-11</v>
      </c>
      <c r="H434" s="34">
        <v>1.4551915228366852E-11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</row>
    <row r="435" spans="1:14">
      <c r="A435" s="35">
        <v>46009.75</v>
      </c>
      <c r="B435">
        <v>1.6648E-2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</row>
    <row r="436" spans="1:14">
      <c r="A436" s="35">
        <v>46009.791666666664</v>
      </c>
      <c r="B436" s="30">
        <v>4.5199999999999999E-6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</row>
    <row r="437" spans="1:14">
      <c r="A437" s="35">
        <v>46009.833333333336</v>
      </c>
      <c r="B437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</row>
    <row r="438" spans="1:14">
      <c r="A438" s="35">
        <v>46009.875</v>
      </c>
      <c r="B438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</row>
    <row r="439" spans="1:14">
      <c r="A439" s="35">
        <v>46009.916666666664</v>
      </c>
      <c r="B439">
        <v>8.2220000000000001E-3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</row>
    <row r="440" spans="1:14">
      <c r="A440" s="35">
        <v>46009.958333333336</v>
      </c>
      <c r="B440">
        <v>8.3330000000000001E-3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</row>
    <row r="441" spans="1:14">
      <c r="A441" s="35">
        <v>46010</v>
      </c>
      <c r="B441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</row>
    <row r="442" spans="1:14">
      <c r="A442" s="35">
        <v>46010.041666666664</v>
      </c>
      <c r="B442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</row>
    <row r="443" spans="1:14">
      <c r="A443" s="35">
        <v>46010.083333333336</v>
      </c>
      <c r="B443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</row>
    <row r="444" spans="1:14">
      <c r="A444" s="35">
        <v>46010.125</v>
      </c>
      <c r="B44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</row>
    <row r="445" spans="1:14">
      <c r="A445" s="35">
        <v>46010.166666666664</v>
      </c>
      <c r="B445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</row>
    <row r="446" spans="1:14">
      <c r="A446" s="35">
        <v>46010.208333333336</v>
      </c>
      <c r="B446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</row>
    <row r="447" spans="1:14">
      <c r="A447" s="35">
        <v>46010.25</v>
      </c>
      <c r="B447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</row>
    <row r="448" spans="1:14">
      <c r="A448" s="35">
        <v>46010.291666666664</v>
      </c>
      <c r="B448">
        <v>6.4568989999999999</v>
      </c>
      <c r="C448" s="34">
        <v>2.9103830456733704E-11</v>
      </c>
      <c r="D448" s="34">
        <v>0</v>
      </c>
      <c r="E448" s="34">
        <v>0</v>
      </c>
      <c r="F448" s="34">
        <v>-1.4551915228366852E-11</v>
      </c>
      <c r="G448" s="34">
        <v>2.9103830456733704E-11</v>
      </c>
      <c r="H448" s="34">
        <v>0</v>
      </c>
      <c r="I448" s="34">
        <v>0</v>
      </c>
      <c r="J448" s="34">
        <v>0</v>
      </c>
      <c r="K448" s="34">
        <v>0</v>
      </c>
      <c r="L448" s="34">
        <v>0</v>
      </c>
      <c r="M448" s="34">
        <v>0</v>
      </c>
      <c r="N448" s="34">
        <v>0</v>
      </c>
    </row>
    <row r="449" spans="1:14">
      <c r="A449" s="35">
        <v>46010.333333333336</v>
      </c>
      <c r="B449">
        <v>31.20778</v>
      </c>
      <c r="C449" s="34">
        <v>1</v>
      </c>
      <c r="D449" s="34">
        <v>1</v>
      </c>
      <c r="E449" s="34">
        <v>1</v>
      </c>
      <c r="F449" s="34">
        <v>1</v>
      </c>
      <c r="G449" s="34">
        <v>2</v>
      </c>
      <c r="H449" s="34">
        <v>1</v>
      </c>
      <c r="I449" s="34">
        <v>2</v>
      </c>
      <c r="J449" s="34">
        <v>1</v>
      </c>
      <c r="K449" s="34">
        <v>2</v>
      </c>
      <c r="L449" s="34">
        <v>1</v>
      </c>
      <c r="M449" s="34">
        <v>2</v>
      </c>
      <c r="N449" s="34">
        <v>1</v>
      </c>
    </row>
    <row r="450" spans="1:14">
      <c r="A450" s="35">
        <v>46010.375</v>
      </c>
      <c r="B450">
        <v>69.083699999999993</v>
      </c>
      <c r="C450" s="34">
        <v>3</v>
      </c>
      <c r="D450" s="34">
        <v>3</v>
      </c>
      <c r="E450" s="34">
        <v>3</v>
      </c>
      <c r="F450" s="34">
        <v>2</v>
      </c>
      <c r="G450" s="34">
        <v>3.9931034482724499</v>
      </c>
      <c r="H450" s="34">
        <v>2</v>
      </c>
      <c r="I450" s="34">
        <v>4.9895833333139308</v>
      </c>
      <c r="J450" s="34">
        <v>3</v>
      </c>
      <c r="K450" s="34">
        <v>3.9894736842252314</v>
      </c>
      <c r="L450" s="34">
        <v>3</v>
      </c>
      <c r="M450" s="34">
        <v>4</v>
      </c>
      <c r="N450" s="34">
        <v>2.985964912280906</v>
      </c>
    </row>
    <row r="451" spans="1:14">
      <c r="A451" s="35">
        <v>46010.416666666664</v>
      </c>
      <c r="B451">
        <v>176.2337</v>
      </c>
      <c r="C451" s="34">
        <v>7</v>
      </c>
      <c r="D451" s="34">
        <v>7</v>
      </c>
      <c r="E451" s="34">
        <v>7</v>
      </c>
      <c r="F451" s="34">
        <v>6</v>
      </c>
      <c r="G451" s="34">
        <v>10.000023699481972</v>
      </c>
      <c r="H451" s="34">
        <v>6</v>
      </c>
      <c r="I451" s="34">
        <v>10.996527777810115</v>
      </c>
      <c r="J451" s="34">
        <v>5</v>
      </c>
      <c r="K451" s="34">
        <v>9.0000368052860722</v>
      </c>
      <c r="L451" s="34">
        <v>8.9895104895113036</v>
      </c>
      <c r="M451" s="34">
        <v>10.986062717769528</v>
      </c>
      <c r="N451" s="34">
        <v>5.9860630597395357</v>
      </c>
    </row>
    <row r="452" spans="1:14">
      <c r="A452" s="35">
        <v>46010.458333333336</v>
      </c>
      <c r="B452">
        <v>376.8383</v>
      </c>
      <c r="C452" s="34">
        <v>16</v>
      </c>
      <c r="D452" s="34">
        <v>16</v>
      </c>
      <c r="E452" s="34">
        <v>16</v>
      </c>
      <c r="F452" s="34">
        <v>14</v>
      </c>
      <c r="G452" s="34">
        <v>23.986254295537947</v>
      </c>
      <c r="H452" s="34">
        <v>14</v>
      </c>
      <c r="I452" s="34">
        <v>23.993055555532919</v>
      </c>
      <c r="J452" s="34">
        <v>15</v>
      </c>
      <c r="K452" s="34">
        <v>21.979130625462858</v>
      </c>
      <c r="L452" s="34">
        <v>18.968822843831731</v>
      </c>
      <c r="M452" s="34">
        <v>24.972270615573507</v>
      </c>
      <c r="N452" s="34">
        <v>14.986160181288142</v>
      </c>
    </row>
    <row r="453" spans="1:14">
      <c r="A453" s="35">
        <v>46010.5</v>
      </c>
      <c r="B453">
        <v>405.91199999999998</v>
      </c>
      <c r="C453" s="34">
        <v>18</v>
      </c>
      <c r="D453" s="34">
        <v>19</v>
      </c>
      <c r="E453" s="34">
        <v>19</v>
      </c>
      <c r="F453" s="34">
        <v>16</v>
      </c>
      <c r="G453" s="34">
        <v>24.013745704491157</v>
      </c>
      <c r="H453" s="34">
        <v>16</v>
      </c>
      <c r="I453" s="34">
        <v>25.01386469224235</v>
      </c>
      <c r="J453" s="34">
        <v>16</v>
      </c>
      <c r="K453" s="34">
        <v>21.020869374537142</v>
      </c>
      <c r="L453" s="34">
        <v>19.027680652681738</v>
      </c>
      <c r="M453" s="34">
        <v>24.027631578937871</v>
      </c>
      <c r="N453" s="34">
        <v>16.013741671253229</v>
      </c>
    </row>
    <row r="454" spans="1:14">
      <c r="A454" s="35">
        <v>46010.541666666664</v>
      </c>
      <c r="B454">
        <v>347.20179999999999</v>
      </c>
      <c r="C454" s="34">
        <v>16</v>
      </c>
      <c r="D454" s="34">
        <v>15</v>
      </c>
      <c r="E454" s="34">
        <v>15</v>
      </c>
      <c r="F454" s="34">
        <v>14</v>
      </c>
      <c r="G454" s="34">
        <v>21.986533869174309</v>
      </c>
      <c r="H454" s="34">
        <v>13</v>
      </c>
      <c r="I454" s="34">
        <v>21.993363198911538</v>
      </c>
      <c r="J454" s="34">
        <v>13</v>
      </c>
      <c r="K454" s="34">
        <v>19.976242935139453</v>
      </c>
      <c r="L454" s="34">
        <v>17.996803883375833</v>
      </c>
      <c r="M454" s="34">
        <v>21.99348714252119</v>
      </c>
      <c r="N454" s="34">
        <v>12.986974285027827</v>
      </c>
    </row>
    <row r="455" spans="1:14">
      <c r="A455" s="35">
        <v>46010.583333333336</v>
      </c>
      <c r="B455">
        <v>119.1987</v>
      </c>
      <c r="C455" s="34">
        <v>6</v>
      </c>
      <c r="D455" s="34">
        <v>7</v>
      </c>
      <c r="E455" s="34">
        <v>7</v>
      </c>
      <c r="F455" s="34">
        <v>5</v>
      </c>
      <c r="G455" s="34">
        <v>7.0203389830421656</v>
      </c>
      <c r="H455" s="34">
        <v>6</v>
      </c>
      <c r="I455" s="34">
        <v>8.0136054421891458</v>
      </c>
      <c r="J455" s="34">
        <v>6</v>
      </c>
      <c r="K455" s="34">
        <v>7.01700519604492</v>
      </c>
      <c r="L455" s="34">
        <v>6.0171821305993944</v>
      </c>
      <c r="M455" s="34">
        <v>8.0205479451979045</v>
      </c>
      <c r="N455" s="34">
        <v>5.0204062352422625</v>
      </c>
    </row>
    <row r="456" spans="1:14">
      <c r="A456" s="35">
        <v>46010.625</v>
      </c>
      <c r="B456">
        <v>33.908329999999999</v>
      </c>
      <c r="C456" s="34">
        <v>1</v>
      </c>
      <c r="D456" s="34">
        <v>1</v>
      </c>
      <c r="E456" s="34">
        <v>1</v>
      </c>
      <c r="F456" s="34">
        <v>1</v>
      </c>
      <c r="G456" s="34">
        <v>2</v>
      </c>
      <c r="H456" s="34">
        <v>1</v>
      </c>
      <c r="I456" s="34">
        <v>2</v>
      </c>
      <c r="J456" s="34">
        <v>1</v>
      </c>
      <c r="K456" s="34">
        <v>1.0172413793043233</v>
      </c>
      <c r="L456" s="34">
        <v>1</v>
      </c>
      <c r="M456" s="34">
        <v>2</v>
      </c>
      <c r="N456" s="34">
        <v>1.0001417099701939</v>
      </c>
    </row>
    <row r="457" spans="1:14">
      <c r="A457" s="35">
        <v>46010.666666666664</v>
      </c>
      <c r="B457">
        <v>6.7301070000000003</v>
      </c>
      <c r="C457" s="34">
        <v>0</v>
      </c>
      <c r="D457" s="34">
        <v>0</v>
      </c>
      <c r="E457" s="34">
        <v>0</v>
      </c>
      <c r="F457" s="34">
        <v>1</v>
      </c>
      <c r="G457" s="34">
        <v>0</v>
      </c>
      <c r="H457" s="34">
        <v>0</v>
      </c>
      <c r="I457" s="34">
        <v>2.9103830456733704E-11</v>
      </c>
      <c r="J457" s="34">
        <v>0</v>
      </c>
      <c r="K457" s="34">
        <v>1</v>
      </c>
      <c r="L457" s="34">
        <v>0.99999999997089617</v>
      </c>
      <c r="M457" s="34">
        <v>0</v>
      </c>
      <c r="N457" s="34">
        <v>2.0547945197904482E-2</v>
      </c>
    </row>
    <row r="458" spans="1:14">
      <c r="A458" s="35">
        <v>46010.708333333336</v>
      </c>
      <c r="B458">
        <v>4.6545000000000003E-2</v>
      </c>
      <c r="C458" s="34">
        <v>0</v>
      </c>
      <c r="D458" s="34">
        <v>-2.9103830456733704E-11</v>
      </c>
      <c r="E458" s="34">
        <v>0</v>
      </c>
      <c r="F458" s="34">
        <v>0</v>
      </c>
      <c r="G458" s="34">
        <v>0</v>
      </c>
      <c r="H458" s="34">
        <v>0</v>
      </c>
      <c r="I458" s="34">
        <v>-2.9103830456733704E-11</v>
      </c>
      <c r="J458" s="34">
        <v>0</v>
      </c>
      <c r="K458" s="34">
        <v>0</v>
      </c>
      <c r="L458" s="34">
        <v>2.9103830456733704E-11</v>
      </c>
      <c r="M458" s="34">
        <v>-2.9103830456733704E-11</v>
      </c>
      <c r="N458" s="34">
        <v>-1.4551915228366852E-11</v>
      </c>
    </row>
    <row r="459" spans="1:14">
      <c r="A459" s="35">
        <v>46010.75</v>
      </c>
      <c r="B459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</row>
    <row r="460" spans="1:14">
      <c r="A460" s="35">
        <v>46010.791666666664</v>
      </c>
      <c r="B460">
        <v>8.3890000000000006E-3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</row>
    <row r="461" spans="1:14">
      <c r="A461" s="35">
        <v>46010.833333333336</v>
      </c>
      <c r="B461">
        <v>1.2486000000000001E-2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</row>
    <row r="462" spans="1:14">
      <c r="A462" s="35">
        <v>46010.875</v>
      </c>
      <c r="B462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</row>
    <row r="463" spans="1:14">
      <c r="A463" s="35">
        <v>46010.916666666664</v>
      </c>
      <c r="B463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</row>
    <row r="464" spans="1:14">
      <c r="A464" s="35">
        <v>46010.958333333336</v>
      </c>
      <c r="B46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</row>
    <row r="465" spans="1:14">
      <c r="A465" s="35">
        <v>46011</v>
      </c>
      <c r="B465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</row>
    <row r="466" spans="1:14">
      <c r="A466" s="35">
        <v>46011.041666666664</v>
      </c>
      <c r="B466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</row>
    <row r="467" spans="1:14">
      <c r="A467" s="35">
        <v>46011.083333333336</v>
      </c>
      <c r="B467">
        <v>7.8919999999999997E-3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</row>
    <row r="468" spans="1:14">
      <c r="A468" s="35">
        <v>46011.125</v>
      </c>
      <c r="B468">
        <v>4.3439999999999998E-3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</row>
    <row r="469" spans="1:14">
      <c r="A469" s="35">
        <v>46011.166666666664</v>
      </c>
      <c r="B469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</row>
    <row r="470" spans="1:14">
      <c r="A470" s="35">
        <v>46011.208333333336</v>
      </c>
      <c r="B470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</row>
    <row r="471" spans="1:14">
      <c r="A471" s="35">
        <v>46011.25</v>
      </c>
      <c r="B471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</row>
    <row r="472" spans="1:14">
      <c r="A472" s="35">
        <v>46011.291666666664</v>
      </c>
      <c r="B472">
        <v>8.695589</v>
      </c>
      <c r="C472" s="34">
        <v>1</v>
      </c>
      <c r="D472" s="34">
        <v>0.99335548173985444</v>
      </c>
      <c r="E472" s="34">
        <v>0</v>
      </c>
      <c r="F472" s="34">
        <v>0</v>
      </c>
      <c r="G472" s="34">
        <v>1</v>
      </c>
      <c r="H472" s="34">
        <v>0</v>
      </c>
      <c r="I472" s="34">
        <v>1</v>
      </c>
      <c r="J472" s="34">
        <v>0</v>
      </c>
      <c r="K472" s="34">
        <v>0</v>
      </c>
      <c r="L472" s="34">
        <v>0</v>
      </c>
      <c r="M472" s="34">
        <v>1.0000000000291038</v>
      </c>
      <c r="N472" s="34">
        <v>1.4551915228366852E-11</v>
      </c>
    </row>
    <row r="473" spans="1:14">
      <c r="A473" s="35">
        <v>46011.333333333336</v>
      </c>
      <c r="B473">
        <v>45.954549999999998</v>
      </c>
      <c r="C473" s="34">
        <v>1</v>
      </c>
      <c r="D473" s="34">
        <v>1.0066445182892494</v>
      </c>
      <c r="E473" s="34">
        <v>2</v>
      </c>
      <c r="F473" s="34">
        <v>1</v>
      </c>
      <c r="G473" s="34">
        <v>2</v>
      </c>
      <c r="H473" s="34">
        <v>2</v>
      </c>
      <c r="I473" s="34">
        <v>2.9519230769074056</v>
      </c>
      <c r="J473" s="34">
        <v>2</v>
      </c>
      <c r="K473" s="34">
        <v>3</v>
      </c>
      <c r="L473" s="34">
        <v>2</v>
      </c>
      <c r="M473" s="34">
        <v>2.9396825396688655</v>
      </c>
      <c r="N473" s="34">
        <v>1</v>
      </c>
    </row>
    <row r="474" spans="1:14">
      <c r="A474" s="35">
        <v>46011.375</v>
      </c>
      <c r="B474">
        <v>89.578450000000004</v>
      </c>
      <c r="C474" s="34">
        <v>4</v>
      </c>
      <c r="D474" s="34">
        <v>3.9900662251748145</v>
      </c>
      <c r="E474" s="34">
        <v>3.9835526315728202</v>
      </c>
      <c r="F474" s="34">
        <v>3.9738562091515632</v>
      </c>
      <c r="G474" s="34">
        <v>5</v>
      </c>
      <c r="H474" s="34">
        <v>2.9644012944918359</v>
      </c>
      <c r="I474" s="34">
        <v>5.0030608459201176</v>
      </c>
      <c r="J474" s="34">
        <v>2.9549839228275232</v>
      </c>
      <c r="K474" s="34">
        <v>4.9458598726196215</v>
      </c>
      <c r="L474" s="34">
        <v>3.9456869009591173</v>
      </c>
      <c r="M474" s="34">
        <v>5.0029926195566077</v>
      </c>
      <c r="N474" s="34">
        <v>3.9426751592400251</v>
      </c>
    </row>
    <row r="475" spans="1:14">
      <c r="A475" s="35">
        <v>46011.416666666664</v>
      </c>
      <c r="B475">
        <v>170.46700000000001</v>
      </c>
      <c r="C475" s="34">
        <v>7</v>
      </c>
      <c r="D475" s="34">
        <v>6.9413979492965154</v>
      </c>
      <c r="E475" s="34">
        <v>6.9935715514293406</v>
      </c>
      <c r="F475" s="34">
        <v>5.9969230116257677</v>
      </c>
      <c r="G475" s="34">
        <v>10.961290322593413</v>
      </c>
      <c r="H475" s="34">
        <v>5.9968890280870255</v>
      </c>
      <c r="I475" s="34">
        <v>10.997092754492769</v>
      </c>
      <c r="J475" s="34">
        <v>5.9969391540944343</v>
      </c>
      <c r="K475" s="34">
        <v>8.9969972702383529</v>
      </c>
      <c r="L475" s="34">
        <v>8.0543130990408827</v>
      </c>
      <c r="M475" s="34">
        <v>11</v>
      </c>
      <c r="N475" s="34">
        <v>5.9970073804433923</v>
      </c>
    </row>
    <row r="476" spans="1:14">
      <c r="A476" s="35">
        <v>46011.458333333336</v>
      </c>
      <c r="B476">
        <v>248.7295</v>
      </c>
      <c r="C476" s="34">
        <v>10.993355481710751</v>
      </c>
      <c r="D476" s="34">
        <v>11.055334505421342</v>
      </c>
      <c r="E476" s="34">
        <v>10.983531554695219</v>
      </c>
      <c r="F476" s="34">
        <v>8.9692838707123883</v>
      </c>
      <c r="G476" s="34">
        <v>14.967512266390258</v>
      </c>
      <c r="H476" s="34">
        <v>9.9675122664193623</v>
      </c>
      <c r="I476" s="34">
        <v>15.002907245507231</v>
      </c>
      <c r="J476" s="34">
        <v>9.9580447687330889</v>
      </c>
      <c r="K476" s="34">
        <v>14.003002729732543</v>
      </c>
      <c r="L476" s="34">
        <v>11.945686900959117</v>
      </c>
      <c r="M476" s="34">
        <v>15.003011741733644</v>
      </c>
      <c r="N476" s="34">
        <v>9.0029926195566077</v>
      </c>
    </row>
    <row r="477" spans="1:14">
      <c r="A477" s="35">
        <v>46011.5</v>
      </c>
      <c r="B477">
        <v>187.0284</v>
      </c>
      <c r="C477" s="34">
        <v>8.0066445182892494</v>
      </c>
      <c r="D477" s="34">
        <v>8.0132013201073278</v>
      </c>
      <c r="E477" s="34">
        <v>8.0393442623026203</v>
      </c>
      <c r="F477" s="34">
        <v>7.0599369085102808</v>
      </c>
      <c r="G477" s="34">
        <v>11.035598705493612</v>
      </c>
      <c r="H477" s="34">
        <v>7.0355987055081641</v>
      </c>
      <c r="I477" s="34">
        <v>12.045016077172477</v>
      </c>
      <c r="J477" s="34">
        <v>7.0450160771724768</v>
      </c>
      <c r="K477" s="34">
        <v>10.054140127409482</v>
      </c>
      <c r="L477" s="34">
        <v>9.0543130990408827</v>
      </c>
      <c r="M477" s="34">
        <v>11.054313099040883</v>
      </c>
      <c r="N477" s="34">
        <v>7.0573248407599749</v>
      </c>
    </row>
    <row r="478" spans="1:14">
      <c r="A478" s="35">
        <v>46011.541666666664</v>
      </c>
      <c r="B478">
        <v>178.2852</v>
      </c>
      <c r="C478" s="34">
        <v>7.9933554817398544</v>
      </c>
      <c r="D478" s="34">
        <v>7.9867986798635684</v>
      </c>
      <c r="E478" s="34">
        <v>7.9373040752252564</v>
      </c>
      <c r="F478" s="34">
        <v>6.9707792207773309</v>
      </c>
      <c r="G478" s="34">
        <v>11</v>
      </c>
      <c r="H478" s="34">
        <v>5.9999999999854481</v>
      </c>
      <c r="I478" s="34">
        <v>10.95512820512522</v>
      </c>
      <c r="J478" s="34">
        <v>6</v>
      </c>
      <c r="K478" s="34">
        <v>9.9458598726196215</v>
      </c>
      <c r="L478" s="34">
        <v>8.9458598725905176</v>
      </c>
      <c r="M478" s="34">
        <v>11.942675159254577</v>
      </c>
      <c r="N478" s="34">
        <v>6.9426751592254732</v>
      </c>
    </row>
    <row r="479" spans="1:14">
      <c r="A479" s="35">
        <v>46011.583333333336</v>
      </c>
      <c r="B479">
        <v>94.044799999999995</v>
      </c>
      <c r="C479" s="34">
        <v>3.0066445182601456</v>
      </c>
      <c r="D479" s="34">
        <v>4.0032675453112461</v>
      </c>
      <c r="E479" s="34">
        <v>4.0430237936379854</v>
      </c>
      <c r="F479" s="34">
        <v>3.0292207792226691</v>
      </c>
      <c r="G479" s="34">
        <v>5.035598705522716</v>
      </c>
      <c r="H479" s="34">
        <v>3.0355987055081641</v>
      </c>
      <c r="I479" s="34">
        <v>6.0448717948747799</v>
      </c>
      <c r="J479" s="34">
        <v>3.0450160771724768</v>
      </c>
      <c r="K479" s="34">
        <v>4.9938226670783479</v>
      </c>
      <c r="L479" s="34">
        <v>4.0541401274094824</v>
      </c>
      <c r="M479" s="34">
        <v>5.057324840745423</v>
      </c>
      <c r="N479" s="34">
        <v>2.9938327772833873</v>
      </c>
    </row>
    <row r="480" spans="1:14">
      <c r="A480" s="35">
        <v>46011.625</v>
      </c>
      <c r="B480">
        <v>51.301949999999998</v>
      </c>
      <c r="C480" s="34">
        <v>2</v>
      </c>
      <c r="D480" s="34">
        <v>2.0099337748251855</v>
      </c>
      <c r="E480" s="34">
        <v>2.0196721311367583</v>
      </c>
      <c r="F480" s="34">
        <v>2</v>
      </c>
      <c r="G480" s="34">
        <v>3</v>
      </c>
      <c r="H480" s="34">
        <v>2</v>
      </c>
      <c r="I480" s="34">
        <v>3</v>
      </c>
      <c r="J480" s="34">
        <v>2</v>
      </c>
      <c r="K480" s="34">
        <v>3.0603174603020307</v>
      </c>
      <c r="L480" s="34">
        <v>3</v>
      </c>
      <c r="M480" s="34">
        <v>3</v>
      </c>
      <c r="N480" s="34">
        <v>2.0057997558033094</v>
      </c>
    </row>
    <row r="481" spans="1:14">
      <c r="A481" s="35">
        <v>46011.666666666664</v>
      </c>
      <c r="B481">
        <v>11.36659</v>
      </c>
      <c r="C481" s="34">
        <v>1.0000000000291038</v>
      </c>
      <c r="D481" s="34">
        <v>0</v>
      </c>
      <c r="E481" s="34">
        <v>0</v>
      </c>
      <c r="F481" s="34">
        <v>0</v>
      </c>
      <c r="G481" s="34">
        <v>0</v>
      </c>
      <c r="H481" s="34">
        <v>0</v>
      </c>
      <c r="I481" s="34">
        <v>1</v>
      </c>
      <c r="J481" s="34">
        <v>1</v>
      </c>
      <c r="K481" s="34">
        <v>0</v>
      </c>
      <c r="L481" s="34">
        <v>0</v>
      </c>
      <c r="M481" s="34">
        <v>1</v>
      </c>
      <c r="N481" s="34">
        <v>5.769230768783018E-2</v>
      </c>
    </row>
    <row r="482" spans="1:14">
      <c r="A482" s="35">
        <v>46011.708333333336</v>
      </c>
      <c r="B482">
        <v>4.3013999999999997E-2</v>
      </c>
      <c r="C482" s="34">
        <v>-2.9103830456733704E-11</v>
      </c>
      <c r="D482" s="34">
        <v>0</v>
      </c>
      <c r="E482" s="34">
        <v>0</v>
      </c>
      <c r="F482" s="34"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-1.4551915228366852E-11</v>
      </c>
    </row>
    <row r="483" spans="1:14">
      <c r="A483" s="35">
        <v>46011.75</v>
      </c>
      <c r="B483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</row>
    <row r="484" spans="1:14">
      <c r="A484" s="35">
        <v>46011.791666666664</v>
      </c>
      <c r="B48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</row>
    <row r="485" spans="1:14">
      <c r="A485" s="35">
        <v>46011.833333333336</v>
      </c>
      <c r="B485">
        <v>4.3470000000000002E-3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</row>
    <row r="486" spans="1:14">
      <c r="A486" s="35">
        <v>46011.875</v>
      </c>
      <c r="B486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</row>
    <row r="487" spans="1:14">
      <c r="A487" s="35">
        <v>46011.916666666664</v>
      </c>
      <c r="B487">
        <v>3.2990999999999999E-2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</row>
    <row r="488" spans="1:14">
      <c r="A488" s="35">
        <v>46011.958333333336</v>
      </c>
      <c r="B488">
        <v>8.8430000000000002E-3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</row>
    <row r="489" spans="1:14">
      <c r="A489" s="35">
        <v>46012</v>
      </c>
      <c r="B489">
        <v>3.3176999999999998E-2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</row>
    <row r="490" spans="1:14">
      <c r="A490" s="35">
        <v>46012.041666666664</v>
      </c>
      <c r="B490" s="30">
        <v>3.3699999999999999E-6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</row>
    <row r="491" spans="1:14">
      <c r="A491" s="35">
        <v>46012.083333333336</v>
      </c>
      <c r="B491">
        <v>1.2670000000000001E-2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</row>
    <row r="492" spans="1:14">
      <c r="A492" s="35">
        <v>46012.125</v>
      </c>
      <c r="B492">
        <v>2.0983000000000002E-2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</row>
    <row r="493" spans="1:14">
      <c r="A493" s="35">
        <v>46012.166666666664</v>
      </c>
      <c r="B493">
        <v>1.2347E-2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</row>
    <row r="494" spans="1:14">
      <c r="A494" s="35">
        <v>46012.208333333336</v>
      </c>
      <c r="B494">
        <v>1.6972000000000001E-2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</row>
    <row r="495" spans="1:14">
      <c r="A495" s="35">
        <v>46012.25</v>
      </c>
      <c r="B495">
        <v>1.6282000000000001E-2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</row>
    <row r="496" spans="1:14">
      <c r="A496" s="35">
        <v>46012.291666666664</v>
      </c>
      <c r="B496">
        <v>4.2040889999999997</v>
      </c>
      <c r="C496" s="34">
        <v>0</v>
      </c>
      <c r="D496" s="34">
        <v>1</v>
      </c>
      <c r="E496" s="34">
        <v>0</v>
      </c>
      <c r="F496" s="34">
        <v>0</v>
      </c>
      <c r="G496" s="34">
        <v>0</v>
      </c>
      <c r="H496" s="34">
        <v>1</v>
      </c>
      <c r="I496" s="34">
        <v>0</v>
      </c>
      <c r="J496" s="34">
        <v>0</v>
      </c>
      <c r="K496" s="34">
        <v>0.96333333331858739</v>
      </c>
      <c r="L496" s="34">
        <v>0</v>
      </c>
      <c r="M496" s="34">
        <v>0</v>
      </c>
      <c r="N496" s="34">
        <v>1.4551915228366852E-11</v>
      </c>
    </row>
    <row r="497" spans="1:14">
      <c r="A497" s="35">
        <v>46012.333333333336</v>
      </c>
      <c r="B497">
        <v>38.673020000000001</v>
      </c>
      <c r="C497" s="34">
        <v>1</v>
      </c>
      <c r="D497" s="34">
        <v>1</v>
      </c>
      <c r="E497" s="34">
        <v>1.9641693810990546</v>
      </c>
      <c r="F497" s="34">
        <v>1.9833887043205323</v>
      </c>
      <c r="G497" s="34">
        <v>2</v>
      </c>
      <c r="H497" s="34">
        <v>1</v>
      </c>
      <c r="I497" s="34">
        <v>2</v>
      </c>
      <c r="J497" s="34">
        <v>1</v>
      </c>
      <c r="K497" s="34">
        <v>2.0033333333558403</v>
      </c>
      <c r="L497" s="34">
        <v>1.9666666666744277</v>
      </c>
      <c r="M497" s="34">
        <v>2.9633333333185874</v>
      </c>
      <c r="N497" s="34">
        <v>1</v>
      </c>
    </row>
    <row r="498" spans="1:14">
      <c r="A498" s="35">
        <v>46012.375</v>
      </c>
      <c r="B498">
        <v>118.86879999999999</v>
      </c>
      <c r="C498" s="34">
        <v>5</v>
      </c>
      <c r="D498" s="34">
        <v>4</v>
      </c>
      <c r="E498" s="34">
        <v>5</v>
      </c>
      <c r="F498" s="34">
        <v>3.9967437460145447</v>
      </c>
      <c r="G498" s="34">
        <v>7</v>
      </c>
      <c r="H498" s="34">
        <v>4</v>
      </c>
      <c r="I498" s="34">
        <v>7.9734219269012101</v>
      </c>
      <c r="J498" s="34">
        <v>4</v>
      </c>
      <c r="K498" s="34">
        <v>6.0032329988607671</v>
      </c>
      <c r="L498" s="34">
        <v>5.0333333333255723</v>
      </c>
      <c r="M498" s="34">
        <v>7.0032218506094068</v>
      </c>
      <c r="N498" s="34">
        <v>4</v>
      </c>
    </row>
    <row r="499" spans="1:14">
      <c r="A499" s="35">
        <v>46012.416666666664</v>
      </c>
      <c r="B499">
        <v>90.036500000000004</v>
      </c>
      <c r="C499" s="34">
        <v>3.9966666666732635</v>
      </c>
      <c r="D499" s="34">
        <v>4</v>
      </c>
      <c r="E499" s="34">
        <v>3.0358306189009454</v>
      </c>
      <c r="F499" s="34">
        <v>3.019867549664923</v>
      </c>
      <c r="G499" s="34">
        <v>5</v>
      </c>
      <c r="H499" s="34">
        <v>3</v>
      </c>
      <c r="I499" s="34">
        <v>5.0265780730987899</v>
      </c>
      <c r="J499" s="34">
        <v>3</v>
      </c>
      <c r="K499" s="34">
        <v>4.9935554839903489</v>
      </c>
      <c r="L499" s="34">
        <v>4</v>
      </c>
      <c r="M499" s="34">
        <v>5.0334448160720058</v>
      </c>
      <c r="N499" s="34">
        <v>3</v>
      </c>
    </row>
    <row r="500" spans="1:14">
      <c r="A500" s="35">
        <v>46012.458333333336</v>
      </c>
      <c r="B500">
        <v>105.6703</v>
      </c>
      <c r="C500" s="34">
        <v>4.0000110742112156</v>
      </c>
      <c r="D500" s="34">
        <v>4</v>
      </c>
      <c r="E500" s="34">
        <v>4.9834437086246908</v>
      </c>
      <c r="F500" s="34">
        <v>3.9768976897612447</v>
      </c>
      <c r="G500" s="34">
        <v>6</v>
      </c>
      <c r="H500" s="34">
        <v>3</v>
      </c>
      <c r="I500" s="34">
        <v>6.9668874172202777</v>
      </c>
      <c r="J500" s="34">
        <v>4</v>
      </c>
      <c r="K500" s="34">
        <v>5.0365448504744563</v>
      </c>
      <c r="L500" s="34">
        <v>5</v>
      </c>
      <c r="M500" s="34">
        <v>6</v>
      </c>
      <c r="N500" s="34">
        <v>4</v>
      </c>
    </row>
    <row r="501" spans="1:14">
      <c r="A501" s="35">
        <v>46012.5</v>
      </c>
      <c r="B501">
        <v>109.735</v>
      </c>
      <c r="C501" s="34">
        <v>4.0033222591155209</v>
      </c>
      <c r="D501" s="34">
        <v>5</v>
      </c>
      <c r="E501" s="34">
        <v>3.9807256724743638</v>
      </c>
      <c r="F501" s="34">
        <v>3.0231023102387553</v>
      </c>
      <c r="G501" s="34">
        <v>6</v>
      </c>
      <c r="H501" s="34">
        <v>4</v>
      </c>
      <c r="I501" s="34">
        <v>6.0331125827797223</v>
      </c>
      <c r="J501" s="34">
        <v>3</v>
      </c>
      <c r="K501" s="34">
        <v>5.969798657723004</v>
      </c>
      <c r="L501" s="34">
        <v>5</v>
      </c>
      <c r="M501" s="34">
        <v>6.9665551839570981</v>
      </c>
      <c r="N501" s="34">
        <v>4</v>
      </c>
    </row>
    <row r="502" spans="1:14">
      <c r="A502" s="35">
        <v>46012.541666666664</v>
      </c>
      <c r="B502">
        <v>213.46170000000001</v>
      </c>
      <c r="C502" s="34">
        <v>8</v>
      </c>
      <c r="D502" s="34">
        <v>8</v>
      </c>
      <c r="E502" s="34">
        <v>9.0157637292577419</v>
      </c>
      <c r="F502" s="34">
        <v>7.9602649006556021</v>
      </c>
      <c r="G502" s="34">
        <v>11.976821192045463</v>
      </c>
      <c r="H502" s="34">
        <v>7</v>
      </c>
      <c r="I502" s="34">
        <v>11.973244147142395</v>
      </c>
      <c r="J502" s="34">
        <v>7</v>
      </c>
      <c r="K502" s="34">
        <v>10.999898312002188</v>
      </c>
      <c r="L502" s="34">
        <v>9.9696969696960878</v>
      </c>
      <c r="M502" s="34">
        <v>11.999774782394525</v>
      </c>
      <c r="N502" s="34">
        <v>7</v>
      </c>
    </row>
    <row r="503" spans="1:14">
      <c r="A503" s="35">
        <v>46012.583333333336</v>
      </c>
      <c r="B503">
        <v>173.09030000000001</v>
      </c>
      <c r="C503" s="34">
        <v>7.9966777408553753</v>
      </c>
      <c r="D503" s="34">
        <v>8</v>
      </c>
      <c r="E503" s="34">
        <v>7.0035652394872159</v>
      </c>
      <c r="F503" s="34">
        <v>6.0135055911378004</v>
      </c>
      <c r="G503" s="34">
        <v>10.023178807954537</v>
      </c>
      <c r="H503" s="34">
        <v>7</v>
      </c>
      <c r="I503" s="34">
        <v>10.984548060630914</v>
      </c>
      <c r="J503" s="34">
        <v>6.9856353591167135</v>
      </c>
      <c r="K503" s="34">
        <v>8.981759340967983</v>
      </c>
      <c r="L503" s="34">
        <v>8.0303030303039122</v>
      </c>
      <c r="M503" s="34">
        <v>10.981890098366421</v>
      </c>
      <c r="N503" s="34">
        <v>6</v>
      </c>
    </row>
    <row r="504" spans="1:14">
      <c r="A504" s="35">
        <v>46012.625</v>
      </c>
      <c r="B504">
        <v>114.33759999999999</v>
      </c>
      <c r="C504" s="34">
        <v>4.0033222591446247</v>
      </c>
      <c r="D504" s="34">
        <v>5</v>
      </c>
      <c r="E504" s="34">
        <v>5.0032566170557402</v>
      </c>
      <c r="F504" s="34">
        <v>4.0262295082065975</v>
      </c>
      <c r="G504" s="34">
        <v>6.9705882352718618</v>
      </c>
      <c r="H504" s="34">
        <v>4</v>
      </c>
      <c r="I504" s="34">
        <v>7.0422077922266908</v>
      </c>
      <c r="J504" s="34">
        <v>4.9784169284685049</v>
      </c>
      <c r="K504" s="34">
        <v>6.0485436893068254</v>
      </c>
      <c r="L504" s="34">
        <v>5</v>
      </c>
      <c r="M504" s="34">
        <v>6.0517799352819566</v>
      </c>
      <c r="N504" s="34">
        <v>4</v>
      </c>
    </row>
    <row r="505" spans="1:14">
      <c r="A505" s="35">
        <v>46012.666666666664</v>
      </c>
      <c r="B505">
        <v>17.6678</v>
      </c>
      <c r="C505" s="34">
        <v>1</v>
      </c>
      <c r="D505" s="34">
        <v>0</v>
      </c>
      <c r="E505" s="34">
        <v>1.3245033100247383E-2</v>
      </c>
      <c r="F505" s="34">
        <v>1</v>
      </c>
      <c r="G505" s="34">
        <v>1.0294117647281382</v>
      </c>
      <c r="H505" s="34">
        <v>0</v>
      </c>
      <c r="I505" s="34">
        <v>1</v>
      </c>
      <c r="J505" s="34">
        <v>3.5947712414781563E-2</v>
      </c>
      <c r="K505" s="34">
        <v>1</v>
      </c>
      <c r="L505" s="34">
        <v>0.99999999997089617</v>
      </c>
      <c r="M505" s="34">
        <v>1</v>
      </c>
      <c r="N505" s="34">
        <v>1</v>
      </c>
    </row>
    <row r="506" spans="1:14">
      <c r="A506" s="35">
        <v>46012.708333333336</v>
      </c>
      <c r="B506">
        <v>8.4917000000000006E-2</v>
      </c>
      <c r="C506" s="34">
        <v>0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2.9103830456733704E-11</v>
      </c>
      <c r="J506" s="34">
        <v>-1.4551915228366852E-11</v>
      </c>
      <c r="K506" s="34">
        <v>2.9103830456733704E-11</v>
      </c>
      <c r="L506" s="34">
        <v>5.8207660913467407E-11</v>
      </c>
      <c r="M506" s="34">
        <v>0</v>
      </c>
      <c r="N506" s="34">
        <v>0</v>
      </c>
    </row>
    <row r="507" spans="1:14">
      <c r="A507" s="35">
        <v>46012.75</v>
      </c>
      <c r="B507">
        <v>4.3299999999999996E-3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</row>
    <row r="508" spans="1:14">
      <c r="A508" s="35">
        <v>46012.791666666664</v>
      </c>
      <c r="B508">
        <v>4.3229999999999996E-3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</row>
    <row r="509" spans="1:14">
      <c r="A509" s="35">
        <v>46012.833333333336</v>
      </c>
      <c r="B509">
        <v>4.3189999999999999E-3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</row>
    <row r="510" spans="1:14">
      <c r="A510" s="35">
        <v>46012.875</v>
      </c>
      <c r="B510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</row>
    <row r="511" spans="1:14">
      <c r="A511" s="35">
        <v>46012.916666666664</v>
      </c>
      <c r="B511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</row>
    <row r="512" spans="1:14">
      <c r="A512" s="35">
        <v>46012.958333333336</v>
      </c>
      <c r="B512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</row>
    <row r="513" spans="1:14">
      <c r="A513" s="35">
        <v>46013</v>
      </c>
      <c r="B513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</row>
    <row r="514" spans="1:14">
      <c r="A514" s="35">
        <v>46013.041666666664</v>
      </c>
      <c r="B514">
        <v>7.5950000000000002E-3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</row>
    <row r="515" spans="1:14">
      <c r="A515" s="35">
        <v>46013.083333333336</v>
      </c>
      <c r="B515">
        <v>4.5170000000000002E-3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</row>
    <row r="516" spans="1:14">
      <c r="A516" s="35">
        <v>46013.125</v>
      </c>
      <c r="B516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</row>
    <row r="517" spans="1:14">
      <c r="A517" s="35">
        <v>46013.166666666664</v>
      </c>
      <c r="B517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</row>
    <row r="518" spans="1:14">
      <c r="A518" s="35">
        <v>46013.208333333336</v>
      </c>
      <c r="B518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</row>
    <row r="519" spans="1:14">
      <c r="A519" s="35">
        <v>46013.25</v>
      </c>
      <c r="B519">
        <v>1.2347E-2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</row>
    <row r="520" spans="1:14">
      <c r="A520" s="35">
        <v>46013.291666666664</v>
      </c>
      <c r="B520">
        <v>3.624673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-2.9103830456733704E-11</v>
      </c>
      <c r="J520" s="34">
        <v>1.4551915228366852E-11</v>
      </c>
      <c r="K520" s="34">
        <v>-2.9103830456733704E-11</v>
      </c>
      <c r="L520" s="34">
        <v>-2.9103830456733704E-11</v>
      </c>
      <c r="M520" s="34">
        <v>1</v>
      </c>
      <c r="N520" s="34">
        <v>0</v>
      </c>
    </row>
    <row r="521" spans="1:14">
      <c r="A521" s="35">
        <v>46013.333333333336</v>
      </c>
      <c r="B521">
        <v>22.05397</v>
      </c>
      <c r="C521" s="34">
        <v>1</v>
      </c>
      <c r="D521" s="34">
        <v>1</v>
      </c>
      <c r="E521" s="34">
        <v>1</v>
      </c>
      <c r="F521" s="34">
        <v>0</v>
      </c>
      <c r="G521" s="34">
        <v>1</v>
      </c>
      <c r="H521" s="34">
        <v>1</v>
      </c>
      <c r="I521" s="34">
        <v>1.9701986754953396</v>
      </c>
      <c r="J521" s="34">
        <v>1</v>
      </c>
      <c r="K521" s="34">
        <v>1</v>
      </c>
      <c r="L521" s="34">
        <v>1</v>
      </c>
      <c r="M521" s="34">
        <v>1</v>
      </c>
      <c r="N521" s="34">
        <v>1</v>
      </c>
    </row>
    <row r="522" spans="1:14">
      <c r="A522" s="35">
        <v>46013.375</v>
      </c>
      <c r="B522">
        <v>42.873550000000002</v>
      </c>
      <c r="C522" s="34">
        <v>1</v>
      </c>
      <c r="D522" s="34">
        <v>2</v>
      </c>
      <c r="E522" s="34">
        <v>1</v>
      </c>
      <c r="F522" s="34">
        <v>1.9865771812037565</v>
      </c>
      <c r="G522" s="34">
        <v>2</v>
      </c>
      <c r="H522" s="34">
        <v>1.976666666669189</v>
      </c>
      <c r="I522" s="34">
        <v>2.0298013245046604</v>
      </c>
      <c r="J522" s="34">
        <v>1</v>
      </c>
      <c r="K522" s="34">
        <v>2.960526315815514</v>
      </c>
      <c r="L522" s="34">
        <v>1.957377049169736</v>
      </c>
      <c r="M522" s="34">
        <v>2.9573770491988398</v>
      </c>
      <c r="N522" s="34">
        <v>1</v>
      </c>
    </row>
    <row r="523" spans="1:14">
      <c r="A523" s="35">
        <v>46013.416666666664</v>
      </c>
      <c r="B523">
        <v>121.9902</v>
      </c>
      <c r="C523" s="34">
        <v>4.9966666666732635</v>
      </c>
      <c r="D523" s="34">
        <v>5</v>
      </c>
      <c r="E523" s="34">
        <v>5</v>
      </c>
      <c r="F523" s="34">
        <v>3.9999548053310718</v>
      </c>
      <c r="G523" s="34">
        <v>6.9765886287786998</v>
      </c>
      <c r="H523" s="34">
        <v>3.9999219620949589</v>
      </c>
      <c r="I523" s="34">
        <v>7.9700996677856892</v>
      </c>
      <c r="J523" s="34">
        <v>4.9667774086265126</v>
      </c>
      <c r="K523" s="34">
        <v>5.996710526291281</v>
      </c>
      <c r="L523" s="34">
        <v>5.042622950830264</v>
      </c>
      <c r="M523" s="34">
        <v>6.9997186603723094</v>
      </c>
      <c r="N523" s="34">
        <v>4.9539473684271798</v>
      </c>
    </row>
    <row r="524" spans="1:14">
      <c r="A524" s="35">
        <v>46013.458333333336</v>
      </c>
      <c r="B524">
        <v>265.2833</v>
      </c>
      <c r="C524" s="34">
        <v>12.003333333326736</v>
      </c>
      <c r="D524" s="34">
        <v>11</v>
      </c>
      <c r="E524" s="34">
        <v>11</v>
      </c>
      <c r="F524" s="34">
        <v>9.9865319865348283</v>
      </c>
      <c r="G524" s="34">
        <v>15.976744704559678</v>
      </c>
      <c r="H524" s="34">
        <v>9.9765886287641479</v>
      </c>
      <c r="I524" s="34">
        <v>15.963675166654866</v>
      </c>
      <c r="J524" s="34">
        <v>9.9667774086410645</v>
      </c>
      <c r="K524" s="34">
        <v>14.957236842106795</v>
      </c>
      <c r="L524" s="34">
        <v>12.954098360671196</v>
      </c>
      <c r="M524" s="34">
        <v>15.95079902728321</v>
      </c>
      <c r="N524" s="34">
        <v>9.9078947368398076</v>
      </c>
    </row>
    <row r="525" spans="1:14">
      <c r="A525" s="35">
        <v>46013.5</v>
      </c>
      <c r="B525">
        <v>283.88529999999997</v>
      </c>
      <c r="C525" s="34">
        <v>12</v>
      </c>
      <c r="D525" s="34">
        <v>12</v>
      </c>
      <c r="E525" s="34">
        <v>13</v>
      </c>
      <c r="F525" s="34">
        <v>10.013468013465172</v>
      </c>
      <c r="G525" s="34">
        <v>17.023255295411218</v>
      </c>
      <c r="H525" s="34">
        <v>10.023411371235852</v>
      </c>
      <c r="I525" s="34">
        <v>17.033112582779722</v>
      </c>
      <c r="J525" s="34">
        <v>10.033222591373487</v>
      </c>
      <c r="K525" s="34">
        <v>15.042763157893205</v>
      </c>
      <c r="L525" s="34">
        <v>14.003138481435599</v>
      </c>
      <c r="M525" s="34">
        <v>17.04605263157282</v>
      </c>
      <c r="N525" s="34">
        <v>10.092105263160192</v>
      </c>
    </row>
    <row r="526" spans="1:14">
      <c r="A526" s="35">
        <v>46013.541666666664</v>
      </c>
      <c r="B526">
        <v>293.92399999999998</v>
      </c>
      <c r="C526" s="34">
        <v>13</v>
      </c>
      <c r="D526" s="34">
        <v>12</v>
      </c>
      <c r="E526" s="34">
        <v>12</v>
      </c>
      <c r="F526" s="34">
        <v>10.986440986438538</v>
      </c>
      <c r="G526" s="34">
        <v>16.9765886287787</v>
      </c>
      <c r="H526" s="34">
        <v>10.976431505463552</v>
      </c>
      <c r="I526" s="34">
        <v>18.003112582780886</v>
      </c>
      <c r="J526" s="34">
        <v>10.966777408641065</v>
      </c>
      <c r="K526" s="34">
        <v>14.999858867464354</v>
      </c>
      <c r="L526" s="34">
        <v>13.999858867464354</v>
      </c>
      <c r="M526" s="34">
        <v>17.953947368398076</v>
      </c>
      <c r="N526" s="34">
        <v>10.941134598790086</v>
      </c>
    </row>
    <row r="527" spans="1:14">
      <c r="A527" s="35">
        <v>46013.583333333336</v>
      </c>
      <c r="B527">
        <v>258.6345</v>
      </c>
      <c r="C527" s="34">
        <v>10</v>
      </c>
      <c r="D527" s="34">
        <v>12</v>
      </c>
      <c r="E527" s="34">
        <v>11</v>
      </c>
      <c r="F527" s="34">
        <v>9.0136042082303902</v>
      </c>
      <c r="G527" s="34">
        <v>14.046822742471704</v>
      </c>
      <c r="H527" s="34">
        <v>9.0236465324269375</v>
      </c>
      <c r="I527" s="34">
        <v>15.029999999998836</v>
      </c>
      <c r="J527" s="34">
        <v>9.0365448505035602</v>
      </c>
      <c r="K527" s="34">
        <v>13.003430606215261</v>
      </c>
      <c r="L527" s="34">
        <v>12.003300330019556</v>
      </c>
      <c r="M527" s="34">
        <v>15.049342105281539</v>
      </c>
      <c r="N527" s="34">
        <v>9.0497232275811257</v>
      </c>
    </row>
    <row r="528" spans="1:14">
      <c r="A528" s="35">
        <v>46013.625</v>
      </c>
      <c r="B528">
        <v>105.6502</v>
      </c>
      <c r="C528" s="34">
        <v>4</v>
      </c>
      <c r="D528" s="34">
        <v>4</v>
      </c>
      <c r="E528" s="34">
        <v>5</v>
      </c>
      <c r="F528" s="34">
        <v>4.0134228187962435</v>
      </c>
      <c r="G528" s="34">
        <v>6</v>
      </c>
      <c r="H528" s="34">
        <v>3.0233333333453629</v>
      </c>
      <c r="I528" s="34">
        <v>7</v>
      </c>
      <c r="J528" s="34">
        <v>4.0299003322143108</v>
      </c>
      <c r="K528" s="34">
        <v>5.9967105263203848</v>
      </c>
      <c r="L528" s="34">
        <v>5.0396039604092948</v>
      </c>
      <c r="M528" s="34">
        <v>6.0427631578932051</v>
      </c>
      <c r="N528" s="34">
        <v>3.0551948052016087</v>
      </c>
    </row>
    <row r="529" spans="1:14">
      <c r="A529" s="35">
        <v>46013.666666666664</v>
      </c>
      <c r="B529">
        <v>16.65615</v>
      </c>
      <c r="C529" s="34">
        <v>1</v>
      </c>
      <c r="D529" s="34">
        <v>1</v>
      </c>
      <c r="E529" s="34">
        <v>0</v>
      </c>
      <c r="F529" s="34">
        <v>1</v>
      </c>
      <c r="G529" s="34">
        <v>1</v>
      </c>
      <c r="H529" s="34">
        <v>1</v>
      </c>
      <c r="I529" s="34">
        <v>1</v>
      </c>
      <c r="J529" s="34">
        <v>0</v>
      </c>
      <c r="K529" s="34">
        <v>1.0427631578932051</v>
      </c>
      <c r="L529" s="34">
        <v>0</v>
      </c>
      <c r="M529" s="34">
        <v>1</v>
      </c>
      <c r="N529" s="34">
        <v>1</v>
      </c>
    </row>
    <row r="530" spans="1:14">
      <c r="A530" s="35">
        <v>46013.708333333336</v>
      </c>
      <c r="B530">
        <v>4.6611E-2</v>
      </c>
      <c r="C530" s="34">
        <v>2.9103830456733704E-11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-1.4551915228366852E-11</v>
      </c>
    </row>
    <row r="531" spans="1:14">
      <c r="A531" s="35">
        <v>46013.75</v>
      </c>
      <c r="B531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</row>
    <row r="532" spans="1:14">
      <c r="A532" s="35">
        <v>46013.791666666664</v>
      </c>
      <c r="B532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</row>
    <row r="533" spans="1:14">
      <c r="A533" s="35">
        <v>46013.833333333336</v>
      </c>
      <c r="B533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</row>
    <row r="534" spans="1:14">
      <c r="A534" s="35">
        <v>46013.875</v>
      </c>
      <c r="B5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</row>
    <row r="535" spans="1:14">
      <c r="A535" s="35">
        <v>46013.916666666664</v>
      </c>
      <c r="B535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</row>
    <row r="536" spans="1:14">
      <c r="A536" s="35">
        <v>46013.958333333336</v>
      </c>
      <c r="B536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</row>
    <row r="537" spans="1:14">
      <c r="A537" s="35">
        <v>46014</v>
      </c>
      <c r="B537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</row>
    <row r="538" spans="1:14">
      <c r="A538" s="35">
        <v>46014.041666666664</v>
      </c>
      <c r="B538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</row>
    <row r="539" spans="1:14">
      <c r="A539" s="35">
        <v>46014.083333333336</v>
      </c>
      <c r="B539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</row>
    <row r="540" spans="1:14">
      <c r="A540" s="35">
        <v>46014.125</v>
      </c>
      <c r="B540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</row>
    <row r="541" spans="1:14">
      <c r="A541" s="35">
        <v>46014.166666666664</v>
      </c>
      <c r="B541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</row>
    <row r="542" spans="1:14">
      <c r="A542" s="35">
        <v>46014.208333333336</v>
      </c>
      <c r="B542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</row>
    <row r="543" spans="1:14">
      <c r="A543" s="35">
        <v>46014.25</v>
      </c>
      <c r="B543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</row>
    <row r="544" spans="1:14">
      <c r="A544" s="35">
        <v>46014.291666666664</v>
      </c>
      <c r="B544">
        <v>7.5383690000000003</v>
      </c>
      <c r="C544" s="34">
        <v>-2.9103830456733704E-11</v>
      </c>
      <c r="D544" s="34">
        <v>0</v>
      </c>
      <c r="E544" s="34">
        <v>0.98032786886324175</v>
      </c>
      <c r="F544" s="34">
        <v>0</v>
      </c>
      <c r="G544" s="34">
        <v>0</v>
      </c>
      <c r="H544" s="34">
        <v>0</v>
      </c>
      <c r="I544" s="34">
        <v>0</v>
      </c>
      <c r="J544" s="34">
        <v>0.96091205211996567</v>
      </c>
      <c r="K544" s="34">
        <v>0</v>
      </c>
      <c r="L544" s="34">
        <v>1</v>
      </c>
      <c r="M544" s="34">
        <v>0</v>
      </c>
      <c r="N544" s="34">
        <v>1.4551915228366852E-11</v>
      </c>
    </row>
    <row r="545" spans="1:14">
      <c r="A545" s="35">
        <v>46014.333333333336</v>
      </c>
      <c r="B545">
        <v>64.049970000000002</v>
      </c>
      <c r="C545" s="34">
        <v>3</v>
      </c>
      <c r="D545" s="34">
        <v>2.9867986798635684</v>
      </c>
      <c r="E545" s="34">
        <v>1.9967963141389191</v>
      </c>
      <c r="F545" s="34">
        <v>2</v>
      </c>
      <c r="G545" s="34">
        <v>4</v>
      </c>
      <c r="H545" s="34">
        <v>2</v>
      </c>
      <c r="I545" s="34">
        <v>4</v>
      </c>
      <c r="J545" s="34">
        <v>1.9937805045192363</v>
      </c>
      <c r="K545" s="34">
        <v>3.9423076923121698</v>
      </c>
      <c r="L545" s="34">
        <v>2.9423076923121698</v>
      </c>
      <c r="M545" s="34">
        <v>4</v>
      </c>
      <c r="N545" s="34">
        <v>2</v>
      </c>
    </row>
    <row r="546" spans="1:14">
      <c r="A546" s="35">
        <v>46014.375</v>
      </c>
      <c r="B546">
        <v>115.699</v>
      </c>
      <c r="C546" s="34">
        <v>4.9402515723195393</v>
      </c>
      <c r="D546" s="34">
        <v>5.0032675453112461</v>
      </c>
      <c r="E546" s="34">
        <v>5.0032036858319771</v>
      </c>
      <c r="F546" s="34">
        <v>4</v>
      </c>
      <c r="G546" s="34">
        <v>6.9704918032803107</v>
      </c>
      <c r="H546" s="34">
        <v>4</v>
      </c>
      <c r="I546" s="34">
        <v>7</v>
      </c>
      <c r="J546" s="34">
        <v>3.9818153798696585</v>
      </c>
      <c r="K546" s="34">
        <v>6.0091486183810048</v>
      </c>
      <c r="L546" s="34">
        <v>5.0576923076878302</v>
      </c>
      <c r="M546" s="34">
        <v>7</v>
      </c>
      <c r="N546" s="34">
        <v>4.9482200647325953</v>
      </c>
    </row>
    <row r="547" spans="1:14">
      <c r="A547" s="35">
        <v>46014.416666666664</v>
      </c>
      <c r="B547">
        <v>185.5018</v>
      </c>
      <c r="C547" s="34">
        <v>8.0531039094203152</v>
      </c>
      <c r="D547" s="34">
        <v>7.9967324546887539</v>
      </c>
      <c r="E547" s="34">
        <v>7.9967963141680229</v>
      </c>
      <c r="F547" s="34">
        <v>7</v>
      </c>
      <c r="G547" s="34">
        <v>10.993677577847848</v>
      </c>
      <c r="H547" s="34">
        <v>6.9641693810990546</v>
      </c>
      <c r="I547" s="34">
        <v>11.954692556639202</v>
      </c>
      <c r="J547" s="34">
        <v>7.0181846201303415</v>
      </c>
      <c r="K547" s="34">
        <v>9.9970967439585365</v>
      </c>
      <c r="L547" s="34">
        <v>8.9453376205638051</v>
      </c>
      <c r="M547" s="34">
        <v>11.945337620563805</v>
      </c>
      <c r="N547" s="34">
        <v>5.9940876275795745</v>
      </c>
    </row>
    <row r="548" spans="1:14">
      <c r="A548" s="35">
        <v>46014.458333333336</v>
      </c>
      <c r="B548">
        <v>225.54900000000001</v>
      </c>
      <c r="C548" s="34">
        <v>9.0066445182601456</v>
      </c>
      <c r="D548" s="34">
        <v>9.9933337704569567</v>
      </c>
      <c r="E548" s="34">
        <v>9.9899810801725835</v>
      </c>
      <c r="F548" s="34">
        <v>8</v>
      </c>
      <c r="G548" s="34">
        <v>14.009514829376712</v>
      </c>
      <c r="H548" s="34">
        <v>8.9766200925805606</v>
      </c>
      <c r="I548" s="34">
        <v>14.009359730931465</v>
      </c>
      <c r="J548" s="34">
        <v>8.0093597309460165</v>
      </c>
      <c r="K548" s="34">
        <v>13.005992399906972</v>
      </c>
      <c r="L548" s="34">
        <v>11.009207833965775</v>
      </c>
      <c r="M548" s="34">
        <v>14.006118690129369</v>
      </c>
      <c r="N548" s="34">
        <v>8.9602897102886345</v>
      </c>
    </row>
    <row r="549" spans="1:14">
      <c r="A549" s="35">
        <v>46014.5</v>
      </c>
      <c r="B549">
        <v>251.9195</v>
      </c>
      <c r="C549" s="34">
        <v>11</v>
      </c>
      <c r="D549" s="34">
        <v>11</v>
      </c>
      <c r="E549" s="34">
        <v>10.993550474551739</v>
      </c>
      <c r="F549" s="34">
        <v>9</v>
      </c>
      <c r="G549" s="34">
        <v>15</v>
      </c>
      <c r="H549" s="34">
        <v>9</v>
      </c>
      <c r="I549" s="34">
        <v>15.996859764534747</v>
      </c>
      <c r="J549" s="34">
        <v>9.9575163398694713</v>
      </c>
      <c r="K549" s="34">
        <v>12.996910856105387</v>
      </c>
      <c r="L549" s="34">
        <v>12.996910856134491</v>
      </c>
      <c r="M549" s="34">
        <v>14.999842390592676</v>
      </c>
      <c r="N549" s="34">
        <v>9.0456226621172391</v>
      </c>
    </row>
    <row r="550" spans="1:14">
      <c r="A550" s="35">
        <v>46014.541666666664</v>
      </c>
      <c r="B550">
        <v>197.60599999999999</v>
      </c>
      <c r="C550" s="34">
        <v>8</v>
      </c>
      <c r="D550" s="34">
        <v>7.9601191219990142</v>
      </c>
      <c r="E550" s="34">
        <v>8.0196721311367583</v>
      </c>
      <c r="F550" s="34">
        <v>7</v>
      </c>
      <c r="G550" s="34">
        <v>11.999913149222266</v>
      </c>
      <c r="H550" s="34">
        <v>7</v>
      </c>
      <c r="I550" s="34">
        <v>12.000000000029104</v>
      </c>
      <c r="J550" s="34">
        <v>6.9999999999854481</v>
      </c>
      <c r="K550" s="34">
        <v>11</v>
      </c>
      <c r="L550" s="34">
        <v>8.9998423906508833</v>
      </c>
      <c r="M550" s="34">
        <v>11.996921363461297</v>
      </c>
      <c r="N550" s="34">
        <v>7</v>
      </c>
    </row>
    <row r="551" spans="1:14">
      <c r="A551" s="35">
        <v>46014.583333333336</v>
      </c>
      <c r="B551">
        <v>127.9945</v>
      </c>
      <c r="C551" s="34">
        <v>5</v>
      </c>
      <c r="D551" s="34">
        <v>6.0498146528552752</v>
      </c>
      <c r="E551" s="34">
        <v>5.0196721311367583</v>
      </c>
      <c r="F551" s="34">
        <v>5</v>
      </c>
      <c r="G551" s="34">
        <v>7.0264026402728632</v>
      </c>
      <c r="H551" s="34">
        <v>4.0592105263203848</v>
      </c>
      <c r="I551" s="34">
        <v>8.0030223741196096</v>
      </c>
      <c r="J551" s="34">
        <v>4.0784313725598622</v>
      </c>
      <c r="K551" s="34">
        <v>7.0485436893359292</v>
      </c>
      <c r="L551" s="34">
        <v>6.0487012986850459</v>
      </c>
      <c r="M551" s="34">
        <v>8.003078636538703</v>
      </c>
      <c r="N551" s="34">
        <v>4.9906866876845015</v>
      </c>
    </row>
    <row r="552" spans="1:14">
      <c r="A552" s="35">
        <v>46014.625</v>
      </c>
      <c r="B552">
        <v>40.014499999999998</v>
      </c>
      <c r="C552" s="34">
        <v>2</v>
      </c>
      <c r="D552" s="34">
        <v>1.0099337748251855</v>
      </c>
      <c r="E552" s="34">
        <v>2</v>
      </c>
      <c r="F552" s="34">
        <v>2</v>
      </c>
      <c r="G552" s="34">
        <v>2</v>
      </c>
      <c r="H552" s="34">
        <v>1.9735099337704014</v>
      </c>
      <c r="I552" s="34">
        <v>2.0360655737458728</v>
      </c>
      <c r="J552" s="34">
        <v>1.9638157894660253</v>
      </c>
      <c r="K552" s="34">
        <v>2</v>
      </c>
      <c r="L552" s="34">
        <v>2</v>
      </c>
      <c r="M552" s="34">
        <v>2.0487012987141497</v>
      </c>
      <c r="N552" s="34">
        <v>1.061093247597455</v>
      </c>
    </row>
    <row r="553" spans="1:14">
      <c r="A553" s="35">
        <v>46014.666666666664</v>
      </c>
      <c r="B553">
        <v>13.112019999999999</v>
      </c>
      <c r="C553" s="34">
        <v>0</v>
      </c>
      <c r="D553" s="34">
        <v>1</v>
      </c>
      <c r="E553" s="34">
        <v>0</v>
      </c>
      <c r="F553" s="34">
        <v>0</v>
      </c>
      <c r="G553" s="34">
        <v>1.0000000000291038</v>
      </c>
      <c r="H553" s="34">
        <v>2.6490066229598597E-2</v>
      </c>
      <c r="I553" s="34">
        <v>1.0000000000291038</v>
      </c>
      <c r="J553" s="34">
        <v>3.6184210533974692E-2</v>
      </c>
      <c r="K553" s="34">
        <v>1</v>
      </c>
      <c r="L553" s="34">
        <v>0</v>
      </c>
      <c r="M553" s="34">
        <v>1</v>
      </c>
      <c r="N553" s="34">
        <v>1.4551915228366852E-11</v>
      </c>
    </row>
    <row r="554" spans="1:14">
      <c r="A554" s="35">
        <v>46014.708333333336</v>
      </c>
      <c r="B554">
        <v>2.9685E-2</v>
      </c>
      <c r="C554" s="34">
        <v>0</v>
      </c>
      <c r="D554" s="34">
        <v>0</v>
      </c>
      <c r="E554" s="34">
        <v>-2.9103830456733704E-11</v>
      </c>
      <c r="F554" s="34">
        <v>0</v>
      </c>
      <c r="G554" s="34">
        <v>-2.9103830456733704E-11</v>
      </c>
      <c r="H554" s="34">
        <v>0</v>
      </c>
      <c r="I554" s="34">
        <v>-2.9103830456733704E-11</v>
      </c>
      <c r="J554" s="34">
        <v>1.4551915228366852E-11</v>
      </c>
      <c r="K554" s="34">
        <v>0</v>
      </c>
      <c r="L554" s="34">
        <v>0</v>
      </c>
      <c r="M554" s="34">
        <v>0</v>
      </c>
      <c r="N554" s="34">
        <v>0</v>
      </c>
    </row>
    <row r="555" spans="1:14">
      <c r="A555" s="35">
        <v>46014.75</v>
      </c>
      <c r="B555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</row>
    <row r="556" spans="1:14">
      <c r="A556" s="35">
        <v>46014.791666666664</v>
      </c>
      <c r="B556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</row>
    <row r="557" spans="1:14">
      <c r="A557" s="35">
        <v>46014.833333333336</v>
      </c>
      <c r="B557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</row>
    <row r="558" spans="1:14">
      <c r="A558" s="35">
        <v>46014.875</v>
      </c>
      <c r="B558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</row>
    <row r="559" spans="1:14">
      <c r="A559" s="35">
        <v>46014.916666666664</v>
      </c>
      <c r="B559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</row>
    <row r="560" spans="1:14">
      <c r="A560" s="35">
        <v>46014.958333333336</v>
      </c>
      <c r="B560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</row>
    <row r="561" spans="1:14">
      <c r="A561" s="35">
        <v>46015</v>
      </c>
      <c r="B561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</row>
    <row r="562" spans="1:14">
      <c r="A562" s="35">
        <v>46015.041666666664</v>
      </c>
      <c r="B562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</row>
    <row r="563" spans="1:14">
      <c r="A563" s="35">
        <v>46015.083333333336</v>
      </c>
      <c r="B563">
        <v>4.8399999999999997E-3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</row>
    <row r="564" spans="1:14">
      <c r="A564" s="35">
        <v>46015.125</v>
      </c>
      <c r="B564">
        <v>1.2355E-2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</row>
    <row r="565" spans="1:14">
      <c r="A565" s="35">
        <v>46015.166666666664</v>
      </c>
      <c r="B565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</row>
    <row r="566" spans="1:14">
      <c r="A566" s="35">
        <v>46015.208333333336</v>
      </c>
      <c r="B566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</row>
    <row r="567" spans="1:14">
      <c r="A567" s="35">
        <v>46015.25</v>
      </c>
      <c r="B567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</row>
    <row r="568" spans="1:14">
      <c r="A568" s="35">
        <v>46015.291666666664</v>
      </c>
      <c r="B568">
        <v>1.5470710000000001</v>
      </c>
      <c r="C568" s="34">
        <v>0</v>
      </c>
      <c r="D568" s="34">
        <v>0</v>
      </c>
      <c r="E568" s="34">
        <v>2.9103830456733704E-11</v>
      </c>
      <c r="F568" s="34">
        <v>0</v>
      </c>
      <c r="G568" s="34">
        <v>0</v>
      </c>
      <c r="H568" s="34">
        <v>0</v>
      </c>
      <c r="I568" s="34">
        <v>0</v>
      </c>
      <c r="J568" s="34">
        <v>-1.4551915228366852E-11</v>
      </c>
      <c r="K568" s="34">
        <v>0</v>
      </c>
      <c r="L568" s="34">
        <v>0</v>
      </c>
      <c r="M568" s="34">
        <v>0</v>
      </c>
      <c r="N568" s="34">
        <v>-1.4551915228366852E-11</v>
      </c>
    </row>
    <row r="569" spans="1:14">
      <c r="A569" s="35">
        <v>46015.333333333336</v>
      </c>
      <c r="B569">
        <v>12.299189999999999</v>
      </c>
      <c r="C569" s="34">
        <v>1</v>
      </c>
      <c r="D569" s="34">
        <v>0</v>
      </c>
      <c r="E569" s="34">
        <v>1</v>
      </c>
      <c r="F569" s="34">
        <v>1</v>
      </c>
      <c r="G569" s="34">
        <v>0</v>
      </c>
      <c r="H569" s="34">
        <v>0</v>
      </c>
      <c r="I569" s="34">
        <v>1</v>
      </c>
      <c r="J569" s="34">
        <v>0</v>
      </c>
      <c r="K569" s="34">
        <v>0.95454545455868356</v>
      </c>
      <c r="L569" s="34">
        <v>0.9514563106931746</v>
      </c>
      <c r="M569" s="34">
        <v>1</v>
      </c>
      <c r="N569" s="34">
        <v>1</v>
      </c>
    </row>
    <row r="570" spans="1:14">
      <c r="A570" s="35">
        <v>46015.375</v>
      </c>
      <c r="B570">
        <v>53.015000000000001</v>
      </c>
      <c r="C570" s="34">
        <v>1.9404388714756351</v>
      </c>
      <c r="D570" s="34">
        <v>2</v>
      </c>
      <c r="E570" s="34">
        <v>1.9835526315728202</v>
      </c>
      <c r="F570" s="34">
        <v>1</v>
      </c>
      <c r="G570" s="34">
        <v>3</v>
      </c>
      <c r="H570" s="34">
        <v>2</v>
      </c>
      <c r="I570" s="34">
        <v>3</v>
      </c>
      <c r="J570" s="34">
        <v>2</v>
      </c>
      <c r="K570" s="34">
        <v>2.0454545454413164</v>
      </c>
      <c r="L570" s="34">
        <v>2.0485436893068254</v>
      </c>
      <c r="M570" s="34">
        <v>3</v>
      </c>
      <c r="N570" s="34">
        <v>1</v>
      </c>
    </row>
    <row r="571" spans="1:14">
      <c r="A571" s="35">
        <v>46015.416666666664</v>
      </c>
      <c r="B571">
        <v>76.200519999999997</v>
      </c>
      <c r="C571" s="34">
        <v>3.0595611285243649</v>
      </c>
      <c r="D571" s="34">
        <v>3</v>
      </c>
      <c r="E571" s="34">
        <v>3.0164473684271798</v>
      </c>
      <c r="F571" s="34">
        <v>3</v>
      </c>
      <c r="G571" s="34">
        <v>4.9703947368543595</v>
      </c>
      <c r="H571" s="34">
        <v>2.967213114752667</v>
      </c>
      <c r="I571" s="34">
        <v>4.9576547231117729</v>
      </c>
      <c r="J571" s="34">
        <v>2.9576547231263248</v>
      </c>
      <c r="K571" s="34">
        <v>4.9483870967815164</v>
      </c>
      <c r="L571" s="34">
        <v>3</v>
      </c>
      <c r="M571" s="34">
        <v>4.9482200647180434</v>
      </c>
      <c r="N571" s="34">
        <v>3</v>
      </c>
    </row>
    <row r="572" spans="1:14">
      <c r="A572" s="35">
        <v>46015.458333333336</v>
      </c>
      <c r="B572">
        <v>201.7413</v>
      </c>
      <c r="C572" s="34">
        <v>9</v>
      </c>
      <c r="D572" s="34">
        <v>8.9800664451904595</v>
      </c>
      <c r="E572" s="34">
        <v>8.9506578947475646</v>
      </c>
      <c r="F572" s="34">
        <v>7</v>
      </c>
      <c r="G572" s="34">
        <v>11.970394736825256</v>
      </c>
      <c r="H572" s="34">
        <v>7.9439710957667558</v>
      </c>
      <c r="I572" s="34">
        <v>11.963913904328365</v>
      </c>
      <c r="J572" s="34">
        <v>6.9639139043283649</v>
      </c>
      <c r="K572" s="34">
        <v>10.954525524604833</v>
      </c>
      <c r="L572" s="34">
        <v>9.8964401294360869</v>
      </c>
      <c r="M572" s="34">
        <v>11.948220064718043</v>
      </c>
      <c r="N572" s="34">
        <v>7.8354838709637988</v>
      </c>
    </row>
    <row r="573" spans="1:14">
      <c r="A573" s="35">
        <v>46015.5</v>
      </c>
      <c r="B573">
        <v>534.678</v>
      </c>
      <c r="C573" s="34">
        <v>23</v>
      </c>
      <c r="D573" s="34">
        <v>23.970264680625405</v>
      </c>
      <c r="E573" s="34">
        <v>22.970653580676299</v>
      </c>
      <c r="F573" s="34">
        <v>19</v>
      </c>
      <c r="G573" s="34">
        <v>31.928491572063649</v>
      </c>
      <c r="H573" s="34">
        <v>18.990455133738578</v>
      </c>
      <c r="I573" s="34">
        <v>32.909600203740411</v>
      </c>
      <c r="J573" s="34">
        <v>20.909600203711307</v>
      </c>
      <c r="K573" s="34">
        <v>27.951456310664071</v>
      </c>
      <c r="L573" s="34">
        <v>25.948721160908462</v>
      </c>
      <c r="M573" s="34">
        <v>31.948220064747147</v>
      </c>
      <c r="N573" s="34">
        <v>19.945161290321266</v>
      </c>
    </row>
    <row r="574" spans="1:14">
      <c r="A574" s="35">
        <v>46015.541666666664</v>
      </c>
      <c r="B574">
        <v>457.82380000000001</v>
      </c>
      <c r="C574" s="34">
        <v>18</v>
      </c>
      <c r="D574" s="34">
        <v>19.010064913803944</v>
      </c>
      <c r="E574" s="34">
        <v>19.019672131136758</v>
      </c>
      <c r="F574" s="34">
        <v>17</v>
      </c>
      <c r="G574" s="34">
        <v>25.071508427936351</v>
      </c>
      <c r="H574" s="34">
        <v>16.032786885261885</v>
      </c>
      <c r="I574" s="34">
        <v>26.084140615072101</v>
      </c>
      <c r="J574" s="34">
        <v>16.041795338212978</v>
      </c>
      <c r="K574" s="34">
        <v>23.042405261512613</v>
      </c>
      <c r="L574" s="34">
        <v>21.051278839091538</v>
      </c>
      <c r="M574" s="34">
        <v>26.051779935281957</v>
      </c>
      <c r="N574" s="34">
        <v>16.054838709693286</v>
      </c>
    </row>
    <row r="575" spans="1:14">
      <c r="A575" s="35">
        <v>46015.583333333336</v>
      </c>
      <c r="B575">
        <v>297.28480000000002</v>
      </c>
      <c r="C575" s="34">
        <v>14</v>
      </c>
      <c r="D575" s="34">
        <v>14.01973641072982</v>
      </c>
      <c r="E575" s="34">
        <v>14.026013093127403</v>
      </c>
      <c r="F575" s="34">
        <v>12</v>
      </c>
      <c r="G575" s="34">
        <v>19.032807886047522</v>
      </c>
      <c r="H575" s="34">
        <v>12.035968507319922</v>
      </c>
      <c r="I575" s="34">
        <v>19.048624979972374</v>
      </c>
      <c r="J575" s="34">
        <v>12.054904683085624</v>
      </c>
      <c r="K575" s="34">
        <v>17.01231671552523</v>
      </c>
      <c r="L575" s="34">
        <v>15.057957264711149</v>
      </c>
      <c r="M575" s="34">
        <v>19.057957264682045</v>
      </c>
      <c r="N575" s="34">
        <v>12.067113531607902</v>
      </c>
    </row>
    <row r="576" spans="1:14">
      <c r="A576" s="35">
        <v>46015.625</v>
      </c>
      <c r="B576">
        <v>143.3973</v>
      </c>
      <c r="C576" s="34">
        <v>6</v>
      </c>
      <c r="D576" s="34">
        <v>6.0198675496503711</v>
      </c>
      <c r="E576" s="34">
        <v>6.0330033003119752</v>
      </c>
      <c r="F576" s="34">
        <v>6</v>
      </c>
      <c r="G576" s="34">
        <v>7.9968944435531739</v>
      </c>
      <c r="H576" s="34">
        <v>5.9968183779128594</v>
      </c>
      <c r="I576" s="34">
        <v>8.9969776258803904</v>
      </c>
      <c r="J576" s="34">
        <v>6.0329154612700222</v>
      </c>
      <c r="K576" s="34">
        <v>7.0423654016049113</v>
      </c>
      <c r="L576" s="34">
        <v>6.9970589165459387</v>
      </c>
      <c r="M576" s="34">
        <v>8.9938226705999114</v>
      </c>
      <c r="N576" s="34">
        <v>5.0974025974137476</v>
      </c>
    </row>
    <row r="577" spans="1:14">
      <c r="A577" s="35">
        <v>46015.666666666664</v>
      </c>
      <c r="B577">
        <v>37.800409999999999</v>
      </c>
      <c r="C577" s="34">
        <v>2</v>
      </c>
      <c r="D577" s="34">
        <v>2</v>
      </c>
      <c r="E577" s="34">
        <v>1</v>
      </c>
      <c r="F577" s="34">
        <v>1</v>
      </c>
      <c r="G577" s="34">
        <v>2.0295081967196893</v>
      </c>
      <c r="H577" s="34">
        <v>1.032786885247333</v>
      </c>
      <c r="I577" s="34">
        <v>2.0390879478945863</v>
      </c>
      <c r="J577" s="34">
        <v>1.0392156862653792</v>
      </c>
      <c r="K577" s="34">
        <v>2.0485436893068254</v>
      </c>
      <c r="L577" s="34">
        <v>1.0485436893068254</v>
      </c>
      <c r="M577" s="34">
        <v>2.0517799352528527</v>
      </c>
      <c r="N577" s="34">
        <v>2</v>
      </c>
    </row>
    <row r="578" spans="1:14">
      <c r="A578" s="35">
        <v>46015.708333333336</v>
      </c>
      <c r="B578">
        <v>8.7944999999999995E-2</v>
      </c>
      <c r="C578" s="34">
        <v>-2.9103830456733704E-11</v>
      </c>
      <c r="D578" s="34">
        <v>0</v>
      </c>
      <c r="E578" s="34">
        <v>0</v>
      </c>
      <c r="F578" s="34">
        <v>-1.4551915228366852E-11</v>
      </c>
      <c r="G578" s="34">
        <v>0</v>
      </c>
      <c r="H578" s="34">
        <v>1.4551915228366852E-11</v>
      </c>
      <c r="I578" s="34">
        <v>0</v>
      </c>
      <c r="J578" s="34">
        <v>0</v>
      </c>
      <c r="K578" s="34">
        <v>0</v>
      </c>
      <c r="L578" s="34">
        <v>0</v>
      </c>
      <c r="M578" s="34">
        <v>2.9103830456733704E-11</v>
      </c>
      <c r="N578" s="34">
        <v>-1.4551915228366852E-11</v>
      </c>
    </row>
    <row r="579" spans="1:14">
      <c r="A579" s="35">
        <v>46015.75</v>
      </c>
      <c r="B579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</row>
    <row r="580" spans="1:14">
      <c r="A580" s="35">
        <v>46015.791666666664</v>
      </c>
      <c r="B580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</row>
    <row r="581" spans="1:14">
      <c r="A581" s="35">
        <v>46015.833333333336</v>
      </c>
      <c r="B581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</row>
    <row r="582" spans="1:14">
      <c r="A582" s="35">
        <v>46015.875</v>
      </c>
      <c r="B582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</row>
    <row r="583" spans="1:14">
      <c r="A583" s="35">
        <v>46015.916666666664</v>
      </c>
      <c r="B583">
        <v>1.2319E-2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</row>
    <row r="584" spans="1:14">
      <c r="A584" s="35">
        <v>46015.958333333336</v>
      </c>
      <c r="B58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</row>
    <row r="585" spans="1:14">
      <c r="A585" s="35">
        <v>46016</v>
      </c>
      <c r="B585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</row>
    <row r="586" spans="1:14">
      <c r="A586" s="35">
        <v>46016.041666666664</v>
      </c>
      <c r="B586">
        <v>8.0140000000000003E-3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</row>
    <row r="587" spans="1:14">
      <c r="A587" s="35">
        <v>46016.083333333336</v>
      </c>
      <c r="B587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</row>
    <row r="588" spans="1:14">
      <c r="A588" s="35">
        <v>46016.125</v>
      </c>
      <c r="B588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</row>
    <row r="589" spans="1:14">
      <c r="A589" s="35">
        <v>46016.166666666664</v>
      </c>
      <c r="B589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</row>
    <row r="590" spans="1:14">
      <c r="A590" s="35">
        <v>46016.208333333336</v>
      </c>
      <c r="B590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</row>
    <row r="591" spans="1:14">
      <c r="A591" s="35">
        <v>46016.25</v>
      </c>
      <c r="B591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</row>
    <row r="592" spans="1:14">
      <c r="A592" s="35">
        <v>46016.291666666664</v>
      </c>
      <c r="B592">
        <v>21.050599999999999</v>
      </c>
      <c r="C592" s="34">
        <v>1.0000000000291038</v>
      </c>
      <c r="D592" s="34">
        <v>0</v>
      </c>
      <c r="E592" s="34">
        <v>1</v>
      </c>
      <c r="F592" s="34">
        <v>1.0000000000145519</v>
      </c>
      <c r="G592" s="34">
        <v>0.95819935691542923</v>
      </c>
      <c r="H592" s="34">
        <v>-1.4551915228366852E-11</v>
      </c>
      <c r="I592" s="34">
        <v>1</v>
      </c>
      <c r="J592" s="34">
        <v>0</v>
      </c>
      <c r="K592" s="34">
        <v>0.9396825396688655</v>
      </c>
      <c r="L592" s="34">
        <v>1</v>
      </c>
      <c r="M592" s="34">
        <v>0.99999999997089617</v>
      </c>
      <c r="N592" s="34">
        <v>1.4551915228366852E-11</v>
      </c>
    </row>
    <row r="593" spans="1:14">
      <c r="A593" s="35">
        <v>46016.333333333336</v>
      </c>
      <c r="B593">
        <v>120.88290000000001</v>
      </c>
      <c r="C593" s="34">
        <v>6</v>
      </c>
      <c r="D593" s="34">
        <v>5.9933554817398544</v>
      </c>
      <c r="E593" s="34">
        <v>5.9867549668997526</v>
      </c>
      <c r="F593" s="34">
        <v>4.9801980198099045</v>
      </c>
      <c r="G593" s="34">
        <v>8.0155711348634213</v>
      </c>
      <c r="H593" s="34">
        <v>4.9736842105194228</v>
      </c>
      <c r="I593" s="34">
        <v>8</v>
      </c>
      <c r="J593" s="34">
        <v>4</v>
      </c>
      <c r="K593" s="34">
        <v>7.0211017740657553</v>
      </c>
      <c r="L593" s="34">
        <v>6</v>
      </c>
      <c r="M593" s="34">
        <v>7.9607843137346208</v>
      </c>
      <c r="N593" s="34">
        <v>3</v>
      </c>
    </row>
    <row r="594" spans="1:14">
      <c r="A594" s="35">
        <v>46016.375</v>
      </c>
      <c r="B594">
        <v>146.9374</v>
      </c>
      <c r="C594" s="34">
        <v>6</v>
      </c>
      <c r="D594" s="34">
        <v>6.99671074343496</v>
      </c>
      <c r="E594" s="34">
        <v>7</v>
      </c>
      <c r="F594" s="34">
        <v>5.9999999999854481</v>
      </c>
      <c r="G594" s="34">
        <v>9.0262295082211494</v>
      </c>
      <c r="H594" s="34">
        <v>5.0263157894805772</v>
      </c>
      <c r="I594" s="34">
        <v>10.967213114781771</v>
      </c>
      <c r="J594" s="34">
        <v>5.967213114752667</v>
      </c>
      <c r="K594" s="34">
        <v>8.9998714239918627</v>
      </c>
      <c r="L594" s="34">
        <v>7.9575163398694713</v>
      </c>
      <c r="M594" s="34">
        <v>9.996592735464219</v>
      </c>
      <c r="N594" s="34">
        <v>5</v>
      </c>
    </row>
    <row r="595" spans="1:14">
      <c r="A595" s="35">
        <v>46016.416666666664</v>
      </c>
      <c r="B595">
        <v>130.5284</v>
      </c>
      <c r="C595" s="34">
        <v>5.9966666666441597</v>
      </c>
      <c r="D595" s="34">
        <v>5.0099337748251855</v>
      </c>
      <c r="E595" s="34">
        <v>6</v>
      </c>
      <c r="F595" s="34">
        <v>4.0198019802046474</v>
      </c>
      <c r="G595" s="34">
        <v>7.9768976897757966</v>
      </c>
      <c r="H595" s="34">
        <v>5</v>
      </c>
      <c r="I595" s="34">
        <v>7.0327868852182291</v>
      </c>
      <c r="J595" s="34">
        <v>5.0030839149549138</v>
      </c>
      <c r="K595" s="34">
        <v>7.0032786884985399</v>
      </c>
      <c r="L595" s="34">
        <v>6.0424836601305287</v>
      </c>
      <c r="M595" s="34">
        <v>8.0032786884985399</v>
      </c>
      <c r="N595" s="34">
        <v>5</v>
      </c>
    </row>
    <row r="596" spans="1:14">
      <c r="A596" s="35">
        <v>46016.458333333336</v>
      </c>
      <c r="B596">
        <v>238.75129999999999</v>
      </c>
      <c r="C596" s="34">
        <v>8.0033333333558403</v>
      </c>
      <c r="D596" s="34">
        <v>8.9800664451904595</v>
      </c>
      <c r="E596" s="34">
        <v>7.9735099337704014</v>
      </c>
      <c r="F596" s="34">
        <v>7.9405940594006097</v>
      </c>
      <c r="G596" s="34">
        <v>11.953795379522489</v>
      </c>
      <c r="H596" s="34">
        <v>6.9471947194688255</v>
      </c>
      <c r="I596" s="34">
        <v>12.911184210504871</v>
      </c>
      <c r="J596" s="34">
        <v>7.9310187597584445</v>
      </c>
      <c r="K596" s="34">
        <v>10.927868852479151</v>
      </c>
      <c r="L596" s="34">
        <v>9.881967213092139</v>
      </c>
      <c r="M596" s="34">
        <v>11.921311475423863</v>
      </c>
      <c r="N596" s="34">
        <v>6</v>
      </c>
    </row>
    <row r="597" spans="1:14">
      <c r="A597" s="35">
        <v>46016.5</v>
      </c>
      <c r="B597">
        <v>493.16</v>
      </c>
      <c r="C597" s="34">
        <v>23.98666666666395</v>
      </c>
      <c r="D597" s="34">
        <v>22.993355481710751</v>
      </c>
      <c r="E597" s="34">
        <v>22.986754966870649</v>
      </c>
      <c r="F597" s="34">
        <v>19.980198019809905</v>
      </c>
      <c r="G597" s="34">
        <v>30.990359562303638</v>
      </c>
      <c r="H597" s="34">
        <v>19.973857912118547</v>
      </c>
      <c r="I597" s="34">
        <v>31.99045513375313</v>
      </c>
      <c r="J597" s="34">
        <v>19</v>
      </c>
      <c r="K597" s="34">
        <v>27.029508196690585</v>
      </c>
      <c r="L597" s="34">
        <v>25.039344262331724</v>
      </c>
      <c r="M597" s="34">
        <v>31.0330654666177</v>
      </c>
      <c r="N597" s="34">
        <v>20</v>
      </c>
    </row>
    <row r="598" spans="1:14">
      <c r="A598" s="35">
        <v>46016.541666666664</v>
      </c>
      <c r="B598">
        <v>453.041</v>
      </c>
      <c r="C598" s="34">
        <v>19.003366555902176</v>
      </c>
      <c r="D598" s="34">
        <v>19.996776748594129</v>
      </c>
      <c r="E598" s="34">
        <v>20.013113022840116</v>
      </c>
      <c r="F598" s="34">
        <v>16.039340811155853</v>
      </c>
      <c r="G598" s="34">
        <v>27.025967235938879</v>
      </c>
      <c r="H598" s="34">
        <v>16.999213149145362</v>
      </c>
      <c r="I598" s="34">
        <v>28.098360655741999</v>
      </c>
      <c r="J598" s="34">
        <v>18.008983213861939</v>
      </c>
      <c r="K598" s="34">
        <v>24.006081263854867</v>
      </c>
      <c r="L598" s="34">
        <v>22.005840842466569</v>
      </c>
      <c r="M598" s="34">
        <v>28.005759399471572</v>
      </c>
      <c r="N598" s="34">
        <v>17</v>
      </c>
    </row>
    <row r="599" spans="1:14">
      <c r="A599" s="35">
        <v>46016.583333333336</v>
      </c>
      <c r="B599">
        <v>176.7088</v>
      </c>
      <c r="C599" s="34">
        <v>6.0099667774338741</v>
      </c>
      <c r="D599" s="34">
        <v>6.0298013245046604</v>
      </c>
      <c r="E599" s="34">
        <v>6.0266220765188336</v>
      </c>
      <c r="F599" s="34">
        <v>6.0200651294289855</v>
      </c>
      <c r="G599" s="34">
        <v>8.0529801324591972</v>
      </c>
      <c r="H599" s="34">
        <v>5.0534184297866886</v>
      </c>
      <c r="I599" s="34">
        <v>7.967213114752667</v>
      </c>
      <c r="J599" s="34">
        <v>5.0569141114247032</v>
      </c>
      <c r="K599" s="34">
        <v>8.0333915744849946</v>
      </c>
      <c r="L599" s="34">
        <v>6.0728476821095683</v>
      </c>
      <c r="M599" s="34">
        <v>8.0792079207894858</v>
      </c>
      <c r="N599" s="34">
        <v>6</v>
      </c>
    </row>
    <row r="600" spans="1:14">
      <c r="A600" s="35">
        <v>46016.625</v>
      </c>
      <c r="B600">
        <v>53.3245</v>
      </c>
      <c r="C600" s="34">
        <v>2</v>
      </c>
      <c r="D600" s="34">
        <v>2</v>
      </c>
      <c r="E600" s="34">
        <v>2.0132450331002474</v>
      </c>
      <c r="F600" s="34">
        <v>1.0198019802046474</v>
      </c>
      <c r="G600" s="34">
        <v>3</v>
      </c>
      <c r="H600" s="34">
        <v>2.0263157894805772</v>
      </c>
      <c r="I600" s="34">
        <v>3.032786885247333</v>
      </c>
      <c r="J600" s="34">
        <v>1.032786885247333</v>
      </c>
      <c r="K600" s="34">
        <v>3.0392156862653792</v>
      </c>
      <c r="L600" s="34">
        <v>3</v>
      </c>
      <c r="M600" s="34">
        <v>3</v>
      </c>
      <c r="N600" s="34">
        <v>2</v>
      </c>
    </row>
    <row r="601" spans="1:14">
      <c r="A601" s="35">
        <v>46016.666666666664</v>
      </c>
      <c r="B601">
        <v>18.801359999999999</v>
      </c>
      <c r="C601" s="34">
        <v>1</v>
      </c>
      <c r="D601" s="34">
        <v>1</v>
      </c>
      <c r="E601" s="34">
        <v>1</v>
      </c>
      <c r="F601" s="34">
        <v>1</v>
      </c>
      <c r="G601" s="34">
        <v>1</v>
      </c>
      <c r="H601" s="34">
        <v>0</v>
      </c>
      <c r="I601" s="34">
        <v>2</v>
      </c>
      <c r="J601" s="34">
        <v>1</v>
      </c>
      <c r="K601" s="34">
        <v>1</v>
      </c>
      <c r="L601" s="34">
        <v>1</v>
      </c>
      <c r="M601" s="34">
        <v>2</v>
      </c>
      <c r="N601" s="34">
        <v>1</v>
      </c>
    </row>
    <row r="602" spans="1:14">
      <c r="A602" s="35">
        <v>46016.708333333336</v>
      </c>
      <c r="B602">
        <v>0.15870799999999999</v>
      </c>
      <c r="C602" s="34">
        <v>0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1.4551915228366852E-11</v>
      </c>
      <c r="K602" s="34">
        <v>0</v>
      </c>
      <c r="L602" s="34">
        <v>0</v>
      </c>
      <c r="M602" s="34">
        <v>0</v>
      </c>
      <c r="N602" s="34">
        <v>0</v>
      </c>
    </row>
    <row r="603" spans="1:14">
      <c r="A603" s="35">
        <v>46016.75</v>
      </c>
      <c r="B603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</row>
    <row r="604" spans="1:14">
      <c r="A604" s="35">
        <v>46016.791666666664</v>
      </c>
      <c r="B60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</row>
    <row r="605" spans="1:14">
      <c r="A605" s="35">
        <v>46016.833333333336</v>
      </c>
      <c r="B605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</row>
    <row r="606" spans="1:14">
      <c r="A606" s="35">
        <v>46016.875</v>
      </c>
      <c r="B606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</row>
    <row r="607" spans="1:14">
      <c r="A607" s="35">
        <v>46016.916666666664</v>
      </c>
      <c r="B607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</row>
    <row r="608" spans="1:14">
      <c r="A608" s="35">
        <v>46016.958333333336</v>
      </c>
      <c r="B608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</row>
    <row r="609" spans="1:14">
      <c r="A609" s="35">
        <v>46017</v>
      </c>
      <c r="B609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</row>
    <row r="610" spans="1:14">
      <c r="A610" s="35">
        <v>46017.041666666664</v>
      </c>
      <c r="B610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</row>
    <row r="611" spans="1:14">
      <c r="A611" s="35">
        <v>46017.083333333336</v>
      </c>
      <c r="B611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</row>
    <row r="612" spans="1:14">
      <c r="A612" s="35">
        <v>46017.125</v>
      </c>
      <c r="B612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</row>
    <row r="613" spans="1:14">
      <c r="A613" s="35">
        <v>46017.166666666664</v>
      </c>
      <c r="B613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</row>
    <row r="614" spans="1:14">
      <c r="A614" s="35">
        <v>46017.208333333336</v>
      </c>
      <c r="B61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</row>
    <row r="615" spans="1:14">
      <c r="A615" s="35">
        <v>46017.25</v>
      </c>
      <c r="B615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</row>
    <row r="616" spans="1:14">
      <c r="A616" s="35">
        <v>46017.291666666664</v>
      </c>
      <c r="B616">
        <v>12.769500000000001</v>
      </c>
      <c r="C616" s="34">
        <v>1</v>
      </c>
      <c r="D616" s="34">
        <v>0.99006622517481446</v>
      </c>
      <c r="E616" s="34">
        <v>0</v>
      </c>
      <c r="F616" s="34">
        <v>0</v>
      </c>
      <c r="G616" s="34">
        <v>1</v>
      </c>
      <c r="H616" s="34">
        <v>1</v>
      </c>
      <c r="I616" s="34">
        <v>0.95192307690740563</v>
      </c>
      <c r="J616" s="34">
        <v>-1.4551915228366852E-11</v>
      </c>
      <c r="K616" s="34">
        <v>0</v>
      </c>
      <c r="L616" s="34">
        <v>0</v>
      </c>
      <c r="M616" s="34">
        <v>0</v>
      </c>
      <c r="N616" s="34">
        <v>0</v>
      </c>
    </row>
    <row r="617" spans="1:14">
      <c r="A617" s="35">
        <v>46017.333333333336</v>
      </c>
      <c r="B617">
        <v>85.616900000000001</v>
      </c>
      <c r="C617" s="34">
        <v>3.9966777408844791</v>
      </c>
      <c r="D617" s="34">
        <v>3.9967324546887539</v>
      </c>
      <c r="E617" s="34">
        <v>4</v>
      </c>
      <c r="F617" s="34">
        <v>3.9707792207773309</v>
      </c>
      <c r="G617" s="34">
        <v>5.9644012945063878</v>
      </c>
      <c r="H617" s="34">
        <v>2</v>
      </c>
      <c r="I617" s="34">
        <v>6.0061414391966537</v>
      </c>
      <c r="J617" s="34">
        <v>2.9549839228275232</v>
      </c>
      <c r="K617" s="34">
        <v>5.948717948718695</v>
      </c>
      <c r="L617" s="34">
        <v>4</v>
      </c>
      <c r="M617" s="34">
        <v>5</v>
      </c>
      <c r="N617" s="34">
        <v>2</v>
      </c>
    </row>
    <row r="618" spans="1:14">
      <c r="A618" s="35">
        <v>46017.375</v>
      </c>
      <c r="B618">
        <v>261.2783</v>
      </c>
      <c r="C618" s="34">
        <v>11.993355481710751</v>
      </c>
      <c r="D618" s="34">
        <v>11.973466220806586</v>
      </c>
      <c r="E618" s="34">
        <v>11.950657894747565</v>
      </c>
      <c r="F618" s="34">
        <v>9.9510448834480485</v>
      </c>
      <c r="G618" s="34">
        <v>15.976966783666285</v>
      </c>
      <c r="H618" s="34">
        <v>10.902280130292638</v>
      </c>
      <c r="I618" s="34">
        <v>16.964265580987558</v>
      </c>
      <c r="J618" s="34">
        <v>9.9673461742640939</v>
      </c>
      <c r="K618" s="34">
        <v>14.954819028760539</v>
      </c>
      <c r="L618" s="34">
        <v>13.903536977508338</v>
      </c>
      <c r="M618" s="34">
        <v>17.846153846156085</v>
      </c>
      <c r="N618" s="34">
        <v>6.8971061093325261</v>
      </c>
    </row>
    <row r="619" spans="1:14">
      <c r="A619" s="35">
        <v>46017.416666666664</v>
      </c>
      <c r="B619">
        <v>444.95319999999998</v>
      </c>
      <c r="C619" s="34">
        <v>19.996677740855375</v>
      </c>
      <c r="D619" s="34">
        <v>19.999999999970896</v>
      </c>
      <c r="E619" s="34">
        <v>19.990325711813057</v>
      </c>
      <c r="F619" s="34">
        <v>16.990228013033629</v>
      </c>
      <c r="G619" s="34">
        <v>27.960912052105414</v>
      </c>
      <c r="H619" s="34">
        <v>15.990577012562426</v>
      </c>
      <c r="I619" s="34">
        <v>27.942186031927122</v>
      </c>
      <c r="J619" s="34">
        <v>17.942186031941674</v>
      </c>
      <c r="K619" s="34">
        <v>23.987836824439</v>
      </c>
      <c r="L619" s="34">
        <v>21.987488663493423</v>
      </c>
      <c r="M619" s="34">
        <v>26.981322192179505</v>
      </c>
      <c r="N619" s="34">
        <v>16.929816967589431</v>
      </c>
    </row>
    <row r="620" spans="1:14">
      <c r="A620" s="35">
        <v>46017.458333333336</v>
      </c>
      <c r="B620">
        <v>569.65530000000001</v>
      </c>
      <c r="C620" s="34">
        <v>25.996622369857505</v>
      </c>
      <c r="D620" s="34">
        <v>25.986929818842327</v>
      </c>
      <c r="E620" s="34">
        <v>25.967513125477126</v>
      </c>
      <c r="F620" s="34">
        <v>21.970684039086336</v>
      </c>
      <c r="G620" s="34">
        <v>35</v>
      </c>
      <c r="H620" s="34">
        <v>22.964285714289872</v>
      </c>
      <c r="I620" s="34">
        <v>36.009677419380751</v>
      </c>
      <c r="J620" s="34">
        <v>21.954838709672913</v>
      </c>
      <c r="K620" s="34">
        <v>31</v>
      </c>
      <c r="L620" s="34">
        <v>28.000348160916474</v>
      </c>
      <c r="M620" s="34">
        <v>36.009062423225259</v>
      </c>
      <c r="N620" s="34">
        <v>21.943044974206714</v>
      </c>
    </row>
    <row r="621" spans="1:14">
      <c r="A621" s="35">
        <v>46017.5</v>
      </c>
      <c r="B621">
        <v>295.5942</v>
      </c>
      <c r="C621" s="34">
        <v>13.01666666669189</v>
      </c>
      <c r="D621" s="34">
        <v>13.042871505691437</v>
      </c>
      <c r="E621" s="34">
        <v>12.966111418441869</v>
      </c>
      <c r="F621" s="34">
        <v>11.088043064431986</v>
      </c>
      <c r="G621" s="34">
        <v>18.065252337255515</v>
      </c>
      <c r="H621" s="34">
        <v>11.071428571434808</v>
      </c>
      <c r="I621" s="34">
        <v>19.083870967733674</v>
      </c>
      <c r="J621" s="34">
        <v>11.135629084135871</v>
      </c>
      <c r="K621" s="34">
        <v>16.05734414680046</v>
      </c>
      <c r="L621" s="34">
        <v>15.054313099040883</v>
      </c>
      <c r="M621" s="34">
        <v>18.109148439398268</v>
      </c>
      <c r="N621" s="34">
        <v>11.121057589902193</v>
      </c>
    </row>
    <row r="622" spans="1:14">
      <c r="A622" s="35">
        <v>46017.541666666664</v>
      </c>
      <c r="B622">
        <v>466.48</v>
      </c>
      <c r="C622" s="34">
        <v>22</v>
      </c>
      <c r="D622" s="34">
        <v>22.957128494308563</v>
      </c>
      <c r="E622" s="34">
        <v>22.066375456051901</v>
      </c>
      <c r="F622" s="34">
        <v>18.970588857409894</v>
      </c>
      <c r="G622" s="34">
        <v>30.967532467533601</v>
      </c>
      <c r="H622" s="34">
        <v>18.96428571427532</v>
      </c>
      <c r="I622" s="34">
        <v>31.958064516133163</v>
      </c>
      <c r="J622" s="34">
        <v>19.909532206191216</v>
      </c>
      <c r="K622" s="34">
        <v>27.94265585319954</v>
      </c>
      <c r="L622" s="34">
        <v>25</v>
      </c>
      <c r="M622" s="34">
        <v>31.939297124597942</v>
      </c>
      <c r="N622" s="34">
        <v>18.936450397319277</v>
      </c>
    </row>
    <row r="623" spans="1:14">
      <c r="A623" s="35">
        <v>46017.583333333336</v>
      </c>
      <c r="B623">
        <v>140.1268</v>
      </c>
      <c r="C623" s="34">
        <v>6</v>
      </c>
      <c r="D623" s="34">
        <v>6.0428715056914371</v>
      </c>
      <c r="E623" s="34">
        <v>6.0590163934684824</v>
      </c>
      <c r="F623" s="34">
        <v>5.0586319218127755</v>
      </c>
      <c r="G623" s="34">
        <v>8.0649350649327971</v>
      </c>
      <c r="H623" s="34">
        <v>5.071428571434808</v>
      </c>
      <c r="I623" s="34">
        <v>8.0838709677336738</v>
      </c>
      <c r="J623" s="34">
        <v>5.0874069478886668</v>
      </c>
      <c r="K623" s="34">
        <v>7.1086261980817653</v>
      </c>
      <c r="L623" s="34">
        <v>6.9969882582663558</v>
      </c>
      <c r="M623" s="34">
        <v>8.1150159744429402</v>
      </c>
      <c r="N623" s="34">
        <v>5.1725239616498584</v>
      </c>
    </row>
    <row r="624" spans="1:14">
      <c r="A624" s="35">
        <v>46017.625</v>
      </c>
      <c r="B624">
        <v>61.717080000000003</v>
      </c>
      <c r="C624" s="34">
        <v>2</v>
      </c>
      <c r="D624" s="34">
        <v>2.0099337748251855</v>
      </c>
      <c r="E624" s="34">
        <v>3</v>
      </c>
      <c r="F624" s="34">
        <v>3</v>
      </c>
      <c r="G624" s="34">
        <v>4</v>
      </c>
      <c r="H624" s="34">
        <v>2.035714285710128</v>
      </c>
      <c r="I624" s="34">
        <v>4</v>
      </c>
      <c r="J624" s="34">
        <v>2.0480769230780425</v>
      </c>
      <c r="K624" s="34">
        <v>4</v>
      </c>
      <c r="L624" s="34">
        <v>3.0573248407745268</v>
      </c>
      <c r="M624" s="34">
        <v>4</v>
      </c>
      <c r="N624" s="34">
        <v>2.9333333333343035</v>
      </c>
    </row>
    <row r="625" spans="1:14">
      <c r="A625" s="35">
        <v>46017.666666666664</v>
      </c>
      <c r="B625">
        <v>15.141579999999999</v>
      </c>
      <c r="C625" s="34">
        <v>1</v>
      </c>
      <c r="D625" s="34">
        <v>1</v>
      </c>
      <c r="E625" s="34">
        <v>0</v>
      </c>
      <c r="F625" s="34">
        <v>0</v>
      </c>
      <c r="G625" s="34">
        <v>1</v>
      </c>
      <c r="H625" s="34">
        <v>0</v>
      </c>
      <c r="I625" s="34">
        <v>1</v>
      </c>
      <c r="J625" s="34">
        <v>1</v>
      </c>
      <c r="K625" s="34">
        <v>1</v>
      </c>
      <c r="L625" s="34">
        <v>0</v>
      </c>
      <c r="M625" s="34">
        <v>1</v>
      </c>
      <c r="N625" s="34">
        <v>6.6666666665696539E-2</v>
      </c>
    </row>
    <row r="626" spans="1:14">
      <c r="A626" s="35">
        <v>46017.708333333336</v>
      </c>
      <c r="B626">
        <v>0.17600099999999999</v>
      </c>
      <c r="C626" s="34">
        <v>0</v>
      </c>
      <c r="D626" s="34">
        <v>0</v>
      </c>
      <c r="E626" s="34">
        <v>0</v>
      </c>
      <c r="F626" s="34">
        <v>-1.4551915228366852E-11</v>
      </c>
      <c r="G626" s="34">
        <v>0</v>
      </c>
      <c r="H626" s="34">
        <v>1.4551915228366852E-11</v>
      </c>
      <c r="I626" s="34">
        <v>-2.9103830456733704E-11</v>
      </c>
      <c r="J626" s="34">
        <v>0</v>
      </c>
      <c r="K626" s="34">
        <v>0</v>
      </c>
      <c r="L626" s="34">
        <v>2.9103830456733704E-11</v>
      </c>
      <c r="M626" s="34">
        <v>2.9103830456733704E-11</v>
      </c>
      <c r="N626" s="34">
        <v>0</v>
      </c>
    </row>
    <row r="627" spans="1:14">
      <c r="A627" s="35">
        <v>46017.75</v>
      </c>
      <c r="B627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</row>
    <row r="628" spans="1:14">
      <c r="A628" s="35">
        <v>46017.791666666664</v>
      </c>
      <c r="B628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</row>
    <row r="629" spans="1:14">
      <c r="A629" s="35">
        <v>46017.833333333336</v>
      </c>
      <c r="B629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</row>
    <row r="630" spans="1:14">
      <c r="A630" s="35">
        <v>46017.875</v>
      </c>
      <c r="B630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</row>
    <row r="631" spans="1:14">
      <c r="A631" s="35">
        <v>46017.916666666664</v>
      </c>
      <c r="B631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</row>
    <row r="632" spans="1:14">
      <c r="A632" s="35">
        <v>46017.958333333336</v>
      </c>
      <c r="B632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</row>
    <row r="633" spans="1:14">
      <c r="A633" s="35">
        <v>46018</v>
      </c>
      <c r="B633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</row>
    <row r="634" spans="1:14">
      <c r="A634" s="35">
        <v>46018.041666666664</v>
      </c>
      <c r="B6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</row>
    <row r="635" spans="1:14">
      <c r="A635" s="35">
        <v>46018.083333333336</v>
      </c>
      <c r="B635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</row>
    <row r="636" spans="1:14">
      <c r="A636" s="35">
        <v>46018.125</v>
      </c>
      <c r="B636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</row>
    <row r="637" spans="1:14">
      <c r="A637" s="35">
        <v>46018.166666666664</v>
      </c>
      <c r="B637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</row>
    <row r="638" spans="1:14">
      <c r="A638" s="35">
        <v>46018.208333333336</v>
      </c>
      <c r="B638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</row>
    <row r="639" spans="1:14">
      <c r="A639" s="35">
        <v>46018.25</v>
      </c>
      <c r="B639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</row>
    <row r="640" spans="1:14">
      <c r="A640" s="35">
        <v>46018.291666666664</v>
      </c>
      <c r="B640">
        <v>7.312735</v>
      </c>
      <c r="C640" s="34">
        <v>0</v>
      </c>
      <c r="D640" s="34">
        <v>0</v>
      </c>
      <c r="E640" s="34">
        <v>0.99003322259522974</v>
      </c>
      <c r="F640" s="34">
        <v>1.4551915228366852E-11</v>
      </c>
      <c r="G640" s="34">
        <v>2.1034334564465098</v>
      </c>
      <c r="H640" s="34">
        <v>0.99999999998544808</v>
      </c>
      <c r="I640" s="34">
        <v>1.0000000000291038</v>
      </c>
      <c r="J640" s="34">
        <v>0</v>
      </c>
      <c r="K640" s="34">
        <v>0</v>
      </c>
      <c r="L640" s="34">
        <v>-2.9103830456733704E-11</v>
      </c>
      <c r="M640" s="34">
        <v>0.99999999997089617</v>
      </c>
      <c r="N640" s="34">
        <v>0</v>
      </c>
    </row>
    <row r="641" spans="1:14">
      <c r="A641" s="35">
        <v>46018.333333333336</v>
      </c>
      <c r="B641">
        <v>49.6815</v>
      </c>
      <c r="C641" s="34">
        <v>2</v>
      </c>
      <c r="D641" s="34">
        <v>2</v>
      </c>
      <c r="E641" s="34">
        <v>1.9741361585038248</v>
      </c>
      <c r="F641" s="34">
        <v>2</v>
      </c>
      <c r="G641" s="33"/>
      <c r="H641" s="34">
        <v>1</v>
      </c>
      <c r="I641" s="34">
        <v>3</v>
      </c>
      <c r="J641" s="34">
        <v>1</v>
      </c>
      <c r="K641" s="34">
        <v>3</v>
      </c>
      <c r="L641" s="34">
        <v>2.9665551839570981</v>
      </c>
      <c r="M641" s="34">
        <v>2.9633333333185874</v>
      </c>
      <c r="N641" s="34">
        <v>2</v>
      </c>
    </row>
    <row r="642" spans="1:14">
      <c r="A642" s="35">
        <v>46018.375</v>
      </c>
      <c r="B642">
        <v>154.6354</v>
      </c>
      <c r="C642" s="34">
        <v>6</v>
      </c>
      <c r="D642" s="34">
        <v>6</v>
      </c>
      <c r="E642" s="34">
        <v>6.009163952228846</v>
      </c>
      <c r="F642" s="34">
        <v>4.9768976897612447</v>
      </c>
      <c r="G642" s="33"/>
      <c r="H642" s="34">
        <v>5</v>
      </c>
      <c r="I642" s="34">
        <v>8.9668874172202777</v>
      </c>
      <c r="J642" s="34">
        <v>5</v>
      </c>
      <c r="K642" s="34">
        <v>7.9634551494964398</v>
      </c>
      <c r="L642" s="34">
        <v>6.9968999655393418</v>
      </c>
      <c r="M642" s="34">
        <v>8.9969315673515666</v>
      </c>
      <c r="N642" s="34">
        <v>5</v>
      </c>
    </row>
    <row r="643" spans="1:14">
      <c r="A643" s="35">
        <v>46018.416666666664</v>
      </c>
      <c r="B643">
        <v>385.26049999999998</v>
      </c>
      <c r="C643" s="34">
        <v>19.99003322259523</v>
      </c>
      <c r="D643" s="34">
        <v>18</v>
      </c>
      <c r="E643" s="34">
        <v>19.973333333357004</v>
      </c>
      <c r="F643" s="34">
        <v>16.953795379537041</v>
      </c>
      <c r="G643" s="33"/>
      <c r="H643" s="34">
        <v>16</v>
      </c>
      <c r="I643" s="34">
        <v>28.924201691697817</v>
      </c>
      <c r="J643" s="34">
        <v>16</v>
      </c>
      <c r="K643" s="34">
        <v>24.926910299021984</v>
      </c>
      <c r="L643" s="34">
        <v>21.956810631236294</v>
      </c>
      <c r="M643" s="34">
        <v>27.920133770414395</v>
      </c>
      <c r="N643" s="34">
        <v>15</v>
      </c>
    </row>
    <row r="644" spans="1:14">
      <c r="A644" s="35">
        <v>46018.458333333336</v>
      </c>
      <c r="B644">
        <v>447.8152</v>
      </c>
      <c r="C644" s="34">
        <v>21.003300110722193</v>
      </c>
      <c r="D644" s="34">
        <v>22</v>
      </c>
      <c r="E644" s="34">
        <v>21.026666666672099</v>
      </c>
      <c r="F644" s="34">
        <v>18.023102310238755</v>
      </c>
      <c r="G644" s="33"/>
      <c r="H644" s="34">
        <v>19</v>
      </c>
      <c r="I644" s="34">
        <v>30.04268572552246</v>
      </c>
      <c r="J644" s="34">
        <v>20</v>
      </c>
      <c r="K644" s="34">
        <v>26.073089700978016</v>
      </c>
      <c r="L644" s="34">
        <v>24.039867109648185</v>
      </c>
      <c r="M644" s="34">
        <v>30.079734219267266</v>
      </c>
      <c r="N644" s="34">
        <v>19</v>
      </c>
    </row>
    <row r="645" spans="1:14">
      <c r="A645" s="35">
        <v>46018.5</v>
      </c>
      <c r="B645">
        <v>203.19130000000001</v>
      </c>
      <c r="C645" s="34">
        <v>9.0033444075670559</v>
      </c>
      <c r="D645" s="34">
        <v>10</v>
      </c>
      <c r="E645" s="34">
        <v>9.0133333333069459</v>
      </c>
      <c r="F645" s="34">
        <v>8.0231023102242034</v>
      </c>
      <c r="G645" s="33"/>
      <c r="H645" s="34">
        <v>8</v>
      </c>
      <c r="I645" s="34">
        <v>13.02992153519881</v>
      </c>
      <c r="J645" s="34">
        <v>9</v>
      </c>
      <c r="K645" s="34">
        <v>11.999878183822148</v>
      </c>
      <c r="L645" s="34">
        <v>10.999999999970896</v>
      </c>
      <c r="M645" s="34">
        <v>13</v>
      </c>
      <c r="N645" s="34">
        <v>9</v>
      </c>
    </row>
    <row r="646" spans="1:14">
      <c r="A646" s="35">
        <v>46018.541666666664</v>
      </c>
      <c r="B646">
        <v>112.3767</v>
      </c>
      <c r="C646" s="34">
        <v>4.9999889257887844</v>
      </c>
      <c r="D646" s="34">
        <v>5</v>
      </c>
      <c r="E646" s="34">
        <v>5.0000442968157586</v>
      </c>
      <c r="F646" s="34">
        <v>4.0231023102387553</v>
      </c>
      <c r="G646" s="33"/>
      <c r="H646" s="34">
        <v>4</v>
      </c>
      <c r="I646" s="34">
        <v>7.036303630360635</v>
      </c>
      <c r="J646" s="34">
        <v>4</v>
      </c>
      <c r="K646" s="34">
        <v>6.0032218506094068</v>
      </c>
      <c r="L646" s="34">
        <v>5.0398671096481849</v>
      </c>
      <c r="M646" s="34">
        <v>7.0398671096481849</v>
      </c>
      <c r="N646" s="34">
        <v>4</v>
      </c>
    </row>
    <row r="647" spans="1:14">
      <c r="A647" s="35">
        <v>46018.583333333336</v>
      </c>
      <c r="B647">
        <v>92.852069999999998</v>
      </c>
      <c r="C647" s="34">
        <v>3.9999999999708962</v>
      </c>
      <c r="D647" s="34">
        <v>4</v>
      </c>
      <c r="E647" s="34">
        <v>3.9999999999708962</v>
      </c>
      <c r="F647" s="34">
        <v>3.9769736842135899</v>
      </c>
      <c r="G647" s="33"/>
      <c r="H647" s="34">
        <v>4</v>
      </c>
      <c r="I647" s="34">
        <v>5.9701986754953396</v>
      </c>
      <c r="J647" s="34">
        <v>3</v>
      </c>
      <c r="K647" s="34">
        <v>5.0334448160720058</v>
      </c>
      <c r="L647" s="34">
        <v>4</v>
      </c>
      <c r="M647" s="34">
        <v>6</v>
      </c>
      <c r="N647" s="34">
        <v>3</v>
      </c>
    </row>
    <row r="648" spans="1:14">
      <c r="A648" s="35">
        <v>46018.625</v>
      </c>
      <c r="B648">
        <v>86.270319999999998</v>
      </c>
      <c r="C648" s="34">
        <v>4</v>
      </c>
      <c r="D648" s="34">
        <v>4</v>
      </c>
      <c r="E648" s="34">
        <v>4</v>
      </c>
      <c r="F648" s="34">
        <v>3.0230263157864101</v>
      </c>
      <c r="G648" s="33"/>
      <c r="H648" s="34">
        <v>3</v>
      </c>
      <c r="I648" s="34">
        <v>5.0298013245046604</v>
      </c>
      <c r="J648" s="34">
        <v>4</v>
      </c>
      <c r="K648" s="34">
        <v>5</v>
      </c>
      <c r="L648" s="34">
        <v>4</v>
      </c>
      <c r="M648" s="34">
        <v>5.9665551839570981</v>
      </c>
      <c r="N648" s="34">
        <v>4</v>
      </c>
    </row>
    <row r="649" spans="1:14">
      <c r="A649" s="35">
        <v>46018.666666666664</v>
      </c>
      <c r="B649">
        <v>39.041069999999998</v>
      </c>
      <c r="C649" s="34">
        <v>1.0033333333558403</v>
      </c>
      <c r="D649" s="34">
        <v>2</v>
      </c>
      <c r="E649" s="34">
        <v>1.013289036549395</v>
      </c>
      <c r="F649" s="34">
        <v>1</v>
      </c>
      <c r="G649" s="33"/>
      <c r="H649" s="34">
        <v>1</v>
      </c>
      <c r="I649" s="34">
        <v>3</v>
      </c>
      <c r="J649" s="34">
        <v>1</v>
      </c>
      <c r="K649" s="34">
        <v>2</v>
      </c>
      <c r="L649" s="34">
        <v>2</v>
      </c>
      <c r="M649" s="34">
        <v>2.0334448160429019</v>
      </c>
      <c r="N649" s="34">
        <v>1</v>
      </c>
    </row>
    <row r="650" spans="1:14">
      <c r="A650" s="35">
        <v>46018.708333333336</v>
      </c>
      <c r="B650">
        <v>0.30475099999999999</v>
      </c>
      <c r="C650" s="34">
        <v>0</v>
      </c>
      <c r="D650" s="34">
        <v>0</v>
      </c>
      <c r="E650" s="34">
        <v>0</v>
      </c>
      <c r="F650" s="34">
        <v>0</v>
      </c>
      <c r="G650" s="33"/>
      <c r="H650" s="34">
        <v>1</v>
      </c>
      <c r="I650" s="34">
        <v>0</v>
      </c>
      <c r="J650" s="34">
        <v>0</v>
      </c>
      <c r="K650" s="34">
        <v>0</v>
      </c>
      <c r="L650" s="34">
        <v>2.9103830456733704E-11</v>
      </c>
      <c r="M650" s="34">
        <v>0</v>
      </c>
      <c r="N650" s="34">
        <v>0</v>
      </c>
    </row>
    <row r="651" spans="1:14">
      <c r="A651" s="35">
        <v>46018.75</v>
      </c>
      <c r="B651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</row>
    <row r="652" spans="1:14">
      <c r="A652" s="35">
        <v>46018.791666666664</v>
      </c>
      <c r="B652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</row>
    <row r="653" spans="1:14">
      <c r="A653" s="35">
        <v>46018.833333333336</v>
      </c>
      <c r="B653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</row>
    <row r="654" spans="1:14">
      <c r="A654" s="35">
        <v>46018.875</v>
      </c>
      <c r="B65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</row>
    <row r="655" spans="1:14">
      <c r="A655" s="35">
        <v>46018.916666666664</v>
      </c>
      <c r="B655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</row>
    <row r="656" spans="1:14">
      <c r="A656" s="35">
        <v>46018.958333333336</v>
      </c>
      <c r="B656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</row>
    <row r="657" spans="1:14">
      <c r="A657" s="35">
        <v>46019</v>
      </c>
      <c r="B657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</row>
    <row r="658" spans="1:14">
      <c r="A658" s="35">
        <v>46019.041666666664</v>
      </c>
      <c r="B658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</row>
    <row r="659" spans="1:14">
      <c r="A659" s="35">
        <v>46019.083333333336</v>
      </c>
      <c r="B659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</row>
    <row r="660" spans="1:14">
      <c r="A660" s="35">
        <v>46019.125</v>
      </c>
      <c r="B660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</row>
    <row r="661" spans="1:14">
      <c r="A661" s="35">
        <v>46019.166666666664</v>
      </c>
      <c r="B661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</row>
    <row r="662" spans="1:14">
      <c r="A662" s="35">
        <v>46019.208333333336</v>
      </c>
      <c r="B662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</row>
    <row r="663" spans="1:14">
      <c r="A663" s="35">
        <v>46019.25</v>
      </c>
      <c r="B663">
        <v>7.4799999999999997E-3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</row>
    <row r="664" spans="1:14">
      <c r="A664" s="35">
        <v>46019.291666666664</v>
      </c>
      <c r="B664">
        <v>9.5058299999999996</v>
      </c>
      <c r="C664" s="34">
        <v>0</v>
      </c>
      <c r="D664" s="34">
        <v>0</v>
      </c>
      <c r="E664" s="34">
        <v>0.98026315789320506</v>
      </c>
      <c r="F664" s="34">
        <v>0</v>
      </c>
      <c r="G664" s="34">
        <v>98.89656654355349</v>
      </c>
      <c r="H664" s="34">
        <v>0</v>
      </c>
      <c r="I664" s="34">
        <v>0.95192307690740563</v>
      </c>
      <c r="J664" s="34">
        <v>0</v>
      </c>
      <c r="K664" s="34">
        <v>0.94267515922547318</v>
      </c>
      <c r="L664" s="34">
        <v>-2.9103830456733704E-11</v>
      </c>
      <c r="M664" s="34">
        <v>0.93949044586042874</v>
      </c>
      <c r="N664" s="34">
        <v>0</v>
      </c>
    </row>
    <row r="665" spans="1:14">
      <c r="A665" s="35">
        <v>46019.333333333336</v>
      </c>
      <c r="B665">
        <v>149.7329</v>
      </c>
      <c r="C665" s="34">
        <v>8</v>
      </c>
      <c r="D665" s="34">
        <v>5.9801324503496289</v>
      </c>
      <c r="E665" s="34">
        <v>6.9803925798041746</v>
      </c>
      <c r="F665" s="34">
        <v>5.9738562091515632</v>
      </c>
      <c r="G665" s="34">
        <v>9.9675324675336014</v>
      </c>
      <c r="H665" s="34">
        <v>2.9674267100926954</v>
      </c>
      <c r="I665" s="34">
        <v>10.009241971652955</v>
      </c>
      <c r="J665" s="34">
        <v>2.9580645161331631</v>
      </c>
      <c r="K665" s="34">
        <v>8.0060427894932218</v>
      </c>
      <c r="L665" s="34">
        <v>6.8974358974373899</v>
      </c>
      <c r="M665" s="34">
        <v>7.0090626087912824</v>
      </c>
      <c r="N665" s="34">
        <v>1</v>
      </c>
    </row>
    <row r="666" spans="1:14">
      <c r="A666" s="35">
        <v>46019.375</v>
      </c>
      <c r="B666">
        <v>333.39749999999998</v>
      </c>
      <c r="C666" s="34">
        <v>14.990033222566126</v>
      </c>
      <c r="D666" s="34">
        <v>15.990066225145711</v>
      </c>
      <c r="E666" s="34">
        <v>14.980327868863242</v>
      </c>
      <c r="F666" s="34">
        <v>12.967511869035661</v>
      </c>
      <c r="G666" s="34">
        <v>21.955048177624121</v>
      </c>
      <c r="H666" s="34">
        <v>12.826323289904394</v>
      </c>
      <c r="I666" s="34">
        <v>22.936598529719049</v>
      </c>
      <c r="J666" s="34">
        <v>12.888580851271399</v>
      </c>
      <c r="K666" s="34">
        <v>19.93102888672729</v>
      </c>
      <c r="L666" s="34">
        <v>17.981929181929445</v>
      </c>
      <c r="M666" s="34">
        <v>22.870494564413093</v>
      </c>
      <c r="N666" s="34">
        <v>7.8095238095265813</v>
      </c>
    </row>
    <row r="667" spans="1:14">
      <c r="A667" s="35">
        <v>46019.416666666664</v>
      </c>
      <c r="B667">
        <v>470.35070000000002</v>
      </c>
      <c r="C667" s="34">
        <v>21.009966777433874</v>
      </c>
      <c r="D667" s="34">
        <v>21.990066225174814</v>
      </c>
      <c r="E667" s="34">
        <v>21.980327868834138</v>
      </c>
      <c r="F667" s="34">
        <v>18.954056758419028</v>
      </c>
      <c r="G667" s="34">
        <v>30.006221943855053</v>
      </c>
      <c r="H667" s="34">
        <v>18.099453883507522</v>
      </c>
      <c r="I667" s="34">
        <v>30.96718819020316</v>
      </c>
      <c r="J667" s="34">
        <v>18.00912386336131</v>
      </c>
      <c r="K667" s="34">
        <v>26.957313867431367</v>
      </c>
      <c r="L667" s="34">
        <v>24.0120087225514</v>
      </c>
      <c r="M667" s="34">
        <v>30.008977858640719</v>
      </c>
      <c r="N667" s="34">
        <v>17.960444241587538</v>
      </c>
    </row>
    <row r="668" spans="1:14">
      <c r="A668" s="35">
        <v>46019.458333333336</v>
      </c>
      <c r="B668">
        <v>547.90219999999999</v>
      </c>
      <c r="C668" s="34">
        <v>24.983333333337214</v>
      </c>
      <c r="D668" s="34">
        <v>24.013157026231056</v>
      </c>
      <c r="E668" s="34">
        <v>24.025708392146043</v>
      </c>
      <c r="F668" s="34">
        <v>20.035722704371437</v>
      </c>
      <c r="G668" s="34">
        <v>34.983249528246233</v>
      </c>
      <c r="H668" s="34">
        <v>20.976502956880722</v>
      </c>
      <c r="I668" s="34">
        <v>35.018543377169408</v>
      </c>
      <c r="J668" s="34">
        <v>21.018017177004367</v>
      </c>
      <c r="K668" s="34">
        <v>30.066476274601882</v>
      </c>
      <c r="L668" s="34">
        <v>28.006062095519155</v>
      </c>
      <c r="M668" s="34">
        <v>34.069080631627003</v>
      </c>
      <c r="N668" s="34">
        <v>20.066570410432178</v>
      </c>
    </row>
    <row r="669" spans="1:14">
      <c r="A669" s="35">
        <v>46019.5</v>
      </c>
      <c r="B669">
        <v>560.59950000000003</v>
      </c>
      <c r="C669" s="34">
        <v>24.016666666662786</v>
      </c>
      <c r="D669" s="34">
        <v>24.986842973768944</v>
      </c>
      <c r="E669" s="34">
        <v>23.987190658779582</v>
      </c>
      <c r="F669" s="34">
        <v>20.990421086476999</v>
      </c>
      <c r="G669" s="34">
        <v>33.981151766231051</v>
      </c>
      <c r="H669" s="34">
        <v>20.987898337611114</v>
      </c>
      <c r="I669" s="34">
        <v>34.981456622830592</v>
      </c>
      <c r="J669" s="34">
        <v>21.93390589991759</v>
      </c>
      <c r="K669" s="34">
        <v>30.925034451094689</v>
      </c>
      <c r="L669" s="34">
        <v>27.981929181929445</v>
      </c>
      <c r="M669" s="34">
        <v>34.921941509703174</v>
      </c>
      <c r="N669" s="34">
        <v>20.981932876034989</v>
      </c>
    </row>
    <row r="670" spans="1:14">
      <c r="A670" s="35">
        <v>46019.541666666664</v>
      </c>
      <c r="B670">
        <v>504.76819999999998</v>
      </c>
      <c r="C670" s="34">
        <v>20.989999999990687</v>
      </c>
      <c r="D670" s="34">
        <v>21.009933774825186</v>
      </c>
      <c r="E670" s="34">
        <v>22.00657894735923</v>
      </c>
      <c r="F670" s="34">
        <v>18.026143790848437</v>
      </c>
      <c r="G670" s="34">
        <v>30.041861051577143</v>
      </c>
      <c r="H670" s="34">
        <v>18.035251964858617</v>
      </c>
      <c r="I670" s="34">
        <v>32.00924177991692</v>
      </c>
      <c r="J670" s="34">
        <v>18.102275537967216</v>
      </c>
      <c r="K670" s="34">
        <v>27.062802373344311</v>
      </c>
      <c r="L670" s="34">
        <v>25.005985239084112</v>
      </c>
      <c r="M670" s="34">
        <v>31.065936406521359</v>
      </c>
      <c r="N670" s="34">
        <v>19.009004700754303</v>
      </c>
    </row>
    <row r="671" spans="1:14">
      <c r="A671" s="35">
        <v>46019.583333333336</v>
      </c>
      <c r="B671">
        <v>385.84249999999997</v>
      </c>
      <c r="C671" s="34">
        <v>17.010000000009313</v>
      </c>
      <c r="D671" s="34">
        <v>17.009933774825186</v>
      </c>
      <c r="E671" s="34">
        <v>17.000194132881006</v>
      </c>
      <c r="F671" s="34">
        <v>14.999999999985448</v>
      </c>
      <c r="G671" s="34">
        <v>23.993737653916469</v>
      </c>
      <c r="H671" s="34">
        <v>14.029723502302659</v>
      </c>
      <c r="I671" s="34">
        <v>23.077729528507916</v>
      </c>
      <c r="J671" s="34">
        <v>14.987795732609811</v>
      </c>
      <c r="K671" s="34">
        <v>20.994340483797714</v>
      </c>
      <c r="L671" s="34">
        <v>19.994014760915888</v>
      </c>
      <c r="M671" s="34">
        <v>23.994381053809775</v>
      </c>
      <c r="N671" s="34">
        <v>14.112014407524839</v>
      </c>
    </row>
    <row r="672" spans="1:14">
      <c r="A672" s="35">
        <v>46019.625</v>
      </c>
      <c r="B672">
        <v>215.18199999999999</v>
      </c>
      <c r="C672" s="34">
        <v>9</v>
      </c>
      <c r="D672" s="34">
        <v>9.0099337748542894</v>
      </c>
      <c r="E672" s="34">
        <v>9.0392795513325837</v>
      </c>
      <c r="F672" s="34">
        <v>7.0522875817114254</v>
      </c>
      <c r="G672" s="34">
        <v>12.0354831253062</v>
      </c>
      <c r="H672" s="34">
        <v>8.0417050691321492</v>
      </c>
      <c r="I672" s="34">
        <v>14.003060845920118</v>
      </c>
      <c r="J672" s="34">
        <v>8.0570751314080553</v>
      </c>
      <c r="K672" s="34">
        <v>11.114285714284051</v>
      </c>
      <c r="L672" s="34">
        <v>10.066147741163149</v>
      </c>
      <c r="M672" s="34">
        <v>13.066147741163149</v>
      </c>
      <c r="N672" s="34">
        <v>8.0605095541395713</v>
      </c>
    </row>
    <row r="673" spans="1:14">
      <c r="A673" s="35">
        <v>46019.666666666664</v>
      </c>
      <c r="B673">
        <v>48.6999</v>
      </c>
      <c r="C673" s="34">
        <v>2</v>
      </c>
      <c r="D673" s="34">
        <v>2.0099337748251855</v>
      </c>
      <c r="E673" s="34">
        <v>2.0197368421067949</v>
      </c>
      <c r="F673" s="34">
        <v>2</v>
      </c>
      <c r="G673" s="34">
        <v>2.035714285710128</v>
      </c>
      <c r="H673" s="34">
        <v>1.035714285710128</v>
      </c>
      <c r="I673" s="34">
        <v>2.0450160771724768</v>
      </c>
      <c r="J673" s="34">
        <v>1.045161290327087</v>
      </c>
      <c r="K673" s="34">
        <v>2</v>
      </c>
      <c r="L673" s="34">
        <v>2.0544871794700157</v>
      </c>
      <c r="M673" s="34">
        <v>3.0544871794700157</v>
      </c>
      <c r="N673" s="34">
        <v>2</v>
      </c>
    </row>
    <row r="674" spans="1:14">
      <c r="A674" s="35">
        <v>46019.708333333336</v>
      </c>
      <c r="B674">
        <v>0.32527800000000001</v>
      </c>
      <c r="C674" s="34">
        <v>0</v>
      </c>
      <c r="D674" s="34">
        <v>0</v>
      </c>
      <c r="E674" s="34">
        <v>0</v>
      </c>
      <c r="F674" s="34">
        <v>0</v>
      </c>
      <c r="G674" s="34">
        <v>-2.9103830456733704E-11</v>
      </c>
      <c r="H674" s="34">
        <v>1.4551915228366852E-11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</row>
    <row r="675" spans="1:14">
      <c r="A675" s="35">
        <v>46019.75</v>
      </c>
      <c r="B675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</row>
    <row r="676" spans="1:14">
      <c r="A676" s="35">
        <v>46019.791666666664</v>
      </c>
      <c r="B676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</row>
    <row r="677" spans="1:14">
      <c r="A677" s="35">
        <v>46019.833333333336</v>
      </c>
      <c r="B677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</row>
    <row r="678" spans="1:14">
      <c r="A678" s="35">
        <v>46019.875</v>
      </c>
      <c r="B678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</row>
    <row r="679" spans="1:14">
      <c r="A679" s="35">
        <v>46019.916666666664</v>
      </c>
      <c r="B679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</row>
    <row r="680" spans="1:14">
      <c r="A680" s="35">
        <v>46019.958333333336</v>
      </c>
      <c r="B680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</row>
    <row r="681" spans="1:14">
      <c r="A681" s="35">
        <v>46020</v>
      </c>
      <c r="B681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</row>
    <row r="682" spans="1:14">
      <c r="A682" s="35">
        <v>46020.041666666664</v>
      </c>
      <c r="B682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</row>
    <row r="683" spans="1:14">
      <c r="A683" s="35">
        <v>46020.083333333336</v>
      </c>
      <c r="B683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</row>
    <row r="684" spans="1:14">
      <c r="A684" s="35">
        <v>46020.125</v>
      </c>
      <c r="B68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</row>
    <row r="685" spans="1:14">
      <c r="A685" s="35">
        <v>46020.166666666664</v>
      </c>
      <c r="B685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</row>
    <row r="686" spans="1:14">
      <c r="A686" s="35">
        <v>46020.208333333336</v>
      </c>
      <c r="B686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</row>
    <row r="687" spans="1:14">
      <c r="A687" s="35">
        <v>46020.25</v>
      </c>
      <c r="B687">
        <v>7.6709999999999999E-3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</row>
    <row r="688" spans="1:14">
      <c r="A688" s="35">
        <v>46020.291666666664</v>
      </c>
      <c r="B688">
        <v>12.27924</v>
      </c>
      <c r="C688" s="34">
        <v>0</v>
      </c>
      <c r="D688" s="34">
        <v>0</v>
      </c>
      <c r="E688" s="34">
        <v>0</v>
      </c>
      <c r="F688" s="34">
        <v>0</v>
      </c>
      <c r="G688" s="34">
        <v>1.0000000000291038</v>
      </c>
      <c r="H688" s="34">
        <v>0.96440129449183587</v>
      </c>
      <c r="I688" s="34">
        <v>1</v>
      </c>
      <c r="J688" s="34">
        <v>1</v>
      </c>
      <c r="K688" s="34">
        <v>1</v>
      </c>
      <c r="L688" s="34">
        <v>0</v>
      </c>
      <c r="M688" s="34">
        <v>0</v>
      </c>
      <c r="N688" s="34">
        <v>0</v>
      </c>
    </row>
    <row r="689" spans="1:14">
      <c r="A689" s="35">
        <v>46020.333333333336</v>
      </c>
      <c r="B689">
        <v>74.94153</v>
      </c>
      <c r="C689" s="34">
        <v>3</v>
      </c>
      <c r="D689" s="34">
        <v>3.9867986798635684</v>
      </c>
      <c r="E689" s="34">
        <v>2.9803278688632417</v>
      </c>
      <c r="F689" s="34">
        <v>2.9706840390863363</v>
      </c>
      <c r="G689" s="34">
        <v>4.9612903225934133</v>
      </c>
      <c r="H689" s="34">
        <v>2.0355987054936122</v>
      </c>
      <c r="I689" s="34">
        <v>5</v>
      </c>
      <c r="J689" s="34">
        <v>2.9519230769219575</v>
      </c>
      <c r="K689" s="34">
        <v>4</v>
      </c>
      <c r="L689" s="34">
        <v>4</v>
      </c>
      <c r="M689" s="34">
        <v>5</v>
      </c>
      <c r="N689" s="34">
        <v>3</v>
      </c>
    </row>
    <row r="690" spans="1:14">
      <c r="A690" s="35">
        <v>46020.375</v>
      </c>
      <c r="B690">
        <v>124.66370000000001</v>
      </c>
      <c r="C690" s="34">
        <v>5.9966777408553753</v>
      </c>
      <c r="D690" s="34">
        <v>5.0032675453112461</v>
      </c>
      <c r="E690" s="34">
        <v>6.0031704809807707</v>
      </c>
      <c r="F690" s="34">
        <v>5.0062896451272536</v>
      </c>
      <c r="G690" s="34">
        <v>7.0387096774065867</v>
      </c>
      <c r="H690" s="34">
        <v>4.9704918032803107</v>
      </c>
      <c r="I690" s="34">
        <v>8</v>
      </c>
      <c r="J690" s="34">
        <v>4.0121292106632609</v>
      </c>
      <c r="K690" s="34">
        <v>7.9576547231408767</v>
      </c>
      <c r="L690" s="34">
        <v>6</v>
      </c>
      <c r="M690" s="34">
        <v>8.9575163398694713</v>
      </c>
      <c r="N690" s="34">
        <v>4.954397394132684</v>
      </c>
    </row>
    <row r="691" spans="1:14">
      <c r="A691" s="35">
        <v>46020.416666666664</v>
      </c>
      <c r="B691">
        <v>167.1575</v>
      </c>
      <c r="C691" s="34">
        <v>7.0000000000291038</v>
      </c>
      <c r="D691" s="34">
        <v>8.0032892565359361</v>
      </c>
      <c r="E691" s="34">
        <v>7.0032126136065926</v>
      </c>
      <c r="F691" s="34">
        <v>6.0031587661214871</v>
      </c>
      <c r="G691" s="34">
        <v>10.973684210533975</v>
      </c>
      <c r="H691" s="34">
        <v>6.9759964910335839</v>
      </c>
      <c r="I691" s="34">
        <v>10.96710526314564</v>
      </c>
      <c r="J691" s="34">
        <v>7.0029444120882545</v>
      </c>
      <c r="K691" s="34">
        <v>9.0423452768591233</v>
      </c>
      <c r="L691" s="34">
        <v>8.9605263157864101</v>
      </c>
      <c r="M691" s="34">
        <v>10.042483660130529</v>
      </c>
      <c r="N691" s="34">
        <v>6.002839447974111</v>
      </c>
    </row>
    <row r="692" spans="1:14">
      <c r="A692" s="35">
        <v>46020.458333333336</v>
      </c>
      <c r="B692">
        <v>186.24170000000001</v>
      </c>
      <c r="C692" s="34">
        <v>9.0033222591155209</v>
      </c>
      <c r="D692" s="34">
        <v>8.9933111849531997</v>
      </c>
      <c r="E692" s="34">
        <v>8.9867989703197964</v>
      </c>
      <c r="F692" s="34">
        <v>8.0033112582750618</v>
      </c>
      <c r="G692" s="34">
        <v>12.003213479241822</v>
      </c>
      <c r="H692" s="34">
        <v>7.030409395461902</v>
      </c>
      <c r="I692" s="34">
        <v>13.003289473679615</v>
      </c>
      <c r="J692" s="34">
        <v>7.0033980371663347</v>
      </c>
      <c r="K692" s="34">
        <v>10.963934426225023</v>
      </c>
      <c r="L692" s="34">
        <v>9.0394736842135899</v>
      </c>
      <c r="M692" s="34">
        <v>12.96065573769738</v>
      </c>
      <c r="N692" s="34">
        <v>8.0034188955905847</v>
      </c>
    </row>
    <row r="693" spans="1:14">
      <c r="A693" s="35">
        <v>46020.5</v>
      </c>
      <c r="B693">
        <v>222.678</v>
      </c>
      <c r="C693" s="34">
        <v>9.9933333333465271</v>
      </c>
      <c r="D693" s="34">
        <v>10.000044296786655</v>
      </c>
      <c r="E693" s="34">
        <v>9.9999119931308087</v>
      </c>
      <c r="F693" s="34">
        <v>8.9769523309951182</v>
      </c>
      <c r="G693" s="34">
        <v>14</v>
      </c>
      <c r="H693" s="34">
        <v>8.9704707312776009</v>
      </c>
      <c r="I693" s="34">
        <v>14</v>
      </c>
      <c r="J693" s="34">
        <v>8.9638157894660253</v>
      </c>
      <c r="K693" s="34">
        <v>12.999881363270106</v>
      </c>
      <c r="L693" s="34">
        <v>11.921311475394759</v>
      </c>
      <c r="M693" s="34">
        <v>13.960655737726483</v>
      </c>
      <c r="N693" s="34">
        <v>8.9603968938899925</v>
      </c>
    </row>
    <row r="694" spans="1:14">
      <c r="A694" s="35">
        <v>46020.541666666664</v>
      </c>
      <c r="B694">
        <v>492.65350000000001</v>
      </c>
      <c r="C694" s="34">
        <v>21.006666666653473</v>
      </c>
      <c r="D694" s="34">
        <v>20.986710963479709</v>
      </c>
      <c r="E694" s="34">
        <v>20.973597940639593</v>
      </c>
      <c r="F694" s="34">
        <v>17</v>
      </c>
      <c r="G694" s="34">
        <v>28.970470731292153</v>
      </c>
      <c r="H694" s="34">
        <v>17.973684210519423</v>
      </c>
      <c r="I694" s="34">
        <v>29.963815789495129</v>
      </c>
      <c r="J694" s="34">
        <v>17.967105263160192</v>
      </c>
      <c r="K694" s="34">
        <v>26.918151423626114</v>
      </c>
      <c r="L694" s="34">
        <v>23.993442622973816</v>
      </c>
      <c r="M694" s="34">
        <v>29.993442622915609</v>
      </c>
      <c r="N694" s="34">
        <v>17.951078515965492</v>
      </c>
    </row>
    <row r="695" spans="1:14">
      <c r="A695" s="35">
        <v>46020.583333333336</v>
      </c>
      <c r="B695">
        <v>389.11950000000002</v>
      </c>
      <c r="C695" s="34">
        <v>16</v>
      </c>
      <c r="D695" s="34">
        <v>17.013244739733636</v>
      </c>
      <c r="E695" s="34">
        <v>16.032913242845098</v>
      </c>
      <c r="F695" s="34">
        <v>15.01946973221493</v>
      </c>
      <c r="G695" s="34">
        <v>24.025875726074446</v>
      </c>
      <c r="H695" s="34">
        <v>14.045502552369726</v>
      </c>
      <c r="I695" s="34">
        <v>25.025655694422312</v>
      </c>
      <c r="J695" s="34">
        <v>15.05855043126212</v>
      </c>
      <c r="K695" s="34">
        <v>20.094621415628353</v>
      </c>
      <c r="L695" s="34">
        <v>19.058579234988429</v>
      </c>
      <c r="M695" s="34">
        <v>24.058490048802923</v>
      </c>
      <c r="N695" s="34">
        <v>15.074357146761031</v>
      </c>
    </row>
    <row r="696" spans="1:14">
      <c r="A696" s="35">
        <v>46020.625</v>
      </c>
      <c r="B696">
        <v>215.6062</v>
      </c>
      <c r="C696" s="34">
        <v>10</v>
      </c>
      <c r="D696" s="34">
        <v>9.0066666666825768</v>
      </c>
      <c r="E696" s="34">
        <v>10.006777853064705</v>
      </c>
      <c r="F696" s="34">
        <v>8.000332247975166</v>
      </c>
      <c r="G696" s="34">
        <v>13.000440063391579</v>
      </c>
      <c r="H696" s="34">
        <v>8.0071290265914286</v>
      </c>
      <c r="I696" s="34">
        <v>13.00734689400997</v>
      </c>
      <c r="J696" s="34">
        <v>8.0072390424320474</v>
      </c>
      <c r="K696" s="34">
        <v>11.984067108947784</v>
      </c>
      <c r="L696" s="34">
        <v>11.026666666642996</v>
      </c>
      <c r="M696" s="34">
        <v>13.984272192727076</v>
      </c>
      <c r="N696" s="34">
        <v>8.0108887548558414</v>
      </c>
    </row>
    <row r="697" spans="1:14">
      <c r="A697" s="35">
        <v>46020.666666666664</v>
      </c>
      <c r="B697">
        <v>49.361069999999998</v>
      </c>
      <c r="C697" s="34">
        <v>2</v>
      </c>
      <c r="D697" s="34">
        <v>2.0066666666534729</v>
      </c>
      <c r="E697" s="34">
        <v>2.013289036549395</v>
      </c>
      <c r="F697" s="34">
        <v>1.0198019802046474</v>
      </c>
      <c r="G697" s="34">
        <v>2.0263157894660253</v>
      </c>
      <c r="H697" s="34">
        <v>1.0263157894660253</v>
      </c>
      <c r="I697" s="34">
        <v>3.032786885247333</v>
      </c>
      <c r="J697" s="34">
        <v>2.0328947368398076</v>
      </c>
      <c r="K697" s="34">
        <v>2.0393442623026203</v>
      </c>
      <c r="L697" s="34">
        <v>2</v>
      </c>
      <c r="M697" s="34">
        <v>3.0424836601305287</v>
      </c>
      <c r="N697" s="34">
        <v>1.042622950830264</v>
      </c>
    </row>
    <row r="698" spans="1:14">
      <c r="A698" s="35">
        <v>46020.708333333336</v>
      </c>
      <c r="B698">
        <v>0.41675099999999998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2.9103830456733704E-11</v>
      </c>
      <c r="J698" s="34">
        <v>1.4551915228366852E-11</v>
      </c>
      <c r="K698" s="34">
        <v>0</v>
      </c>
      <c r="L698" s="34">
        <v>-2.9103830456733704E-11</v>
      </c>
      <c r="M698" s="34">
        <v>0</v>
      </c>
      <c r="N698" s="34">
        <v>0</v>
      </c>
    </row>
    <row r="699" spans="1:14">
      <c r="A699" s="35">
        <v>46020.75</v>
      </c>
      <c r="B699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</row>
    <row r="700" spans="1:14">
      <c r="A700" s="35">
        <v>46020.791666666664</v>
      </c>
      <c r="B700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</row>
    <row r="701" spans="1:14">
      <c r="A701" s="35">
        <v>46020.833333333336</v>
      </c>
      <c r="B701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</row>
    <row r="702" spans="1:14">
      <c r="A702" s="35">
        <v>46020.875</v>
      </c>
      <c r="B702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</row>
    <row r="703" spans="1:14">
      <c r="A703" s="35">
        <v>46020.916666666664</v>
      </c>
      <c r="B703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</row>
    <row r="704" spans="1:14">
      <c r="A704" s="35">
        <v>46020.958333333336</v>
      </c>
      <c r="B70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</row>
    <row r="705" spans="1:14">
      <c r="A705" s="35">
        <v>46021</v>
      </c>
      <c r="B705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</row>
    <row r="706" spans="1:14">
      <c r="A706" s="35">
        <v>46021.041666666664</v>
      </c>
      <c r="B706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</row>
    <row r="707" spans="1:14">
      <c r="A707" s="35">
        <v>46021.083333333336</v>
      </c>
      <c r="B707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</row>
    <row r="708" spans="1:14">
      <c r="A708" s="35">
        <v>46021.125</v>
      </c>
      <c r="B708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</row>
    <row r="709" spans="1:14">
      <c r="A709" s="35">
        <v>46021.166666666664</v>
      </c>
      <c r="B709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</row>
    <row r="710" spans="1:14">
      <c r="A710" s="35">
        <v>46021.208333333336</v>
      </c>
      <c r="B710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</row>
    <row r="711" spans="1:14">
      <c r="A711" s="35">
        <v>46021.25</v>
      </c>
      <c r="B711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</row>
    <row r="712" spans="1:14">
      <c r="A712" s="35">
        <v>46021.291666666664</v>
      </c>
      <c r="B712">
        <v>3.5132099999999999</v>
      </c>
      <c r="C712" s="34">
        <v>0</v>
      </c>
      <c r="D712" s="34">
        <v>0</v>
      </c>
      <c r="E712" s="34">
        <v>0</v>
      </c>
      <c r="F712" s="34">
        <v>0.98338870432053227</v>
      </c>
      <c r="G712" s="34">
        <v>0</v>
      </c>
      <c r="H712" s="34">
        <v>0</v>
      </c>
      <c r="I712" s="34">
        <v>-2.9103830456733704E-11</v>
      </c>
      <c r="J712" s="34">
        <v>-1.4551915228366852E-11</v>
      </c>
      <c r="K712" s="34">
        <v>1</v>
      </c>
      <c r="L712" s="34">
        <v>2.9103830456733704E-11</v>
      </c>
      <c r="M712" s="34">
        <v>0</v>
      </c>
      <c r="N712" s="34">
        <v>0</v>
      </c>
    </row>
    <row r="713" spans="1:14">
      <c r="A713" s="35">
        <v>46021.333333333336</v>
      </c>
      <c r="B713">
        <v>18.32273</v>
      </c>
      <c r="C713" s="34">
        <v>0</v>
      </c>
      <c r="D713" s="34">
        <v>1</v>
      </c>
      <c r="E713" s="34">
        <v>0.98999999999068677</v>
      </c>
      <c r="F713" s="34">
        <v>1.661129567946773E-2</v>
      </c>
      <c r="G713" s="34">
        <v>1</v>
      </c>
      <c r="H713" s="34">
        <v>1</v>
      </c>
      <c r="I713" s="34">
        <v>1.9548387097020168</v>
      </c>
      <c r="J713" s="34">
        <v>0</v>
      </c>
      <c r="K713" s="34">
        <v>1</v>
      </c>
      <c r="L713" s="34">
        <v>1</v>
      </c>
      <c r="M713" s="34">
        <v>1</v>
      </c>
      <c r="N713" s="34">
        <v>1</v>
      </c>
    </row>
    <row r="714" spans="1:14">
      <c r="A714" s="35">
        <v>46021.375</v>
      </c>
      <c r="B714">
        <v>38.537669999999999</v>
      </c>
      <c r="C714" s="34">
        <v>2</v>
      </c>
      <c r="D714" s="34">
        <v>1.9966442952863872</v>
      </c>
      <c r="E714" s="34">
        <v>1.0100000000093132</v>
      </c>
      <c r="F714" s="34">
        <v>1</v>
      </c>
      <c r="G714" s="34">
        <v>2</v>
      </c>
      <c r="H714" s="34">
        <v>1</v>
      </c>
      <c r="I714" s="34">
        <v>2.0451612902979832</v>
      </c>
      <c r="J714" s="34">
        <v>1.9609120521054137</v>
      </c>
      <c r="K714" s="34">
        <v>2</v>
      </c>
      <c r="L714" s="34">
        <v>2</v>
      </c>
      <c r="M714" s="34">
        <v>2.9514563106931746</v>
      </c>
      <c r="N714" s="34">
        <v>1</v>
      </c>
    </row>
    <row r="715" spans="1:14">
      <c r="A715" s="35">
        <v>46021.416666666664</v>
      </c>
      <c r="B715">
        <v>59.893500000000003</v>
      </c>
      <c r="C715" s="34">
        <v>2</v>
      </c>
      <c r="D715" s="34">
        <v>2.0033557047136128</v>
      </c>
      <c r="E715" s="34">
        <v>2.9866666666639503</v>
      </c>
      <c r="F715" s="34">
        <v>2.9801324503205251</v>
      </c>
      <c r="G715" s="34">
        <v>4</v>
      </c>
      <c r="H715" s="34">
        <v>2</v>
      </c>
      <c r="I715" s="34">
        <v>4</v>
      </c>
      <c r="J715" s="34">
        <v>2.0390879478945863</v>
      </c>
      <c r="K715" s="34">
        <v>3.9545454545295797</v>
      </c>
      <c r="L715" s="34">
        <v>2.9545454545295797</v>
      </c>
      <c r="M715" s="34">
        <v>3.0485436893068254</v>
      </c>
      <c r="N715" s="34">
        <v>2</v>
      </c>
    </row>
    <row r="716" spans="1:14">
      <c r="A716" s="35">
        <v>46021.458333333336</v>
      </c>
      <c r="B716">
        <v>109.65</v>
      </c>
      <c r="C716" s="34">
        <v>5</v>
      </c>
      <c r="D716" s="34">
        <v>5</v>
      </c>
      <c r="E716" s="34">
        <v>5.0000442967866547</v>
      </c>
      <c r="F716" s="34">
        <v>4.0000655694893794</v>
      </c>
      <c r="G716" s="34">
        <v>7</v>
      </c>
      <c r="H716" s="34">
        <v>4.9704918032803107</v>
      </c>
      <c r="I716" s="34">
        <v>7</v>
      </c>
      <c r="J716" s="34">
        <v>4</v>
      </c>
      <c r="K716" s="34">
        <v>6.0454545454704203</v>
      </c>
      <c r="L716" s="34">
        <v>5.0454545454704203</v>
      </c>
      <c r="M716" s="34">
        <v>7.9455128205008805</v>
      </c>
      <c r="N716" s="34">
        <v>4.9423076922976179</v>
      </c>
    </row>
    <row r="717" spans="1:14">
      <c r="A717" s="35">
        <v>46021.5</v>
      </c>
      <c r="B717">
        <v>119.2501</v>
      </c>
      <c r="C717" s="34">
        <v>5</v>
      </c>
      <c r="D717" s="34">
        <v>5.9966442952863872</v>
      </c>
      <c r="E717" s="34">
        <v>5.0032890365691856</v>
      </c>
      <c r="F717" s="34">
        <v>4.0198019801900955</v>
      </c>
      <c r="G717" s="34">
        <v>7</v>
      </c>
      <c r="H717" s="34">
        <v>4.0295081967196893</v>
      </c>
      <c r="I717" s="34">
        <v>8</v>
      </c>
      <c r="J717" s="34">
        <v>4.9609120521054137</v>
      </c>
      <c r="K717" s="34">
        <v>6.9516129032126628</v>
      </c>
      <c r="L717" s="34">
        <v>6</v>
      </c>
      <c r="M717" s="34">
        <v>7.0544871794991195</v>
      </c>
      <c r="N717" s="34">
        <v>4.0576923077023821</v>
      </c>
    </row>
    <row r="718" spans="1:14">
      <c r="A718" s="35">
        <v>46021.541666666664</v>
      </c>
      <c r="B718">
        <v>75.651120000000006</v>
      </c>
      <c r="C718" s="34">
        <v>3</v>
      </c>
      <c r="D718" s="34">
        <v>3.0000000000291038</v>
      </c>
      <c r="E718" s="34">
        <v>3</v>
      </c>
      <c r="F718" s="34">
        <v>2.9801980198099045</v>
      </c>
      <c r="G718" s="34">
        <v>4.9736842105048709</v>
      </c>
      <c r="H718" s="34">
        <v>2.9704918032803107</v>
      </c>
      <c r="I718" s="34">
        <v>4.9610389610170387</v>
      </c>
      <c r="J718" s="34">
        <v>2.0390879478945863</v>
      </c>
      <c r="K718" s="34">
        <v>4.0483870967873372</v>
      </c>
      <c r="L718" s="34">
        <v>3</v>
      </c>
      <c r="M718" s="34">
        <v>4.948553054680815</v>
      </c>
      <c r="N718" s="34">
        <v>2.9483870967669645</v>
      </c>
    </row>
    <row r="719" spans="1:14">
      <c r="A719" s="35">
        <v>46021.583333333336</v>
      </c>
      <c r="B719">
        <v>172.49299999999999</v>
      </c>
      <c r="C719" s="34">
        <v>8</v>
      </c>
      <c r="D719" s="34">
        <v>7.0000112230773084</v>
      </c>
      <c r="E719" s="34">
        <v>7.9999999999708962</v>
      </c>
      <c r="F719" s="34">
        <v>6.9999999999854481</v>
      </c>
      <c r="G719" s="34">
        <v>10.026315789495129</v>
      </c>
      <c r="H719" s="34">
        <v>6.0295081967196893</v>
      </c>
      <c r="I719" s="34">
        <v>11.003130420082016</v>
      </c>
      <c r="J719" s="34">
        <v>6.9641693811136065</v>
      </c>
      <c r="K719" s="34">
        <v>9.9546925566392019</v>
      </c>
      <c r="L719" s="34">
        <v>9</v>
      </c>
      <c r="M719" s="34">
        <v>11.003059848560952</v>
      </c>
      <c r="N719" s="34">
        <v>6.0516129032330355</v>
      </c>
    </row>
    <row r="720" spans="1:14">
      <c r="A720" s="35">
        <v>46021.625</v>
      </c>
      <c r="B720">
        <v>102.4076</v>
      </c>
      <c r="C720" s="34">
        <v>4</v>
      </c>
      <c r="D720" s="34">
        <v>4.9999887768935878</v>
      </c>
      <c r="E720" s="34">
        <v>4</v>
      </c>
      <c r="F720" s="34">
        <v>3.0198019802046474</v>
      </c>
      <c r="G720" s="34">
        <v>6.9736842105339747</v>
      </c>
      <c r="H720" s="34">
        <v>3.9736842105339747</v>
      </c>
      <c r="I720" s="34">
        <v>6.0358306189009454</v>
      </c>
      <c r="J720" s="34">
        <v>3.9999999999854481</v>
      </c>
      <c r="K720" s="34">
        <v>6.0030996511341073</v>
      </c>
      <c r="L720" s="34">
        <v>4.9546925566392019</v>
      </c>
      <c r="M720" s="34">
        <v>6.0483870967582334</v>
      </c>
      <c r="N720" s="34">
        <v>3.9545454545441316</v>
      </c>
    </row>
    <row r="721" spans="1:14">
      <c r="A721" s="35">
        <v>46021.666666666664</v>
      </c>
      <c r="B721">
        <v>22.012039999999999</v>
      </c>
      <c r="C721" s="34">
        <v>1</v>
      </c>
      <c r="D721" s="34">
        <v>1.0033557047136128</v>
      </c>
      <c r="E721" s="34">
        <v>1.0100000000093132</v>
      </c>
      <c r="F721" s="34">
        <v>1</v>
      </c>
      <c r="G721" s="34">
        <v>1.0263157894660253</v>
      </c>
      <c r="H721" s="34">
        <v>1.0263157894660253</v>
      </c>
      <c r="I721" s="34">
        <v>2</v>
      </c>
      <c r="J721" s="34">
        <v>3.583061890094541E-2</v>
      </c>
      <c r="K721" s="34">
        <v>1.0422077922266908</v>
      </c>
      <c r="L721" s="34">
        <v>1.0453074433607981</v>
      </c>
      <c r="M721" s="34">
        <v>2</v>
      </c>
      <c r="N721" s="34">
        <v>1.0454545454558684</v>
      </c>
    </row>
    <row r="722" spans="1:14">
      <c r="A722" s="35">
        <v>46021.708333333336</v>
      </c>
      <c r="B722">
        <v>0.41705399999999998</v>
      </c>
      <c r="C722" s="34">
        <v>0</v>
      </c>
      <c r="D722" s="34">
        <v>2.9103830456733704E-11</v>
      </c>
      <c r="E722" s="34">
        <v>0</v>
      </c>
      <c r="F722" s="34">
        <v>0</v>
      </c>
      <c r="G722" s="34">
        <v>0</v>
      </c>
      <c r="H722" s="34">
        <v>0</v>
      </c>
      <c r="I722" s="34">
        <v>2.9103830456733704E-11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</row>
    <row r="723" spans="1:14">
      <c r="A723" s="35">
        <v>46021.75</v>
      </c>
      <c r="B723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</row>
    <row r="724" spans="1:14">
      <c r="A724" s="35">
        <v>46021.791666666664</v>
      </c>
      <c r="B72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</row>
    <row r="725" spans="1:14">
      <c r="A725" s="35">
        <v>46021.833333333336</v>
      </c>
      <c r="B725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</row>
    <row r="726" spans="1:14">
      <c r="A726" s="35">
        <v>46021.875</v>
      </c>
      <c r="B726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</row>
    <row r="727" spans="1:14">
      <c r="A727" s="35">
        <v>46021.916666666664</v>
      </c>
      <c r="B727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</row>
    <row r="728" spans="1:14">
      <c r="A728" s="35">
        <v>46021.958333333336</v>
      </c>
      <c r="B728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</row>
    <row r="729" spans="1:14">
      <c r="A729" s="35">
        <v>46022</v>
      </c>
      <c r="B729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</row>
    <row r="730" spans="1:14">
      <c r="A730" s="35">
        <v>46022.041666666664</v>
      </c>
      <c r="B730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</row>
    <row r="731" spans="1:14">
      <c r="A731" s="35">
        <v>46022.083333333336</v>
      </c>
      <c r="B731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</row>
    <row r="732" spans="1:14">
      <c r="A732" s="35">
        <v>46022.125</v>
      </c>
      <c r="B732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</row>
    <row r="733" spans="1:14">
      <c r="A733" s="35">
        <v>46022.166666666664</v>
      </c>
      <c r="B733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</row>
    <row r="734" spans="1:14">
      <c r="A734" s="35">
        <v>46022.208333333336</v>
      </c>
      <c r="B7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</row>
    <row r="735" spans="1:14">
      <c r="A735" s="35">
        <v>46022.25</v>
      </c>
      <c r="B735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</row>
    <row r="736" spans="1:14">
      <c r="A736" s="35">
        <v>46022.291666666664</v>
      </c>
      <c r="B736">
        <v>4.9658709999999999</v>
      </c>
      <c r="C736" s="34">
        <v>1</v>
      </c>
      <c r="D736" s="34">
        <v>-2.9103830456733704E-11</v>
      </c>
      <c r="E736" s="34">
        <v>0</v>
      </c>
      <c r="F736" s="34">
        <v>0</v>
      </c>
      <c r="G736" s="34">
        <v>0</v>
      </c>
      <c r="H736" s="34">
        <v>0</v>
      </c>
      <c r="I736" s="34">
        <v>-2.9103830456733704E-11</v>
      </c>
      <c r="J736" s="34">
        <v>0</v>
      </c>
      <c r="K736" s="34">
        <v>0</v>
      </c>
      <c r="L736" s="34">
        <v>0</v>
      </c>
      <c r="M736" s="34">
        <v>0</v>
      </c>
      <c r="N736" s="34">
        <v>0</v>
      </c>
    </row>
    <row r="737" spans="1:14">
      <c r="A737" s="35">
        <v>46022.333333333336</v>
      </c>
      <c r="B737">
        <v>35.943069999999999</v>
      </c>
      <c r="C737" s="34">
        <v>1</v>
      </c>
      <c r="D737" s="34">
        <v>1</v>
      </c>
      <c r="E737" s="34">
        <v>1</v>
      </c>
      <c r="F737" s="34">
        <v>1</v>
      </c>
      <c r="G737" s="34">
        <v>2</v>
      </c>
      <c r="H737" s="34">
        <v>1</v>
      </c>
      <c r="I737" s="34">
        <v>2</v>
      </c>
      <c r="J737" s="34">
        <v>1.9519230769219575</v>
      </c>
      <c r="K737" s="34">
        <v>2</v>
      </c>
      <c r="L737" s="34">
        <v>1</v>
      </c>
      <c r="M737" s="34">
        <v>2</v>
      </c>
      <c r="N737" s="34">
        <v>1</v>
      </c>
    </row>
    <row r="738" spans="1:14">
      <c r="A738" s="35">
        <v>46022.375</v>
      </c>
      <c r="B738">
        <v>47.695050000000002</v>
      </c>
      <c r="C738" s="34">
        <v>2</v>
      </c>
      <c r="D738" s="34">
        <v>2</v>
      </c>
      <c r="E738" s="34">
        <v>2</v>
      </c>
      <c r="F738" s="34">
        <v>2</v>
      </c>
      <c r="G738" s="34">
        <v>2.9735973597562406</v>
      </c>
      <c r="H738" s="34">
        <v>2</v>
      </c>
      <c r="I738" s="34">
        <v>3</v>
      </c>
      <c r="J738" s="34">
        <v>1.0480769230780425</v>
      </c>
      <c r="K738" s="34">
        <v>3</v>
      </c>
      <c r="L738" s="34">
        <v>2.9605263157864101</v>
      </c>
      <c r="M738" s="34">
        <v>3</v>
      </c>
      <c r="N738" s="34">
        <v>1.9573770491842879</v>
      </c>
    </row>
    <row r="739" spans="1:14">
      <c r="A739" s="35">
        <v>46022.416666666664</v>
      </c>
      <c r="B739">
        <v>68.165530000000004</v>
      </c>
      <c r="C739" s="34">
        <v>2</v>
      </c>
      <c r="D739" s="34">
        <v>3</v>
      </c>
      <c r="E739" s="34">
        <v>3</v>
      </c>
      <c r="F739" s="34">
        <v>2</v>
      </c>
      <c r="G739" s="34">
        <v>3.0264026402437594</v>
      </c>
      <c r="H739" s="34">
        <v>2</v>
      </c>
      <c r="I739" s="34">
        <v>4.967213114752667</v>
      </c>
      <c r="J739" s="34">
        <v>2</v>
      </c>
      <c r="K739" s="34">
        <v>3.9606557377264835</v>
      </c>
      <c r="L739" s="34">
        <v>3.0001294219400734</v>
      </c>
      <c r="M739" s="34">
        <v>4.9606557377264835</v>
      </c>
      <c r="N739" s="34">
        <v>1.9999999999854481</v>
      </c>
    </row>
    <row r="740" spans="1:14">
      <c r="A740" s="35">
        <v>46022.458333333336</v>
      </c>
      <c r="B740">
        <v>113.77500000000001</v>
      </c>
      <c r="C740" s="34">
        <v>5</v>
      </c>
      <c r="D740" s="34">
        <v>5</v>
      </c>
      <c r="E740" s="34">
        <v>5</v>
      </c>
      <c r="F740" s="34">
        <v>4</v>
      </c>
      <c r="G740" s="34">
        <v>7</v>
      </c>
      <c r="H740" s="34">
        <v>4</v>
      </c>
      <c r="I740" s="34">
        <v>7.0031816221016925</v>
      </c>
      <c r="J740" s="34">
        <v>5</v>
      </c>
      <c r="K740" s="34">
        <v>6.0393442622735165</v>
      </c>
      <c r="L740" s="34">
        <v>5.0393442622735165</v>
      </c>
      <c r="M740" s="34">
        <v>6.9999999999708962</v>
      </c>
      <c r="N740" s="34">
        <v>4.042622950830264</v>
      </c>
    </row>
    <row r="741" spans="1:14">
      <c r="A741" s="35">
        <v>46022.5</v>
      </c>
      <c r="B741">
        <v>128.85149999999999</v>
      </c>
      <c r="C741" s="34">
        <v>6</v>
      </c>
      <c r="D741" s="34">
        <v>5</v>
      </c>
      <c r="E741" s="34">
        <v>5</v>
      </c>
      <c r="F741" s="34">
        <v>5</v>
      </c>
      <c r="G741" s="34">
        <v>8</v>
      </c>
      <c r="H741" s="34">
        <v>5</v>
      </c>
      <c r="I741" s="34">
        <v>8.0296052631456405</v>
      </c>
      <c r="J741" s="34">
        <v>4</v>
      </c>
      <c r="K741" s="34">
        <v>7.9703947368252557</v>
      </c>
      <c r="L741" s="34">
        <v>6.9702970297075808</v>
      </c>
      <c r="M741" s="34">
        <v>8.0064495254482608</v>
      </c>
      <c r="N741" s="34">
        <v>5</v>
      </c>
    </row>
    <row r="742" spans="1:14">
      <c r="A742" s="35">
        <v>46022.541666666664</v>
      </c>
      <c r="B742">
        <v>94.406030000000001</v>
      </c>
      <c r="C742" s="34">
        <v>4</v>
      </c>
      <c r="D742" s="34">
        <v>5</v>
      </c>
      <c r="E742" s="34">
        <v>5</v>
      </c>
      <c r="F742" s="34">
        <v>4</v>
      </c>
      <c r="G742" s="34">
        <v>6</v>
      </c>
      <c r="H742" s="34">
        <v>4</v>
      </c>
      <c r="I742" s="34">
        <v>6</v>
      </c>
      <c r="J742" s="34">
        <v>4</v>
      </c>
      <c r="K742" s="34">
        <v>5.0296052631747443</v>
      </c>
      <c r="L742" s="34">
        <v>4.0297029702924192</v>
      </c>
      <c r="M742" s="34">
        <v>6.0328947368543595</v>
      </c>
      <c r="N742" s="34">
        <v>4</v>
      </c>
    </row>
    <row r="743" spans="1:14">
      <c r="A743" s="35">
        <v>46022.583333333336</v>
      </c>
      <c r="B743">
        <v>61.0047</v>
      </c>
      <c r="C743" s="34">
        <v>2.9966777408844791</v>
      </c>
      <c r="D743" s="34">
        <v>2</v>
      </c>
      <c r="E743" s="34">
        <v>2</v>
      </c>
      <c r="F743" s="34">
        <v>2</v>
      </c>
      <c r="G743" s="34">
        <v>3.9736842105339747</v>
      </c>
      <c r="H743" s="34">
        <v>2</v>
      </c>
      <c r="I743" s="34">
        <v>4</v>
      </c>
      <c r="J743" s="34">
        <v>2</v>
      </c>
      <c r="K743" s="34">
        <v>3.9606557377264835</v>
      </c>
      <c r="L743" s="34">
        <v>3</v>
      </c>
      <c r="M743" s="34">
        <v>4</v>
      </c>
      <c r="N743" s="34">
        <v>2</v>
      </c>
    </row>
    <row r="744" spans="1:14">
      <c r="A744" s="35">
        <v>46022.625</v>
      </c>
      <c r="B744">
        <v>36.946480000000001</v>
      </c>
      <c r="C744" s="34">
        <v>1.0033222591155209</v>
      </c>
      <c r="D744" s="34">
        <v>2</v>
      </c>
      <c r="E744" s="34">
        <v>2</v>
      </c>
      <c r="F744" s="34">
        <v>1</v>
      </c>
      <c r="G744" s="34">
        <v>2.0031369815114886</v>
      </c>
      <c r="H744" s="34">
        <v>1</v>
      </c>
      <c r="I744" s="34">
        <v>2</v>
      </c>
      <c r="J744" s="34">
        <v>2</v>
      </c>
      <c r="K744" s="34">
        <v>2.0393442622735165</v>
      </c>
      <c r="L744" s="34">
        <v>2</v>
      </c>
      <c r="M744" s="34">
        <v>2</v>
      </c>
      <c r="N744" s="34">
        <v>1</v>
      </c>
    </row>
    <row r="745" spans="1:14">
      <c r="A745" s="35">
        <v>46022.666666666664</v>
      </c>
      <c r="B745">
        <v>9.8504880000000004</v>
      </c>
      <c r="C745" s="34">
        <v>0</v>
      </c>
      <c r="D745" s="34">
        <v>0</v>
      </c>
      <c r="E745" s="34">
        <v>0</v>
      </c>
      <c r="F745" s="34">
        <v>1</v>
      </c>
      <c r="G745" s="34">
        <v>2.3178807954536751E-2</v>
      </c>
      <c r="H745" s="34">
        <v>0</v>
      </c>
      <c r="I745" s="34">
        <v>1</v>
      </c>
      <c r="J745" s="34">
        <v>0</v>
      </c>
      <c r="K745" s="34">
        <v>0</v>
      </c>
      <c r="L745" s="34">
        <v>0</v>
      </c>
      <c r="M745" s="34">
        <v>1</v>
      </c>
      <c r="N745" s="34">
        <v>0</v>
      </c>
    </row>
    <row r="746" spans="1:14">
      <c r="A746" s="35">
        <v>46022.708333333336</v>
      </c>
      <c r="B746">
        <v>5.4878000000000003E-2</v>
      </c>
      <c r="C746" s="34">
        <v>0</v>
      </c>
      <c r="D746" s="34">
        <v>-2.9103830456733704E-11</v>
      </c>
      <c r="E746" s="34">
        <v>0</v>
      </c>
      <c r="F746" s="34">
        <v>-1.4551915228366852E-11</v>
      </c>
      <c r="G746" s="34">
        <v>0</v>
      </c>
      <c r="H746" s="34">
        <v>0</v>
      </c>
      <c r="I746" s="34">
        <v>0</v>
      </c>
      <c r="J746" s="34">
        <v>0</v>
      </c>
      <c r="K746" s="34">
        <v>0</v>
      </c>
      <c r="L746" s="34">
        <v>0</v>
      </c>
      <c r="M746" s="34">
        <v>0</v>
      </c>
      <c r="N746" s="34">
        <v>-1.4551915228366852E-11</v>
      </c>
    </row>
    <row r="747" spans="1:14">
      <c r="A747" s="35">
        <v>46022.75</v>
      </c>
      <c r="B747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</row>
    <row r="748" spans="1:14">
      <c r="A748" s="35">
        <v>46022.791666666664</v>
      </c>
      <c r="B748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</row>
    <row r="749" spans="1:14">
      <c r="A749" s="35">
        <v>46022.833333333336</v>
      </c>
      <c r="B749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</row>
    <row r="750" spans="1:14">
      <c r="A750" s="35">
        <v>46022.875</v>
      </c>
      <c r="B750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</row>
    <row r="751" spans="1:14">
      <c r="A751" s="35">
        <v>46022.916666666664</v>
      </c>
      <c r="B751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</row>
    <row r="752" spans="1:14">
      <c r="A752" s="35">
        <v>46022.958333333336</v>
      </c>
      <c r="B752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CE81-E3EA-414C-A410-29971C01834C}">
  <dimension ref="A1:G752"/>
  <sheetViews>
    <sheetView workbookViewId="0">
      <selection activeCell="C9" sqref="C9:F752"/>
    </sheetView>
  </sheetViews>
  <sheetFormatPr defaultRowHeight="15"/>
  <cols>
    <col min="1" max="1" width="18.42578125" bestFit="1" customWidth="1"/>
  </cols>
  <sheetData>
    <row r="1" spans="1:7">
      <c r="A1" t="s">
        <v>14</v>
      </c>
    </row>
    <row r="2" spans="1:7" s="1" customFormat="1" ht="45">
      <c r="A2" s="1" t="s">
        <v>42</v>
      </c>
      <c r="B2" s="1" t="s">
        <v>27</v>
      </c>
      <c r="C2" s="1" t="s">
        <v>130</v>
      </c>
      <c r="D2" s="1" t="s">
        <v>131</v>
      </c>
      <c r="E2" s="1" t="s">
        <v>132</v>
      </c>
      <c r="F2" s="1" t="s">
        <v>133</v>
      </c>
    </row>
    <row r="3" spans="1:7">
      <c r="A3" t="s">
        <v>39</v>
      </c>
      <c r="B3" s="5">
        <f ca="1">COUNTIF(INDIRECT($A$1 &amp; "[" &amp; B2 &amp; "]"), "&gt;100")</f>
        <v>112</v>
      </c>
      <c r="C3" s="5">
        <f ca="1">COUNTIF(INDIRECT($A$1 &amp; "[" &amp; C2 &amp; "]"), "&gt;1")</f>
        <v>209</v>
      </c>
      <c r="D3" s="5">
        <f ca="1">COUNTIF(INDIRECT($A$1 &amp; "[" &amp; D2 &amp; "]"), "&gt;1")</f>
        <v>256</v>
      </c>
      <c r="E3" s="5">
        <f ca="1">COUNTIF(INDIRECT($A$1 &amp; "[" &amp; E2 &amp; "]"), "&gt;1")</f>
        <v>252</v>
      </c>
      <c r="F3" s="5">
        <f ca="1">COUNTIF(INDIRECT($A$1 &amp; "[" &amp; F2 &amp; "]"), "&gt;1")</f>
        <v>249</v>
      </c>
    </row>
    <row r="4" spans="1:7">
      <c r="B4" s="4"/>
    </row>
    <row r="5" spans="1: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7">
      <c r="A6" t="str">
        <f>timeframe</f>
        <v>12/1 - 12/31</v>
      </c>
      <c r="B6" s="18">
        <f ca="1">B3</f>
        <v>112</v>
      </c>
      <c r="C6" s="19">
        <f ca="1">AVERAGE(C3:BH3)</f>
        <v>241.5</v>
      </c>
      <c r="D6" s="20">
        <f ca="1">C6/B6</f>
        <v>2.15625</v>
      </c>
      <c r="E6" s="21">
        <f ca="1">0.9-D6</f>
        <v>-1.2562500000000001</v>
      </c>
      <c r="F6" s="22">
        <f>_xlfn.XLOOKUP(A1, Sites[Name], Sites[Contract])</f>
        <v>5310.92</v>
      </c>
      <c r="G6" s="23">
        <f ca="1">MAX(0, F6*E6)</f>
        <v>0</v>
      </c>
    </row>
    <row r="8" spans="1:7" s="1" customFormat="1" ht="45">
      <c r="A8" s="1" t="s">
        <v>42</v>
      </c>
      <c r="B8" s="1" t="s">
        <v>27</v>
      </c>
      <c r="C8" s="1" t="s">
        <v>130</v>
      </c>
      <c r="D8" s="1" t="s">
        <v>131</v>
      </c>
      <c r="E8" s="1" t="s">
        <v>132</v>
      </c>
      <c r="F8" s="1" t="s">
        <v>133</v>
      </c>
    </row>
    <row r="9" spans="1:7">
      <c r="A9" s="32">
        <v>45992</v>
      </c>
      <c r="B9" s="34">
        <v>0</v>
      </c>
      <c r="C9" s="33"/>
      <c r="D9" s="33"/>
      <c r="E9" s="33"/>
      <c r="F9" s="33"/>
    </row>
    <row r="10" spans="1:7">
      <c r="A10" s="35">
        <v>45992.041666666664</v>
      </c>
      <c r="B10" s="34">
        <v>0</v>
      </c>
      <c r="C10" s="33"/>
      <c r="D10" s="33"/>
      <c r="E10" s="33"/>
      <c r="F10" s="33"/>
    </row>
    <row r="11" spans="1:7">
      <c r="A11" s="35">
        <v>45992.083333333336</v>
      </c>
      <c r="B11" s="34">
        <v>0</v>
      </c>
      <c r="C11" s="33"/>
      <c r="D11" s="33"/>
      <c r="E11" s="33"/>
      <c r="F11" s="33"/>
    </row>
    <row r="12" spans="1:7">
      <c r="A12" s="35">
        <v>45992.125</v>
      </c>
      <c r="B12" s="34">
        <v>0</v>
      </c>
      <c r="C12" s="33"/>
      <c r="D12" s="33"/>
      <c r="E12" s="33"/>
      <c r="F12" s="33"/>
    </row>
    <row r="13" spans="1:7">
      <c r="A13" s="35">
        <v>45992.166666666664</v>
      </c>
      <c r="B13" s="34">
        <v>0</v>
      </c>
      <c r="C13" s="33"/>
      <c r="D13" s="33"/>
      <c r="E13" s="33"/>
      <c r="F13" s="33"/>
    </row>
    <row r="14" spans="1:7">
      <c r="A14" s="35">
        <v>45992.208333333336</v>
      </c>
      <c r="B14" s="34">
        <v>0</v>
      </c>
      <c r="C14" s="33"/>
      <c r="D14" s="33"/>
      <c r="E14" s="33"/>
      <c r="F14" s="33"/>
    </row>
    <row r="15" spans="1:7">
      <c r="A15" s="35">
        <v>45992.25</v>
      </c>
      <c r="B15" s="34">
        <v>0.14166670000000001</v>
      </c>
      <c r="C15" s="33"/>
      <c r="D15" s="33"/>
      <c r="E15" s="33"/>
      <c r="F15" s="33"/>
    </row>
    <row r="16" spans="1:7">
      <c r="A16" s="35">
        <v>45992.291666666664</v>
      </c>
      <c r="B16" s="34">
        <v>7.2041659999999998</v>
      </c>
      <c r="C16" s="34">
        <v>0</v>
      </c>
      <c r="D16" s="34">
        <v>0</v>
      </c>
      <c r="E16" s="34">
        <v>0</v>
      </c>
      <c r="F16" s="34">
        <v>1</v>
      </c>
    </row>
    <row r="17" spans="1:6">
      <c r="A17" s="35">
        <v>45992.333333333336</v>
      </c>
      <c r="B17" s="34">
        <v>27.4</v>
      </c>
      <c r="C17" s="34">
        <v>1</v>
      </c>
      <c r="D17" s="34">
        <v>2</v>
      </c>
      <c r="E17" s="34">
        <v>2</v>
      </c>
      <c r="F17" s="34">
        <v>2</v>
      </c>
    </row>
    <row r="18" spans="1:6">
      <c r="A18" s="35">
        <v>45992.375</v>
      </c>
      <c r="B18" s="34">
        <v>55.387500000000003</v>
      </c>
      <c r="C18" s="34">
        <v>2</v>
      </c>
      <c r="D18" s="34">
        <v>4</v>
      </c>
      <c r="E18" s="34">
        <v>4</v>
      </c>
      <c r="F18" s="34">
        <v>3.9966666667023674</v>
      </c>
    </row>
    <row r="19" spans="1:6">
      <c r="A19" s="35">
        <v>45992.416666666664</v>
      </c>
      <c r="B19" s="34">
        <v>74.866669999999999</v>
      </c>
      <c r="C19" s="34">
        <v>3</v>
      </c>
      <c r="D19" s="34">
        <v>5.9966666666441597</v>
      </c>
      <c r="E19" s="34">
        <v>5</v>
      </c>
      <c r="F19" s="34">
        <v>5.0033333332976326</v>
      </c>
    </row>
    <row r="20" spans="1:6">
      <c r="A20" s="35">
        <v>45992.458333333336</v>
      </c>
      <c r="B20" s="34">
        <v>106.92919999999999</v>
      </c>
      <c r="C20" s="34">
        <v>4</v>
      </c>
      <c r="D20" s="34">
        <v>7</v>
      </c>
      <c r="E20" s="34">
        <v>7.9966666666732635</v>
      </c>
      <c r="F20" s="34">
        <v>7.9966666667023674</v>
      </c>
    </row>
    <row r="21" spans="1:6">
      <c r="A21" s="35">
        <v>45992.5</v>
      </c>
      <c r="B21" s="34">
        <v>126.1833</v>
      </c>
      <c r="C21" s="34">
        <v>5</v>
      </c>
      <c r="D21" s="34">
        <v>9.0033333333558403</v>
      </c>
      <c r="E21" s="34">
        <v>9</v>
      </c>
      <c r="F21" s="34">
        <v>8.9966888150665909</v>
      </c>
    </row>
    <row r="22" spans="1:6">
      <c r="A22" s="35">
        <v>45992.541666666664</v>
      </c>
      <c r="B22" s="34">
        <v>108.0958</v>
      </c>
      <c r="C22" s="34">
        <v>4</v>
      </c>
      <c r="D22" s="34">
        <v>8</v>
      </c>
      <c r="E22" s="34">
        <v>7.9999999999854481</v>
      </c>
      <c r="F22" s="34">
        <v>7.0066445182310417</v>
      </c>
    </row>
    <row r="23" spans="1:6">
      <c r="A23" s="35">
        <v>45992.583333333336</v>
      </c>
      <c r="B23" s="34">
        <v>73.287509999999997</v>
      </c>
      <c r="C23" s="34">
        <v>3</v>
      </c>
      <c r="D23" s="34">
        <v>5.9966666667023674</v>
      </c>
      <c r="E23" s="34">
        <v>5.0000000000145519</v>
      </c>
      <c r="F23" s="34">
        <v>5.9933333334047347</v>
      </c>
    </row>
    <row r="24" spans="1:6">
      <c r="A24" s="35">
        <v>45992.625</v>
      </c>
      <c r="B24" s="34">
        <v>54.983330000000002</v>
      </c>
      <c r="C24" s="34">
        <v>2</v>
      </c>
      <c r="D24" s="34">
        <v>4.0033333332976326</v>
      </c>
      <c r="E24" s="34">
        <v>4.0033333333267365</v>
      </c>
      <c r="F24" s="34">
        <v>4.0066666665952653</v>
      </c>
    </row>
    <row r="25" spans="1:6">
      <c r="A25" s="35">
        <v>45992.666666666664</v>
      </c>
      <c r="B25" s="34">
        <v>12.283329999999999</v>
      </c>
      <c r="C25" s="34">
        <v>1</v>
      </c>
      <c r="D25" s="34">
        <v>1</v>
      </c>
      <c r="E25" s="34">
        <v>2</v>
      </c>
      <c r="F25" s="34">
        <v>1</v>
      </c>
    </row>
    <row r="26" spans="1:6">
      <c r="A26" s="35">
        <v>45992.708333333336</v>
      </c>
      <c r="B26" s="34">
        <v>6.25E-2</v>
      </c>
      <c r="C26" s="34">
        <v>-5.8207660913467407E-11</v>
      </c>
      <c r="D26" s="34">
        <v>-5.8207660913467407E-11</v>
      </c>
      <c r="E26" s="34">
        <v>-3.5672479818458669E-2</v>
      </c>
      <c r="F26" s="34">
        <v>0</v>
      </c>
    </row>
    <row r="27" spans="1:6">
      <c r="A27" s="35">
        <v>45992.75</v>
      </c>
      <c r="B27" s="34">
        <v>0</v>
      </c>
      <c r="C27" s="33"/>
      <c r="D27" s="33"/>
      <c r="E27" s="33"/>
      <c r="F27" s="33"/>
    </row>
    <row r="28" spans="1:6">
      <c r="A28" s="35">
        <v>45992.791666666664</v>
      </c>
      <c r="B28" s="34">
        <v>0</v>
      </c>
      <c r="C28" s="33"/>
      <c r="D28" s="33"/>
      <c r="E28" s="33"/>
      <c r="F28" s="33"/>
    </row>
    <row r="29" spans="1:6">
      <c r="A29" s="35">
        <v>45992.833333333336</v>
      </c>
      <c r="B29" s="34">
        <v>0</v>
      </c>
      <c r="C29" s="33"/>
      <c r="D29" s="33"/>
      <c r="E29" s="33"/>
      <c r="F29" s="33"/>
    </row>
    <row r="30" spans="1:6">
      <c r="A30" s="35">
        <v>45992.875</v>
      </c>
      <c r="B30" s="34">
        <v>0</v>
      </c>
      <c r="C30" s="33"/>
      <c r="D30" s="33"/>
      <c r="E30" s="33"/>
      <c r="F30" s="33"/>
    </row>
    <row r="31" spans="1:6">
      <c r="A31" s="35">
        <v>45992.916666666664</v>
      </c>
      <c r="B31" s="34">
        <v>0</v>
      </c>
      <c r="C31" s="33"/>
      <c r="D31" s="33"/>
      <c r="E31" s="33"/>
      <c r="F31" s="33"/>
    </row>
    <row r="32" spans="1:6">
      <c r="A32" s="35">
        <v>45992.958333333336</v>
      </c>
      <c r="B32" s="34">
        <v>0</v>
      </c>
      <c r="C32" s="33"/>
      <c r="D32" s="33"/>
      <c r="E32" s="33"/>
      <c r="F32" s="33"/>
    </row>
    <row r="33" spans="1:6">
      <c r="A33" s="35">
        <v>45993</v>
      </c>
      <c r="B33" s="34">
        <v>0</v>
      </c>
      <c r="C33" s="33"/>
      <c r="D33" s="33"/>
      <c r="E33" s="33"/>
      <c r="F33" s="33"/>
    </row>
    <row r="34" spans="1:6">
      <c r="A34" s="35">
        <v>45993.041666666664</v>
      </c>
      <c r="B34" s="34">
        <v>0</v>
      </c>
      <c r="C34" s="33"/>
      <c r="D34" s="33"/>
      <c r="E34" s="33"/>
      <c r="F34" s="33"/>
    </row>
    <row r="35" spans="1:6">
      <c r="A35" s="35">
        <v>45993.083333333336</v>
      </c>
      <c r="B35" s="34">
        <v>0</v>
      </c>
      <c r="C35" s="33"/>
      <c r="D35" s="33"/>
      <c r="E35" s="33"/>
      <c r="F35" s="33"/>
    </row>
    <row r="36" spans="1:6">
      <c r="A36" s="35">
        <v>45993.125</v>
      </c>
      <c r="B36" s="34">
        <v>0</v>
      </c>
      <c r="C36" s="33"/>
      <c r="D36" s="33"/>
      <c r="E36" s="33"/>
      <c r="F36" s="33"/>
    </row>
    <row r="37" spans="1:6">
      <c r="A37" s="35">
        <v>45993.166666666664</v>
      </c>
      <c r="B37" s="34">
        <v>0</v>
      </c>
      <c r="C37" s="33"/>
      <c r="D37" s="33"/>
      <c r="E37" s="33"/>
      <c r="F37" s="33"/>
    </row>
    <row r="38" spans="1:6">
      <c r="A38" s="35">
        <v>45993.208333333336</v>
      </c>
      <c r="B38" s="34">
        <v>0</v>
      </c>
      <c r="C38" s="33"/>
      <c r="D38" s="33"/>
      <c r="E38" s="33"/>
      <c r="F38" s="33"/>
    </row>
    <row r="39" spans="1:6">
      <c r="A39" s="35">
        <v>45993.25</v>
      </c>
      <c r="B39" s="34">
        <v>0.1833333</v>
      </c>
      <c r="C39" s="33"/>
      <c r="D39" s="33"/>
      <c r="E39" s="33"/>
      <c r="F39" s="33"/>
    </row>
    <row r="40" spans="1:6">
      <c r="A40" s="35">
        <v>45993.291666666664</v>
      </c>
      <c r="B40" s="34">
        <v>13.85833</v>
      </c>
      <c r="C40" s="34">
        <v>5.8207660913467407E-11</v>
      </c>
      <c r="D40" s="34">
        <v>1.0000000000582077</v>
      </c>
      <c r="E40" s="34">
        <v>3.5672479818458669E-2</v>
      </c>
      <c r="F40" s="34">
        <v>1</v>
      </c>
    </row>
    <row r="41" spans="1:6">
      <c r="A41" s="35">
        <v>45993.333333333336</v>
      </c>
      <c r="B41" s="34">
        <v>58.529159999999997</v>
      </c>
      <c r="C41" s="34">
        <v>2</v>
      </c>
      <c r="D41" s="34">
        <v>4</v>
      </c>
      <c r="E41" s="34">
        <v>4.9966666666732635</v>
      </c>
      <c r="F41" s="34">
        <v>4</v>
      </c>
    </row>
    <row r="42" spans="1:6">
      <c r="A42" s="35">
        <v>45993.375</v>
      </c>
      <c r="B42" s="34">
        <v>93.133330000000001</v>
      </c>
      <c r="C42" s="34">
        <v>4</v>
      </c>
      <c r="D42" s="34">
        <v>7</v>
      </c>
      <c r="E42" s="34">
        <v>6.0033333333267365</v>
      </c>
      <c r="F42" s="34">
        <v>6.9966555184219033</v>
      </c>
    </row>
    <row r="43" spans="1:6">
      <c r="A43" s="35">
        <v>45993.416666666664</v>
      </c>
      <c r="B43" s="34">
        <v>124.7625</v>
      </c>
      <c r="C43" s="34">
        <v>5</v>
      </c>
      <c r="D43" s="34">
        <v>9.9966666666441597</v>
      </c>
      <c r="E43" s="34">
        <v>9</v>
      </c>
      <c r="F43" s="34">
        <v>8.996699963347055</v>
      </c>
    </row>
    <row r="44" spans="1:6">
      <c r="A44" s="35">
        <v>45993.458333333336</v>
      </c>
      <c r="B44" s="34">
        <v>144.01660000000001</v>
      </c>
      <c r="C44" s="34">
        <v>6</v>
      </c>
      <c r="D44" s="34">
        <v>10</v>
      </c>
      <c r="E44" s="34">
        <v>10.996666666673264</v>
      </c>
      <c r="F44" s="34">
        <v>10.003311184816994</v>
      </c>
    </row>
    <row r="45" spans="1:6">
      <c r="A45" s="35">
        <v>45993.5</v>
      </c>
      <c r="B45" s="34">
        <v>148.8125</v>
      </c>
      <c r="C45" s="34">
        <v>6</v>
      </c>
      <c r="D45" s="34">
        <v>11</v>
      </c>
      <c r="E45" s="34">
        <v>10.003333333326736</v>
      </c>
      <c r="F45" s="34">
        <v>10.996666666702367</v>
      </c>
    </row>
    <row r="46" spans="1:6">
      <c r="A46" s="35">
        <v>45993.541666666664</v>
      </c>
      <c r="B46" s="34">
        <v>110.6416</v>
      </c>
      <c r="C46" s="34">
        <v>4</v>
      </c>
      <c r="D46" s="34">
        <v>8</v>
      </c>
      <c r="E46" s="34">
        <v>8</v>
      </c>
      <c r="F46" s="34">
        <v>8.003333333414048</v>
      </c>
    </row>
    <row r="47" spans="1:6">
      <c r="A47" s="35">
        <v>45993.583333333336</v>
      </c>
      <c r="B47" s="34">
        <v>70.120829999999998</v>
      </c>
      <c r="C47" s="34">
        <v>3</v>
      </c>
      <c r="D47" s="34">
        <v>5.0033333333558403</v>
      </c>
      <c r="E47" s="34">
        <v>5</v>
      </c>
      <c r="F47" s="34">
        <v>5.0033333332976326</v>
      </c>
    </row>
    <row r="48" spans="1:6">
      <c r="A48" s="35">
        <v>45993.625</v>
      </c>
      <c r="B48" s="34">
        <v>26.6875</v>
      </c>
      <c r="C48" s="34">
        <v>1</v>
      </c>
      <c r="D48" s="34">
        <v>2</v>
      </c>
      <c r="E48" s="34">
        <v>2</v>
      </c>
      <c r="F48" s="34">
        <v>2</v>
      </c>
    </row>
    <row r="49" spans="1:6">
      <c r="A49" s="35">
        <v>45993.666666666664</v>
      </c>
      <c r="B49" s="34">
        <v>5.233333</v>
      </c>
      <c r="C49" s="34">
        <v>0</v>
      </c>
      <c r="D49" s="34">
        <v>0</v>
      </c>
      <c r="E49" s="34">
        <v>1</v>
      </c>
      <c r="F49" s="34">
        <v>0</v>
      </c>
    </row>
    <row r="50" spans="1:6">
      <c r="A50" s="35">
        <v>45993.708333333336</v>
      </c>
      <c r="B50" s="34">
        <v>2.9166669999999999E-2</v>
      </c>
      <c r="C50" s="34">
        <v>0</v>
      </c>
      <c r="D50" s="34">
        <v>0</v>
      </c>
      <c r="E50" s="34">
        <v>0</v>
      </c>
      <c r="F50" s="34">
        <v>0</v>
      </c>
    </row>
    <row r="51" spans="1:6">
      <c r="A51" s="35">
        <v>45993.75</v>
      </c>
      <c r="B51" s="34">
        <v>0</v>
      </c>
      <c r="C51" s="33"/>
      <c r="D51" s="33"/>
      <c r="E51" s="33"/>
      <c r="F51" s="33"/>
    </row>
    <row r="52" spans="1:6">
      <c r="A52" s="35">
        <v>45993.791666666664</v>
      </c>
      <c r="B52" s="34">
        <v>0</v>
      </c>
      <c r="C52" s="33"/>
      <c r="D52" s="33"/>
      <c r="E52" s="33"/>
      <c r="F52" s="33"/>
    </row>
    <row r="53" spans="1:6">
      <c r="A53" s="35">
        <v>45993.833333333336</v>
      </c>
      <c r="B53" s="34">
        <v>0</v>
      </c>
      <c r="C53" s="33"/>
      <c r="D53" s="33"/>
      <c r="E53" s="33"/>
      <c r="F53" s="33"/>
    </row>
    <row r="54" spans="1:6">
      <c r="A54" s="35">
        <v>45993.875</v>
      </c>
      <c r="B54" s="34">
        <v>0</v>
      </c>
      <c r="C54" s="33"/>
      <c r="D54" s="33"/>
      <c r="E54" s="33"/>
      <c r="F54" s="33"/>
    </row>
    <row r="55" spans="1:6">
      <c r="A55" s="35">
        <v>45993.916666666664</v>
      </c>
      <c r="B55" s="34">
        <v>0</v>
      </c>
      <c r="C55" s="33"/>
      <c r="D55" s="33"/>
      <c r="E55" s="33"/>
      <c r="F55" s="33"/>
    </row>
    <row r="56" spans="1:6">
      <c r="A56" s="35">
        <v>45993.958333333336</v>
      </c>
      <c r="B56" s="34">
        <v>0</v>
      </c>
      <c r="C56" s="33"/>
      <c r="D56" s="33"/>
      <c r="E56" s="33"/>
      <c r="F56" s="33"/>
    </row>
    <row r="57" spans="1:6">
      <c r="A57" s="35">
        <v>45994</v>
      </c>
      <c r="B57" s="34">
        <v>0</v>
      </c>
      <c r="C57" s="33"/>
      <c r="D57" s="33"/>
      <c r="E57" s="33"/>
      <c r="F57" s="33"/>
    </row>
    <row r="58" spans="1:6">
      <c r="A58" s="35">
        <v>45994.041666666664</v>
      </c>
      <c r="B58" s="34">
        <v>0</v>
      </c>
      <c r="C58" s="33"/>
      <c r="D58" s="33"/>
      <c r="E58" s="33"/>
      <c r="F58" s="33"/>
    </row>
    <row r="59" spans="1:6">
      <c r="A59" s="35">
        <v>45994.083333333336</v>
      </c>
      <c r="B59" s="34">
        <v>0</v>
      </c>
      <c r="C59" s="33"/>
      <c r="D59" s="33"/>
      <c r="E59" s="33"/>
      <c r="F59" s="33"/>
    </row>
    <row r="60" spans="1:6">
      <c r="A60" s="35">
        <v>45994.125</v>
      </c>
      <c r="B60" s="34">
        <v>0</v>
      </c>
      <c r="C60" s="33"/>
      <c r="D60" s="33"/>
      <c r="E60" s="33"/>
      <c r="F60" s="33"/>
    </row>
    <row r="61" spans="1:6">
      <c r="A61" s="35">
        <v>45994.166666666664</v>
      </c>
      <c r="B61" s="34">
        <v>0</v>
      </c>
      <c r="C61" s="33"/>
      <c r="D61" s="33"/>
      <c r="E61" s="33"/>
      <c r="F61" s="33"/>
    </row>
    <row r="62" spans="1:6">
      <c r="A62" s="35">
        <v>45994.208333333336</v>
      </c>
      <c r="B62" s="34">
        <v>0</v>
      </c>
      <c r="C62" s="33"/>
      <c r="D62" s="33"/>
      <c r="E62" s="33"/>
      <c r="F62" s="33"/>
    </row>
    <row r="63" spans="1:6">
      <c r="A63" s="35">
        <v>45994.25</v>
      </c>
      <c r="B63" s="34">
        <v>0.3541666</v>
      </c>
      <c r="C63" s="34">
        <v>0</v>
      </c>
      <c r="D63" s="34">
        <v>0</v>
      </c>
      <c r="E63" s="34">
        <v>0</v>
      </c>
      <c r="F63" s="34">
        <v>0</v>
      </c>
    </row>
    <row r="64" spans="1:6">
      <c r="A64" s="35">
        <v>45994.291666666664</v>
      </c>
      <c r="B64" s="34">
        <v>30.94584</v>
      </c>
      <c r="C64" s="34">
        <v>1</v>
      </c>
      <c r="D64" s="34">
        <v>2.9966666666441597</v>
      </c>
      <c r="E64" s="34">
        <v>2</v>
      </c>
      <c r="F64" s="34">
        <v>2.9966555183054879</v>
      </c>
    </row>
    <row r="65" spans="1:6">
      <c r="A65" s="35">
        <v>45994.333333333336</v>
      </c>
      <c r="B65" s="34">
        <v>127.85420000000001</v>
      </c>
      <c r="C65" s="34">
        <v>5</v>
      </c>
      <c r="D65" s="34">
        <v>8.9966666667023674</v>
      </c>
      <c r="E65" s="34">
        <v>8.9933333333174232</v>
      </c>
      <c r="F65" s="34">
        <v>8.0000111483968794</v>
      </c>
    </row>
    <row r="66" spans="1:6">
      <c r="A66" s="35">
        <v>45994.375</v>
      </c>
      <c r="B66" s="34">
        <v>285.88749999999999</v>
      </c>
      <c r="C66" s="34">
        <v>10.996677740884479</v>
      </c>
      <c r="D66" s="34">
        <v>19</v>
      </c>
      <c r="E66" s="34">
        <v>18.99337763011863</v>
      </c>
      <c r="F66" s="34">
        <v>18.996666666702367</v>
      </c>
    </row>
    <row r="67" spans="1:6">
      <c r="A67" s="35">
        <v>45994.416666666664</v>
      </c>
      <c r="B67" s="34">
        <v>306.66250000000002</v>
      </c>
      <c r="C67" s="34">
        <v>12.003322259115521</v>
      </c>
      <c r="D67" s="34">
        <v>21</v>
      </c>
      <c r="E67" s="34">
        <v>20.00995570323721</v>
      </c>
      <c r="F67" s="34">
        <v>21</v>
      </c>
    </row>
    <row r="68" spans="1:6">
      <c r="A68" s="35">
        <v>45994.458333333336</v>
      </c>
      <c r="B68" s="34">
        <v>385.83330000000001</v>
      </c>
      <c r="C68" s="34">
        <v>13.996677740884479</v>
      </c>
      <c r="D68" s="34">
        <v>25.99666666664416</v>
      </c>
      <c r="E68" s="34">
        <v>25.993333333331975</v>
      </c>
      <c r="F68" s="34">
        <v>24.986733111785725</v>
      </c>
    </row>
    <row r="69" spans="1:6">
      <c r="A69" s="35">
        <v>45994.5</v>
      </c>
      <c r="B69" s="34">
        <v>429.47919999999999</v>
      </c>
      <c r="C69" s="34">
        <v>16</v>
      </c>
      <c r="D69" s="34">
        <v>27.003333333414048</v>
      </c>
      <c r="E69" s="34">
        <v>27.00333333335584</v>
      </c>
      <c r="F69" s="34">
        <v>28</v>
      </c>
    </row>
    <row r="70" spans="1:6">
      <c r="A70" s="35">
        <v>45994.541666666664</v>
      </c>
      <c r="B70" s="34">
        <v>345.125</v>
      </c>
      <c r="C70" s="34">
        <v>12.003322259115521</v>
      </c>
      <c r="D70" s="34">
        <v>24.003333333297633</v>
      </c>
      <c r="E70" s="34">
        <v>23.003333333297633</v>
      </c>
      <c r="F70" s="34">
        <v>22.016600221511908</v>
      </c>
    </row>
    <row r="71" spans="1:6">
      <c r="A71" s="35">
        <v>45994.583333333336</v>
      </c>
      <c r="B71" s="34">
        <v>154.69999999999999</v>
      </c>
      <c r="C71" s="34">
        <v>6</v>
      </c>
      <c r="D71" s="34">
        <v>12</v>
      </c>
      <c r="E71" s="34">
        <v>12.000000000014552</v>
      </c>
      <c r="F71" s="34">
        <v>12.003333333297633</v>
      </c>
    </row>
    <row r="72" spans="1:6">
      <c r="A72" s="35">
        <v>45994.625</v>
      </c>
      <c r="B72" s="34">
        <v>92.100009999999997</v>
      </c>
      <c r="C72" s="34">
        <v>4</v>
      </c>
      <c r="D72" s="34">
        <v>7.0033333332976326</v>
      </c>
      <c r="E72" s="34">
        <v>7.9999999999854481</v>
      </c>
      <c r="F72" s="34">
        <v>7.9966666667023674</v>
      </c>
    </row>
    <row r="73" spans="1:6">
      <c r="A73" s="35">
        <v>45994.666666666664</v>
      </c>
      <c r="B73" s="34">
        <v>21.254169999999998</v>
      </c>
      <c r="C73" s="34">
        <v>1</v>
      </c>
      <c r="D73" s="34">
        <v>2</v>
      </c>
      <c r="E73" s="34">
        <v>1.0033333333412884</v>
      </c>
      <c r="F73" s="34">
        <v>1.0033333332976326</v>
      </c>
    </row>
    <row r="74" spans="1:6">
      <c r="A74" s="35">
        <v>45994.708333333336</v>
      </c>
      <c r="B74" s="34">
        <v>2.0833339999999999E-2</v>
      </c>
      <c r="C74" s="34">
        <v>0</v>
      </c>
      <c r="D74" s="34">
        <v>0</v>
      </c>
      <c r="E74" s="34">
        <v>0</v>
      </c>
      <c r="F74" s="34">
        <v>0</v>
      </c>
    </row>
    <row r="75" spans="1:6">
      <c r="A75" s="35">
        <v>45994.75</v>
      </c>
      <c r="B75" s="34">
        <v>0</v>
      </c>
      <c r="C75" s="33"/>
      <c r="D75" s="33"/>
      <c r="E75" s="33"/>
      <c r="F75" s="33"/>
    </row>
    <row r="76" spans="1:6">
      <c r="A76" s="35">
        <v>45994.791666666664</v>
      </c>
      <c r="B76" s="34">
        <v>0</v>
      </c>
      <c r="C76" s="33"/>
      <c r="D76" s="33"/>
      <c r="E76" s="33"/>
      <c r="F76" s="33"/>
    </row>
    <row r="77" spans="1:6">
      <c r="A77" s="35">
        <v>45994.833333333336</v>
      </c>
      <c r="B77" s="34">
        <v>0</v>
      </c>
      <c r="C77" s="33"/>
      <c r="D77" s="33"/>
      <c r="E77" s="33"/>
      <c r="F77" s="33"/>
    </row>
    <row r="78" spans="1:6">
      <c r="A78" s="35">
        <v>45994.875</v>
      </c>
      <c r="B78" s="34">
        <v>0</v>
      </c>
      <c r="C78" s="33"/>
      <c r="D78" s="33"/>
      <c r="E78" s="33"/>
      <c r="F78" s="33"/>
    </row>
    <row r="79" spans="1:6">
      <c r="A79" s="35">
        <v>45994.916666666664</v>
      </c>
      <c r="B79" s="34">
        <v>0</v>
      </c>
      <c r="C79" s="33"/>
      <c r="D79" s="33"/>
      <c r="E79" s="33"/>
      <c r="F79" s="33"/>
    </row>
    <row r="80" spans="1:6">
      <c r="A80" s="35">
        <v>45994.958333333336</v>
      </c>
      <c r="B80" s="34">
        <v>0</v>
      </c>
      <c r="C80" s="33"/>
      <c r="D80" s="33"/>
      <c r="E80" s="33"/>
      <c r="F80" s="33"/>
    </row>
    <row r="81" spans="1:6">
      <c r="A81" s="35">
        <v>45995</v>
      </c>
      <c r="B81" s="34">
        <v>0</v>
      </c>
      <c r="C81" s="33"/>
      <c r="D81" s="33"/>
      <c r="E81" s="33"/>
      <c r="F81" s="33"/>
    </row>
    <row r="82" spans="1:6">
      <c r="A82" s="35">
        <v>45995.041666666664</v>
      </c>
      <c r="B82" s="34">
        <v>0</v>
      </c>
      <c r="C82" s="33"/>
      <c r="D82" s="33"/>
      <c r="E82" s="33"/>
      <c r="F82" s="33"/>
    </row>
    <row r="83" spans="1:6">
      <c r="A83" s="35">
        <v>45995.083333333336</v>
      </c>
      <c r="B83" s="34">
        <v>0</v>
      </c>
      <c r="C83" s="33"/>
      <c r="D83" s="33"/>
      <c r="E83" s="33"/>
      <c r="F83" s="33"/>
    </row>
    <row r="84" spans="1:6">
      <c r="A84" s="35">
        <v>45995.125</v>
      </c>
      <c r="B84" s="34">
        <v>0</v>
      </c>
      <c r="C84" s="33"/>
      <c r="D84" s="33"/>
      <c r="E84" s="33"/>
      <c r="F84" s="33"/>
    </row>
    <row r="85" spans="1:6">
      <c r="A85" s="35">
        <v>45995.166666666664</v>
      </c>
      <c r="B85" s="34">
        <v>0</v>
      </c>
      <c r="C85" s="33"/>
      <c r="D85" s="33"/>
      <c r="E85" s="33"/>
      <c r="F85" s="33"/>
    </row>
    <row r="86" spans="1:6">
      <c r="A86" s="35">
        <v>45995.208333333336</v>
      </c>
      <c r="B86" s="34">
        <v>0</v>
      </c>
      <c r="C86" s="33"/>
      <c r="D86" s="33"/>
      <c r="E86" s="33"/>
      <c r="F86" s="33"/>
    </row>
    <row r="87" spans="1:6">
      <c r="A87" s="35">
        <v>45995.25</v>
      </c>
      <c r="B87" s="34">
        <v>9.9999989999999997E-2</v>
      </c>
      <c r="C87" s="33"/>
      <c r="D87" s="33"/>
      <c r="E87" s="33"/>
      <c r="F87" s="33"/>
    </row>
    <row r="88" spans="1:6">
      <c r="A88" s="35">
        <v>45995.291666666664</v>
      </c>
      <c r="B88" s="34">
        <v>6.108333</v>
      </c>
      <c r="C88" s="34">
        <v>0</v>
      </c>
      <c r="D88" s="34">
        <v>0.99666666670236737</v>
      </c>
      <c r="E88" s="34">
        <v>1</v>
      </c>
      <c r="F88" s="34">
        <v>1</v>
      </c>
    </row>
    <row r="89" spans="1:6">
      <c r="A89" s="35">
        <v>45995.333333333336</v>
      </c>
      <c r="B89" s="34">
        <v>25.70833</v>
      </c>
      <c r="C89" s="34">
        <v>1</v>
      </c>
      <c r="D89" s="34">
        <v>1.0033333332976326</v>
      </c>
      <c r="E89" s="34">
        <v>1.9966666666587116</v>
      </c>
      <c r="F89" s="34">
        <v>1.9933333334047347</v>
      </c>
    </row>
    <row r="90" spans="1:6">
      <c r="A90" s="35">
        <v>45995.375</v>
      </c>
      <c r="B90" s="34">
        <v>50.225000000000001</v>
      </c>
      <c r="C90" s="34">
        <v>2</v>
      </c>
      <c r="D90" s="34">
        <v>4</v>
      </c>
      <c r="E90" s="34">
        <v>3.0033333333412884</v>
      </c>
      <c r="F90" s="34">
        <v>3.0066666665952653</v>
      </c>
    </row>
    <row r="91" spans="1:6">
      <c r="A91" s="35">
        <v>45995.416666666664</v>
      </c>
      <c r="B91" s="34">
        <v>83.012500000000003</v>
      </c>
      <c r="C91" s="34">
        <v>2.9966777408844791</v>
      </c>
      <c r="D91" s="34">
        <v>5.9966666667023674</v>
      </c>
      <c r="E91" s="34">
        <v>5.9966666666587116</v>
      </c>
      <c r="F91" s="34">
        <v>5.9933333334047347</v>
      </c>
    </row>
    <row r="92" spans="1:6">
      <c r="A92" s="35">
        <v>45995.458333333336</v>
      </c>
      <c r="B92" s="34">
        <v>100.325</v>
      </c>
      <c r="C92" s="34">
        <v>4.0033222591155209</v>
      </c>
      <c r="D92" s="34">
        <v>7</v>
      </c>
      <c r="E92" s="34">
        <v>7.0000000000145519</v>
      </c>
      <c r="F92" s="34">
        <v>7.0033221850171685</v>
      </c>
    </row>
    <row r="93" spans="1:6">
      <c r="A93" s="35">
        <v>45995.5</v>
      </c>
      <c r="B93" s="34">
        <v>156.69999999999999</v>
      </c>
      <c r="C93" s="34">
        <v>6</v>
      </c>
      <c r="D93" s="34">
        <v>11</v>
      </c>
      <c r="E93" s="34">
        <v>11</v>
      </c>
      <c r="F93" s="34">
        <v>10.996699963347055</v>
      </c>
    </row>
    <row r="94" spans="1:6">
      <c r="A94" s="35">
        <v>45995.541666666664</v>
      </c>
      <c r="B94" s="34">
        <v>132</v>
      </c>
      <c r="C94" s="34">
        <v>5</v>
      </c>
      <c r="D94" s="34">
        <v>10</v>
      </c>
      <c r="E94" s="34">
        <v>9.0033333333267365</v>
      </c>
      <c r="F94" s="34">
        <v>9.0066445182310417</v>
      </c>
    </row>
    <row r="95" spans="1:6">
      <c r="A95" s="35">
        <v>45995.583333333336</v>
      </c>
      <c r="B95" s="34">
        <v>91.416659999999993</v>
      </c>
      <c r="C95" s="34">
        <v>4</v>
      </c>
      <c r="D95" s="34">
        <v>8.0033333332976326</v>
      </c>
      <c r="E95" s="34">
        <v>8.9966666666732635</v>
      </c>
      <c r="F95" s="34">
        <v>9</v>
      </c>
    </row>
    <row r="96" spans="1:6">
      <c r="A96" s="35">
        <v>45995.625</v>
      </c>
      <c r="B96" s="34">
        <v>46.804160000000003</v>
      </c>
      <c r="C96" s="34">
        <v>2</v>
      </c>
      <c r="D96" s="34">
        <v>5.9966666667023674</v>
      </c>
      <c r="E96" s="34">
        <v>5.0033333333267365</v>
      </c>
      <c r="F96" s="34">
        <v>5</v>
      </c>
    </row>
    <row r="97" spans="1:6">
      <c r="A97" s="35">
        <v>45995.666666666664</v>
      </c>
      <c r="B97" s="34">
        <v>11.675000000000001</v>
      </c>
      <c r="C97" s="34">
        <v>5.8207660913467407E-11</v>
      </c>
      <c r="D97" s="34">
        <v>1.0033333332976326</v>
      </c>
      <c r="E97" s="34">
        <v>1</v>
      </c>
      <c r="F97" s="34">
        <v>1</v>
      </c>
    </row>
    <row r="98" spans="1:6">
      <c r="A98" s="35">
        <v>45995.708333333336</v>
      </c>
      <c r="B98" s="34">
        <v>5.8333330000000003E-2</v>
      </c>
      <c r="C98" s="34">
        <v>-5.8207660913467407E-11</v>
      </c>
      <c r="D98" s="34">
        <v>0</v>
      </c>
      <c r="E98" s="34">
        <v>0</v>
      </c>
      <c r="F98" s="34">
        <v>0</v>
      </c>
    </row>
    <row r="99" spans="1:6">
      <c r="A99" s="35">
        <v>45995.75</v>
      </c>
      <c r="B99" s="34">
        <v>0</v>
      </c>
      <c r="C99" s="33"/>
      <c r="D99" s="33"/>
      <c r="E99" s="33"/>
      <c r="F99" s="33"/>
    </row>
    <row r="100" spans="1:6">
      <c r="A100" s="35">
        <v>45995.791666666664</v>
      </c>
      <c r="B100" s="34">
        <v>0</v>
      </c>
      <c r="C100" s="33"/>
      <c r="D100" s="33"/>
      <c r="E100" s="33"/>
      <c r="F100" s="33"/>
    </row>
    <row r="101" spans="1:6">
      <c r="A101" s="35">
        <v>45995.833333333336</v>
      </c>
      <c r="B101" s="34">
        <v>0</v>
      </c>
      <c r="C101" s="33"/>
      <c r="D101" s="33"/>
      <c r="E101" s="33"/>
      <c r="F101" s="33"/>
    </row>
    <row r="102" spans="1:6">
      <c r="A102" s="35">
        <v>45995.875</v>
      </c>
      <c r="B102" s="34">
        <v>0</v>
      </c>
      <c r="C102" s="33"/>
      <c r="D102" s="33"/>
      <c r="E102" s="33"/>
      <c r="F102" s="33"/>
    </row>
    <row r="103" spans="1:6">
      <c r="A103" s="35">
        <v>45995.916666666664</v>
      </c>
      <c r="B103" s="34">
        <v>0</v>
      </c>
      <c r="C103" s="33"/>
      <c r="D103" s="33"/>
      <c r="E103" s="33"/>
      <c r="F103" s="33"/>
    </row>
    <row r="104" spans="1:6">
      <c r="A104" s="35">
        <v>45995.958333333336</v>
      </c>
      <c r="B104" s="34">
        <v>0</v>
      </c>
      <c r="C104" s="33"/>
      <c r="D104" s="33"/>
      <c r="E104" s="33"/>
      <c r="F104" s="33"/>
    </row>
    <row r="105" spans="1:6">
      <c r="A105" s="35">
        <v>45996</v>
      </c>
      <c r="B105" s="34">
        <v>0</v>
      </c>
      <c r="C105" s="33"/>
      <c r="D105" s="33"/>
      <c r="E105" s="33"/>
      <c r="F105" s="33"/>
    </row>
    <row r="106" spans="1:6">
      <c r="A106" s="35">
        <v>45996.041666666664</v>
      </c>
      <c r="B106" s="34">
        <v>0</v>
      </c>
      <c r="C106" s="33"/>
      <c r="D106" s="33"/>
      <c r="E106" s="33"/>
      <c r="F106" s="33"/>
    </row>
    <row r="107" spans="1:6">
      <c r="A107" s="35">
        <v>45996.083333333336</v>
      </c>
      <c r="B107" s="34">
        <v>0</v>
      </c>
      <c r="C107" s="33"/>
      <c r="D107" s="33"/>
      <c r="E107" s="33"/>
      <c r="F107" s="33"/>
    </row>
    <row r="108" spans="1:6">
      <c r="A108" s="35">
        <v>45996.125</v>
      </c>
      <c r="B108" s="34">
        <v>0</v>
      </c>
      <c r="C108" s="33"/>
      <c r="D108" s="33"/>
      <c r="E108" s="33"/>
      <c r="F108" s="33"/>
    </row>
    <row r="109" spans="1:6">
      <c r="A109" s="35">
        <v>45996.166666666664</v>
      </c>
      <c r="B109" s="34">
        <v>0</v>
      </c>
      <c r="C109" s="33"/>
      <c r="D109" s="33"/>
      <c r="E109" s="33"/>
      <c r="F109" s="33"/>
    </row>
    <row r="110" spans="1:6">
      <c r="A110" s="35">
        <v>45996.208333333336</v>
      </c>
      <c r="B110" s="34">
        <v>0</v>
      </c>
      <c r="C110" s="33"/>
      <c r="D110" s="33"/>
      <c r="E110" s="33"/>
      <c r="F110" s="33"/>
    </row>
    <row r="111" spans="1:6">
      <c r="A111" s="35">
        <v>45996.25</v>
      </c>
      <c r="B111" s="34">
        <v>8.749999E-2</v>
      </c>
      <c r="C111" s="33"/>
      <c r="D111" s="33"/>
      <c r="E111" s="33"/>
      <c r="F111" s="33"/>
    </row>
    <row r="112" spans="1:6">
      <c r="A112" s="35">
        <v>45996.291666666664</v>
      </c>
      <c r="B112" s="34">
        <v>6.7916670000000003</v>
      </c>
      <c r="C112" s="34">
        <v>0</v>
      </c>
      <c r="D112" s="34">
        <v>0</v>
      </c>
      <c r="E112" s="34">
        <v>1</v>
      </c>
      <c r="F112" s="34">
        <v>1</v>
      </c>
    </row>
    <row r="113" spans="1:6">
      <c r="A113" s="35">
        <v>45996.333333333336</v>
      </c>
      <c r="B113" s="34">
        <v>27.170829999999999</v>
      </c>
      <c r="C113" s="34">
        <v>1</v>
      </c>
      <c r="D113" s="34">
        <v>2</v>
      </c>
      <c r="E113" s="34">
        <v>1.9966666666732635</v>
      </c>
      <c r="F113" s="34">
        <v>1.9966555183054879</v>
      </c>
    </row>
    <row r="114" spans="1:6">
      <c r="A114" s="35">
        <v>45996.375</v>
      </c>
      <c r="B114" s="34">
        <v>43.85</v>
      </c>
      <c r="C114" s="34">
        <v>2</v>
      </c>
      <c r="D114" s="34">
        <v>3</v>
      </c>
      <c r="E114" s="34">
        <v>3.0033333333267365</v>
      </c>
      <c r="F114" s="34">
        <v>3.0033444816945121</v>
      </c>
    </row>
    <row r="115" spans="1:6">
      <c r="A115" s="35">
        <v>45996.416666666664</v>
      </c>
      <c r="B115" s="34">
        <v>75.958340000000007</v>
      </c>
      <c r="C115" s="34">
        <v>3</v>
      </c>
      <c r="D115" s="34">
        <v>5.9966666667023674</v>
      </c>
      <c r="E115" s="34">
        <v>5</v>
      </c>
      <c r="F115" s="34">
        <v>5</v>
      </c>
    </row>
    <row r="116" spans="1:6">
      <c r="A116" s="35">
        <v>45996.458333333336</v>
      </c>
      <c r="B116" s="34">
        <v>99.675020000000004</v>
      </c>
      <c r="C116" s="34">
        <v>4</v>
      </c>
      <c r="D116" s="34">
        <v>6.9999999998835847</v>
      </c>
      <c r="E116" s="34">
        <v>7</v>
      </c>
      <c r="F116" s="34">
        <v>7</v>
      </c>
    </row>
    <row r="117" spans="1:6">
      <c r="A117" s="35">
        <v>45996.5</v>
      </c>
      <c r="B117" s="34">
        <v>129.45419999999999</v>
      </c>
      <c r="C117" s="34">
        <v>4.9966777408844791</v>
      </c>
      <c r="D117" s="34">
        <v>9.0000000001164153</v>
      </c>
      <c r="E117" s="34">
        <v>8.9966666666732635</v>
      </c>
      <c r="F117" s="34">
        <v>8.9933333332883194</v>
      </c>
    </row>
    <row r="118" spans="1:6">
      <c r="A118" s="35">
        <v>45996.541666666664</v>
      </c>
      <c r="B118" s="34">
        <v>122.625</v>
      </c>
      <c r="C118" s="34">
        <v>5.0033222591155209</v>
      </c>
      <c r="D118" s="34">
        <v>9.0033333332976326</v>
      </c>
      <c r="E118" s="34">
        <v>9</v>
      </c>
      <c r="F118" s="34">
        <v>9</v>
      </c>
    </row>
    <row r="119" spans="1:6">
      <c r="A119" s="35">
        <v>45996.583333333336</v>
      </c>
      <c r="B119" s="34">
        <v>108.3625</v>
      </c>
      <c r="C119" s="34">
        <v>4</v>
      </c>
      <c r="D119" s="34">
        <v>8</v>
      </c>
      <c r="E119" s="34">
        <v>7.9999999999854481</v>
      </c>
      <c r="F119" s="34">
        <v>8.0033221851335838</v>
      </c>
    </row>
    <row r="120" spans="1:6">
      <c r="A120" s="35">
        <v>45996.625</v>
      </c>
      <c r="B120" s="34">
        <v>63.654159999999997</v>
      </c>
      <c r="C120" s="34">
        <v>2</v>
      </c>
      <c r="D120" s="34">
        <v>5</v>
      </c>
      <c r="E120" s="34">
        <v>5.0000000000145519</v>
      </c>
      <c r="F120" s="34">
        <v>4.0033444815780967</v>
      </c>
    </row>
    <row r="121" spans="1:6">
      <c r="A121" s="35">
        <v>45996.666666666664</v>
      </c>
      <c r="B121" s="34">
        <v>11.6</v>
      </c>
      <c r="C121" s="34">
        <v>1</v>
      </c>
      <c r="D121" s="34">
        <v>1</v>
      </c>
      <c r="E121" s="34">
        <v>3.3333333267364651E-3</v>
      </c>
      <c r="F121" s="34">
        <v>1</v>
      </c>
    </row>
    <row r="122" spans="1:6">
      <c r="A122" s="35">
        <v>45996.708333333336</v>
      </c>
      <c r="B122" s="34">
        <v>4.5833319999999997E-2</v>
      </c>
      <c r="C122" s="34">
        <v>0</v>
      </c>
      <c r="D122" s="34">
        <v>0</v>
      </c>
      <c r="E122" s="34">
        <v>0</v>
      </c>
      <c r="F122" s="34">
        <v>0</v>
      </c>
    </row>
    <row r="123" spans="1:6">
      <c r="A123" s="35">
        <v>45996.75</v>
      </c>
      <c r="B123" s="34">
        <v>0</v>
      </c>
      <c r="C123" s="33"/>
      <c r="D123" s="33"/>
      <c r="E123" s="33"/>
      <c r="F123" s="33"/>
    </row>
    <row r="124" spans="1:6">
      <c r="A124" s="35">
        <v>45996.791666666664</v>
      </c>
      <c r="B124" s="34">
        <v>0</v>
      </c>
      <c r="C124" s="33"/>
      <c r="D124" s="33"/>
      <c r="E124" s="33"/>
      <c r="F124" s="33"/>
    </row>
    <row r="125" spans="1:6">
      <c r="A125" s="35">
        <v>45996.833333333336</v>
      </c>
      <c r="B125" s="34">
        <v>0</v>
      </c>
      <c r="C125" s="33"/>
      <c r="D125" s="33"/>
      <c r="E125" s="33"/>
      <c r="F125" s="33"/>
    </row>
    <row r="126" spans="1:6">
      <c r="A126" s="35">
        <v>45996.875</v>
      </c>
      <c r="B126" s="34">
        <v>0</v>
      </c>
      <c r="C126" s="33"/>
      <c r="D126" s="33"/>
      <c r="E126" s="33"/>
      <c r="F126" s="33"/>
    </row>
    <row r="127" spans="1:6">
      <c r="A127" s="35">
        <v>45996.916666666664</v>
      </c>
      <c r="B127" s="34">
        <v>0</v>
      </c>
      <c r="C127" s="33"/>
      <c r="D127" s="33"/>
      <c r="E127" s="33"/>
      <c r="F127" s="33"/>
    </row>
    <row r="128" spans="1:6">
      <c r="A128" s="35">
        <v>45996.958333333336</v>
      </c>
      <c r="B128" s="34">
        <v>0</v>
      </c>
      <c r="C128" s="33"/>
      <c r="D128" s="33"/>
      <c r="E128" s="33"/>
      <c r="F128" s="33"/>
    </row>
    <row r="129" spans="1:6">
      <c r="A129" s="35">
        <v>45997</v>
      </c>
      <c r="B129" s="34">
        <v>0</v>
      </c>
      <c r="C129" s="33"/>
      <c r="D129" s="33"/>
      <c r="E129" s="33"/>
      <c r="F129" s="33"/>
    </row>
    <row r="130" spans="1:6">
      <c r="A130" s="35">
        <v>45997.041666666664</v>
      </c>
      <c r="B130" s="34">
        <v>0</v>
      </c>
      <c r="C130" s="33"/>
      <c r="D130" s="33"/>
      <c r="E130" s="33"/>
      <c r="F130" s="33"/>
    </row>
    <row r="131" spans="1:6">
      <c r="A131" s="35">
        <v>45997.083333333336</v>
      </c>
      <c r="B131" s="34">
        <v>0</v>
      </c>
      <c r="C131" s="33"/>
      <c r="D131" s="33"/>
      <c r="E131" s="33"/>
      <c r="F131" s="33"/>
    </row>
    <row r="132" spans="1:6">
      <c r="A132" s="35">
        <v>45997.125</v>
      </c>
      <c r="B132" s="34">
        <v>0</v>
      </c>
      <c r="C132" s="33"/>
      <c r="D132" s="33"/>
      <c r="E132" s="33"/>
      <c r="F132" s="33"/>
    </row>
    <row r="133" spans="1:6">
      <c r="A133" s="35">
        <v>45997.166666666664</v>
      </c>
      <c r="B133" s="34">
        <v>0</v>
      </c>
      <c r="C133" s="33"/>
      <c r="D133" s="33"/>
      <c r="E133" s="33"/>
      <c r="F133" s="33"/>
    </row>
    <row r="134" spans="1:6">
      <c r="A134" s="35">
        <v>45997.208333333336</v>
      </c>
      <c r="B134" s="34">
        <v>0</v>
      </c>
      <c r="C134" s="33"/>
      <c r="D134" s="33"/>
      <c r="E134" s="33"/>
      <c r="F134" s="33"/>
    </row>
    <row r="135" spans="1:6">
      <c r="A135" s="35">
        <v>45997.25</v>
      </c>
      <c r="B135" s="34">
        <v>5.416667E-2</v>
      </c>
      <c r="C135" s="33"/>
      <c r="D135" s="33"/>
      <c r="E135" s="33"/>
      <c r="F135" s="33"/>
    </row>
    <row r="136" spans="1:6">
      <c r="A136" s="35">
        <v>45997.291666666664</v>
      </c>
      <c r="B136" s="34">
        <v>5.6875</v>
      </c>
      <c r="C136" s="34">
        <v>0</v>
      </c>
      <c r="D136" s="34">
        <v>0</v>
      </c>
      <c r="E136" s="34">
        <v>1</v>
      </c>
      <c r="F136" s="34">
        <v>1</v>
      </c>
    </row>
    <row r="137" spans="1:6">
      <c r="A137" s="35">
        <v>45997.333333333336</v>
      </c>
      <c r="B137" s="34">
        <v>24.991669999999999</v>
      </c>
      <c r="C137" s="34">
        <v>1</v>
      </c>
      <c r="D137" s="34">
        <v>2</v>
      </c>
      <c r="E137" s="34">
        <v>2</v>
      </c>
      <c r="F137" s="34">
        <v>1</v>
      </c>
    </row>
    <row r="138" spans="1:6">
      <c r="A138" s="35">
        <v>45997.375</v>
      </c>
      <c r="B138" s="34">
        <v>50.458329999999997</v>
      </c>
      <c r="C138" s="34">
        <v>1</v>
      </c>
      <c r="D138" s="34">
        <v>3.9966666667023674</v>
      </c>
      <c r="E138" s="34">
        <v>3</v>
      </c>
      <c r="F138" s="34">
        <v>4</v>
      </c>
    </row>
    <row r="139" spans="1:6">
      <c r="A139" s="35">
        <v>45997.416666666664</v>
      </c>
      <c r="B139" s="34">
        <v>71.279169999999993</v>
      </c>
      <c r="C139" s="34">
        <v>3</v>
      </c>
      <c r="D139" s="34">
        <v>5</v>
      </c>
      <c r="E139" s="34">
        <v>5</v>
      </c>
      <c r="F139" s="34">
        <v>5</v>
      </c>
    </row>
    <row r="140" spans="1:6">
      <c r="A140" s="35">
        <v>45997.458333333336</v>
      </c>
      <c r="B140" s="34">
        <v>92.620829999999998</v>
      </c>
      <c r="C140" s="34">
        <v>4</v>
      </c>
      <c r="D140" s="34">
        <v>6.0033333332976326</v>
      </c>
      <c r="E140" s="34">
        <v>6.9966666666732635</v>
      </c>
      <c r="F140" s="34">
        <v>6.996666666585952</v>
      </c>
    </row>
    <row r="141" spans="1:6">
      <c r="A141" s="35">
        <v>45997.5</v>
      </c>
      <c r="B141" s="34">
        <v>113.91670000000001</v>
      </c>
      <c r="C141" s="34">
        <v>4</v>
      </c>
      <c r="D141" s="34">
        <v>8.9966666667023674</v>
      </c>
      <c r="E141" s="34">
        <v>7.9999999999854481</v>
      </c>
      <c r="F141" s="34">
        <v>7.9999888517195359</v>
      </c>
    </row>
    <row r="142" spans="1:6">
      <c r="A142" s="35">
        <v>45997.541666666664</v>
      </c>
      <c r="B142" s="34">
        <v>107.77500000000001</v>
      </c>
      <c r="C142" s="34">
        <v>5</v>
      </c>
      <c r="D142" s="34">
        <v>7.0033333332976326</v>
      </c>
      <c r="E142" s="34">
        <v>8.0000000000145519</v>
      </c>
      <c r="F142" s="34">
        <v>7.0033444816945121</v>
      </c>
    </row>
    <row r="143" spans="1:6">
      <c r="A143" s="35">
        <v>45997.583333333336</v>
      </c>
      <c r="B143" s="34">
        <v>83.45</v>
      </c>
      <c r="C143" s="34">
        <v>3</v>
      </c>
      <c r="D143" s="34">
        <v>6.9966666667023674</v>
      </c>
      <c r="E143" s="34">
        <v>6</v>
      </c>
      <c r="F143" s="34">
        <v>6</v>
      </c>
    </row>
    <row r="144" spans="1:6">
      <c r="A144" s="35">
        <v>45997.625</v>
      </c>
      <c r="B144" s="34">
        <v>41.837499999999999</v>
      </c>
      <c r="C144" s="34">
        <v>1</v>
      </c>
      <c r="D144" s="34">
        <v>2.9999999998835847</v>
      </c>
      <c r="E144" s="34">
        <v>3.0033333333267365</v>
      </c>
      <c r="F144" s="34">
        <v>3</v>
      </c>
    </row>
    <row r="145" spans="1:6">
      <c r="A145" s="35">
        <v>45997.666666666664</v>
      </c>
      <c r="B145" s="34">
        <v>7.733333</v>
      </c>
      <c r="C145" s="34">
        <v>0.99999999994179234</v>
      </c>
      <c r="D145" s="34">
        <v>3.3333334140479565E-3</v>
      </c>
      <c r="E145" s="34">
        <v>0</v>
      </c>
      <c r="F145" s="34">
        <v>1</v>
      </c>
    </row>
    <row r="146" spans="1:6">
      <c r="A146" s="35">
        <v>45997.708333333336</v>
      </c>
      <c r="B146" s="34">
        <v>2.0833339999999999E-2</v>
      </c>
      <c r="C146" s="34">
        <v>5.8207660913467407E-11</v>
      </c>
      <c r="D146" s="34">
        <v>0</v>
      </c>
      <c r="E146" s="34">
        <v>0</v>
      </c>
      <c r="F146" s="34">
        <v>0</v>
      </c>
    </row>
    <row r="147" spans="1:6">
      <c r="A147" s="35">
        <v>45997.75</v>
      </c>
      <c r="B147" s="34">
        <v>0</v>
      </c>
      <c r="C147" s="33"/>
      <c r="D147" s="33"/>
      <c r="E147" s="33"/>
      <c r="F147" s="33"/>
    </row>
    <row r="148" spans="1:6">
      <c r="A148" s="35">
        <v>45997.791666666664</v>
      </c>
      <c r="B148" s="34">
        <v>0</v>
      </c>
      <c r="C148" s="33"/>
      <c r="D148" s="33"/>
      <c r="E148" s="33"/>
      <c r="F148" s="33"/>
    </row>
    <row r="149" spans="1:6">
      <c r="A149" s="35">
        <v>45997.833333333336</v>
      </c>
      <c r="B149" s="34">
        <v>0</v>
      </c>
      <c r="C149" s="33"/>
      <c r="D149" s="33"/>
      <c r="E149" s="33"/>
      <c r="F149" s="33"/>
    </row>
    <row r="150" spans="1:6">
      <c r="A150" s="35">
        <v>45997.875</v>
      </c>
      <c r="B150" s="34">
        <v>0</v>
      </c>
      <c r="C150" s="33"/>
      <c r="D150" s="33"/>
      <c r="E150" s="33"/>
      <c r="F150" s="33"/>
    </row>
    <row r="151" spans="1:6">
      <c r="A151" s="35">
        <v>45997.916666666664</v>
      </c>
      <c r="B151" s="34">
        <v>0</v>
      </c>
      <c r="C151" s="33"/>
      <c r="D151" s="33"/>
      <c r="E151" s="33"/>
      <c r="F151" s="33"/>
    </row>
    <row r="152" spans="1:6">
      <c r="A152" s="35">
        <v>45997.958333333336</v>
      </c>
      <c r="B152" s="34">
        <v>0</v>
      </c>
      <c r="C152" s="33"/>
      <c r="D152" s="33"/>
      <c r="E152" s="33"/>
      <c r="F152" s="33"/>
    </row>
    <row r="153" spans="1:6">
      <c r="A153" s="35">
        <v>45998</v>
      </c>
      <c r="B153" s="34">
        <v>0</v>
      </c>
      <c r="C153" s="33"/>
      <c r="D153" s="33"/>
      <c r="E153" s="33"/>
      <c r="F153" s="33"/>
    </row>
    <row r="154" spans="1:6">
      <c r="A154" s="35">
        <v>45998.041666666664</v>
      </c>
      <c r="B154" s="34">
        <v>0</v>
      </c>
      <c r="C154" s="33"/>
      <c r="D154" s="33"/>
      <c r="E154" s="33"/>
      <c r="F154" s="33"/>
    </row>
    <row r="155" spans="1:6">
      <c r="A155" s="35">
        <v>45998.083333333336</v>
      </c>
      <c r="B155" s="34">
        <v>0</v>
      </c>
      <c r="C155" s="33"/>
      <c r="D155" s="33"/>
      <c r="E155" s="33"/>
      <c r="F155" s="33"/>
    </row>
    <row r="156" spans="1:6">
      <c r="A156" s="35">
        <v>45998.125</v>
      </c>
      <c r="B156" s="34">
        <v>0</v>
      </c>
      <c r="C156" s="33"/>
      <c r="D156" s="33"/>
      <c r="E156" s="33"/>
      <c r="F156" s="33"/>
    </row>
    <row r="157" spans="1:6">
      <c r="A157" s="35">
        <v>45998.166666666664</v>
      </c>
      <c r="B157" s="34">
        <v>0</v>
      </c>
      <c r="C157" s="33"/>
      <c r="D157" s="33"/>
      <c r="E157" s="33"/>
      <c r="F157" s="33"/>
    </row>
    <row r="158" spans="1:6">
      <c r="A158" s="35">
        <v>45998.208333333336</v>
      </c>
      <c r="B158" s="34">
        <v>0</v>
      </c>
      <c r="C158" s="33"/>
      <c r="D158" s="33"/>
      <c r="E158" s="33"/>
      <c r="F158" s="33"/>
    </row>
    <row r="159" spans="1:6">
      <c r="A159" s="35">
        <v>45998.25</v>
      </c>
      <c r="B159" s="34">
        <v>4.5833319999999997E-2</v>
      </c>
      <c r="C159" s="33"/>
      <c r="D159" s="33"/>
      <c r="E159" s="33"/>
      <c r="F159" s="33"/>
    </row>
    <row r="160" spans="1:6">
      <c r="A160" s="35">
        <v>45998.291666666664</v>
      </c>
      <c r="B160" s="34">
        <v>5.6041660000000002</v>
      </c>
      <c r="C160" s="34">
        <v>0</v>
      </c>
      <c r="D160" s="34">
        <v>0.99666666670236737</v>
      </c>
      <c r="E160" s="34">
        <v>1</v>
      </c>
      <c r="F160" s="34">
        <v>0</v>
      </c>
    </row>
    <row r="161" spans="1:6">
      <c r="A161" s="35">
        <v>45998.333333333336</v>
      </c>
      <c r="B161" s="34">
        <v>23.279170000000001</v>
      </c>
      <c r="C161" s="34">
        <v>1</v>
      </c>
      <c r="D161" s="34">
        <v>1.0033333332976326</v>
      </c>
      <c r="E161" s="34">
        <v>1</v>
      </c>
      <c r="F161" s="34">
        <v>2</v>
      </c>
    </row>
    <row r="162" spans="1:6">
      <c r="A162" s="35">
        <v>45998.375</v>
      </c>
      <c r="B162" s="34">
        <v>52.987499999999997</v>
      </c>
      <c r="C162" s="34">
        <v>1</v>
      </c>
      <c r="D162" s="34">
        <v>4</v>
      </c>
      <c r="E162" s="34">
        <v>4</v>
      </c>
      <c r="F162" s="34">
        <v>3.9966555184219033</v>
      </c>
    </row>
    <row r="163" spans="1:6">
      <c r="A163" s="35">
        <v>45998.416666666664</v>
      </c>
      <c r="B163" s="34">
        <v>77.029169999999993</v>
      </c>
      <c r="C163" s="34">
        <v>3</v>
      </c>
      <c r="D163" s="34">
        <v>5.9966666667023674</v>
      </c>
      <c r="E163" s="34">
        <v>5.9966666666732635</v>
      </c>
      <c r="F163" s="34">
        <v>5.0033444815780967</v>
      </c>
    </row>
    <row r="164" spans="1:6">
      <c r="A164" s="35">
        <v>45998.458333333336</v>
      </c>
      <c r="B164" s="34">
        <v>87.491669999999999</v>
      </c>
      <c r="C164" s="34">
        <v>4</v>
      </c>
      <c r="D164" s="34">
        <v>6</v>
      </c>
      <c r="E164" s="34">
        <v>5.9999888517195359</v>
      </c>
      <c r="F164" s="34">
        <v>6</v>
      </c>
    </row>
    <row r="165" spans="1:6">
      <c r="A165" s="35">
        <v>45998.5</v>
      </c>
      <c r="B165" s="34">
        <v>90.974999999999994</v>
      </c>
      <c r="C165" s="34">
        <v>3</v>
      </c>
      <c r="D165" s="34">
        <v>6.0033333332976326</v>
      </c>
      <c r="E165" s="34">
        <v>6.0033444816072006</v>
      </c>
      <c r="F165" s="34">
        <v>6.9933554817689583</v>
      </c>
    </row>
    <row r="166" spans="1:6">
      <c r="A166" s="35">
        <v>45998.541666666664</v>
      </c>
      <c r="B166" s="34">
        <v>74.541659999999993</v>
      </c>
      <c r="C166" s="34">
        <v>3</v>
      </c>
      <c r="D166" s="34">
        <v>5.9966555184219033</v>
      </c>
      <c r="E166" s="34">
        <v>5.9966555183927994</v>
      </c>
      <c r="F166" s="34">
        <v>5.0066445182310417</v>
      </c>
    </row>
    <row r="167" spans="1:6">
      <c r="A167" s="35">
        <v>45998.583333333336</v>
      </c>
      <c r="B167" s="34">
        <v>55.645829999999997</v>
      </c>
      <c r="C167" s="34">
        <v>2</v>
      </c>
      <c r="D167" s="34">
        <v>4.0033444815780967</v>
      </c>
      <c r="E167" s="34">
        <v>4.0000111482804641</v>
      </c>
      <c r="F167" s="34">
        <v>4</v>
      </c>
    </row>
    <row r="168" spans="1:6">
      <c r="A168" s="35">
        <v>45998.625</v>
      </c>
      <c r="B168" s="34">
        <v>34.137500000000003</v>
      </c>
      <c r="C168" s="34">
        <v>2</v>
      </c>
      <c r="D168" s="34">
        <v>2</v>
      </c>
      <c r="E168" s="34">
        <v>2.0033333333267365</v>
      </c>
      <c r="F168" s="34">
        <v>2.9933333332883194</v>
      </c>
    </row>
    <row r="169" spans="1:6">
      <c r="A169" s="35">
        <v>45998.666666666664</v>
      </c>
      <c r="B169" s="34">
        <v>7.125</v>
      </c>
      <c r="C169" s="34">
        <v>0</v>
      </c>
      <c r="D169" s="34">
        <v>1</v>
      </c>
      <c r="E169" s="34">
        <v>1</v>
      </c>
      <c r="F169" s="34">
        <v>6.6666667116805911E-3</v>
      </c>
    </row>
    <row r="170" spans="1:6">
      <c r="A170" s="35">
        <v>45998.708333333336</v>
      </c>
      <c r="B170" s="34">
        <v>2.0833339999999999E-2</v>
      </c>
      <c r="C170" s="34">
        <v>0</v>
      </c>
      <c r="D170" s="34">
        <v>0</v>
      </c>
      <c r="E170" s="34">
        <v>0</v>
      </c>
      <c r="F170" s="34">
        <v>0</v>
      </c>
    </row>
    <row r="171" spans="1:6">
      <c r="A171" s="35">
        <v>45998.75</v>
      </c>
      <c r="B171" s="34">
        <v>0</v>
      </c>
      <c r="C171" s="33"/>
      <c r="D171" s="33"/>
      <c r="E171" s="33"/>
      <c r="F171" s="33"/>
    </row>
    <row r="172" spans="1:6">
      <c r="A172" s="35">
        <v>45998.791666666664</v>
      </c>
      <c r="B172" s="34">
        <v>0</v>
      </c>
      <c r="C172" s="33"/>
      <c r="D172" s="33"/>
      <c r="E172" s="33"/>
      <c r="F172" s="33"/>
    </row>
    <row r="173" spans="1:6">
      <c r="A173" s="35">
        <v>45998.833333333336</v>
      </c>
      <c r="B173" s="34">
        <v>0</v>
      </c>
      <c r="C173" s="33"/>
      <c r="D173" s="33"/>
      <c r="E173" s="33"/>
      <c r="F173" s="33"/>
    </row>
    <row r="174" spans="1:6">
      <c r="A174" s="35">
        <v>45998.875</v>
      </c>
      <c r="B174" s="34">
        <v>0</v>
      </c>
      <c r="C174" s="33"/>
      <c r="D174" s="33"/>
      <c r="E174" s="33"/>
      <c r="F174" s="33"/>
    </row>
    <row r="175" spans="1:6">
      <c r="A175" s="35">
        <v>45998.916666666664</v>
      </c>
      <c r="B175" s="34">
        <v>0</v>
      </c>
      <c r="C175" s="33"/>
      <c r="D175" s="33"/>
      <c r="E175" s="33"/>
      <c r="F175" s="33"/>
    </row>
    <row r="176" spans="1:6">
      <c r="A176" s="35">
        <v>45998.958333333336</v>
      </c>
      <c r="B176" s="34">
        <v>0</v>
      </c>
      <c r="C176" s="33"/>
      <c r="D176" s="33"/>
      <c r="E176" s="33"/>
      <c r="F176" s="33"/>
    </row>
    <row r="177" spans="1:6">
      <c r="A177" s="35">
        <v>45999</v>
      </c>
      <c r="B177" s="34">
        <v>0</v>
      </c>
      <c r="C177" s="33"/>
      <c r="D177" s="33"/>
      <c r="E177" s="33"/>
      <c r="F177" s="33"/>
    </row>
    <row r="178" spans="1:6">
      <c r="A178" s="35">
        <v>45999.041666666664</v>
      </c>
      <c r="B178" s="34">
        <v>0</v>
      </c>
      <c r="C178" s="33"/>
      <c r="D178" s="33"/>
      <c r="E178" s="33"/>
      <c r="F178" s="33"/>
    </row>
    <row r="179" spans="1:6">
      <c r="A179" s="35">
        <v>45999.083333333336</v>
      </c>
      <c r="B179" s="34">
        <v>0</v>
      </c>
      <c r="C179" s="33"/>
      <c r="D179" s="33"/>
      <c r="E179" s="33"/>
      <c r="F179" s="33"/>
    </row>
    <row r="180" spans="1:6">
      <c r="A180" s="35">
        <v>45999.125</v>
      </c>
      <c r="B180" s="34">
        <v>0</v>
      </c>
      <c r="C180" s="33"/>
      <c r="D180" s="33"/>
      <c r="E180" s="33"/>
      <c r="F180" s="33"/>
    </row>
    <row r="181" spans="1:6">
      <c r="A181" s="35">
        <v>45999.166666666664</v>
      </c>
      <c r="B181" s="34">
        <v>0</v>
      </c>
      <c r="C181" s="33"/>
      <c r="D181" s="33"/>
      <c r="E181" s="33"/>
      <c r="F181" s="33"/>
    </row>
    <row r="182" spans="1:6">
      <c r="A182" s="35">
        <v>45999.208333333336</v>
      </c>
      <c r="B182" s="34">
        <v>0</v>
      </c>
      <c r="C182" s="33"/>
      <c r="D182" s="33"/>
      <c r="E182" s="33"/>
      <c r="F182" s="33"/>
    </row>
    <row r="183" spans="1:6">
      <c r="A183" s="35">
        <v>45999.25</v>
      </c>
      <c r="B183" s="34">
        <v>4.1666679999999998E-2</v>
      </c>
      <c r="C183" s="33"/>
      <c r="D183" s="33"/>
      <c r="E183" s="33"/>
      <c r="F183" s="33"/>
    </row>
    <row r="184" spans="1:6">
      <c r="A184" s="35">
        <v>45999.291666666664</v>
      </c>
      <c r="B184" s="34">
        <v>4.5875000000000004</v>
      </c>
      <c r="C184" s="34">
        <v>0</v>
      </c>
      <c r="D184" s="34">
        <v>0</v>
      </c>
      <c r="E184" s="34">
        <v>0</v>
      </c>
      <c r="F184" s="34">
        <v>0</v>
      </c>
    </row>
    <row r="185" spans="1:6">
      <c r="A185" s="35">
        <v>45999.333333333336</v>
      </c>
      <c r="B185" s="34">
        <v>20</v>
      </c>
      <c r="C185" s="34">
        <v>1</v>
      </c>
      <c r="D185" s="34">
        <v>2</v>
      </c>
      <c r="E185" s="34">
        <v>1</v>
      </c>
      <c r="F185" s="34">
        <v>2</v>
      </c>
    </row>
    <row r="186" spans="1:6">
      <c r="A186" s="35">
        <v>45999.375</v>
      </c>
      <c r="B186" s="34">
        <v>42.116669999999999</v>
      </c>
      <c r="C186" s="34">
        <v>1</v>
      </c>
      <c r="D186" s="34">
        <v>2.9966666667023674</v>
      </c>
      <c r="E186" s="34">
        <v>3</v>
      </c>
      <c r="F186" s="34">
        <v>2.9966666667023674</v>
      </c>
    </row>
    <row r="187" spans="1:6">
      <c r="A187" s="35">
        <v>45999.416666666664</v>
      </c>
      <c r="B187" s="34">
        <v>58.458329999999997</v>
      </c>
      <c r="C187" s="34">
        <v>2</v>
      </c>
      <c r="D187" s="34">
        <v>4.0033333332976326</v>
      </c>
      <c r="E187" s="34">
        <v>4.9966666666732635</v>
      </c>
      <c r="F187" s="34">
        <v>4.0033333332976326</v>
      </c>
    </row>
    <row r="188" spans="1:6">
      <c r="A188" s="35">
        <v>45999.458333333336</v>
      </c>
      <c r="B188" s="34">
        <v>89.870840000000001</v>
      </c>
      <c r="C188" s="34">
        <v>3.9966777408844791</v>
      </c>
      <c r="D188" s="34">
        <v>6</v>
      </c>
      <c r="E188" s="34">
        <v>6</v>
      </c>
      <c r="F188" s="34">
        <v>6</v>
      </c>
    </row>
    <row r="189" spans="1:6">
      <c r="A189" s="35">
        <v>45999.5</v>
      </c>
      <c r="B189" s="34">
        <v>86.229159999999993</v>
      </c>
      <c r="C189" s="34">
        <v>3.0033222591155209</v>
      </c>
      <c r="D189" s="34">
        <v>6.9966666667023674</v>
      </c>
      <c r="E189" s="34">
        <v>6.0033333333267365</v>
      </c>
      <c r="F189" s="34">
        <v>6</v>
      </c>
    </row>
    <row r="190" spans="1:6">
      <c r="A190" s="35">
        <v>45999.541666666664</v>
      </c>
      <c r="B190" s="34">
        <v>72.75</v>
      </c>
      <c r="C190" s="34">
        <v>3</v>
      </c>
      <c r="D190" s="34">
        <v>5.0033333332976326</v>
      </c>
      <c r="E190" s="34">
        <v>5</v>
      </c>
      <c r="F190" s="34">
        <v>5.9933333332883194</v>
      </c>
    </row>
    <row r="191" spans="1:6">
      <c r="A191" s="35">
        <v>45999.583333333336</v>
      </c>
      <c r="B191" s="34">
        <v>70.854159999999993</v>
      </c>
      <c r="C191" s="34">
        <v>2.9966666667023674</v>
      </c>
      <c r="D191" s="34">
        <v>5</v>
      </c>
      <c r="E191" s="34">
        <v>5</v>
      </c>
      <c r="F191" s="34">
        <v>5.0000000001164153</v>
      </c>
    </row>
    <row r="192" spans="1:6">
      <c r="A192" s="35">
        <v>45999.625</v>
      </c>
      <c r="B192" s="34">
        <v>48.662500000000001</v>
      </c>
      <c r="C192" s="34">
        <v>1.0033333332976326</v>
      </c>
      <c r="D192" s="34">
        <v>3.9966666667023674</v>
      </c>
      <c r="E192" s="34">
        <v>3.9966666666732635</v>
      </c>
      <c r="F192" s="34">
        <v>3.0066666665952653</v>
      </c>
    </row>
    <row r="193" spans="1:6">
      <c r="A193" s="35">
        <v>45999.666666666664</v>
      </c>
      <c r="B193" s="34">
        <v>12.341670000000001</v>
      </c>
      <c r="C193" s="34">
        <v>1</v>
      </c>
      <c r="D193" s="34">
        <v>3.3333332976326346E-3</v>
      </c>
      <c r="E193" s="34">
        <v>3.3333333267364651E-3</v>
      </c>
      <c r="F193" s="34">
        <v>1</v>
      </c>
    </row>
    <row r="194" spans="1:6">
      <c r="A194" s="35">
        <v>45999.708333333336</v>
      </c>
      <c r="B194" s="34">
        <v>5.416667E-2</v>
      </c>
      <c r="C194" s="34">
        <v>0</v>
      </c>
      <c r="D194" s="34">
        <v>0</v>
      </c>
      <c r="E194" s="34">
        <v>0</v>
      </c>
      <c r="F194" s="34">
        <v>0</v>
      </c>
    </row>
    <row r="195" spans="1:6">
      <c r="A195" s="35">
        <v>45999.75</v>
      </c>
      <c r="B195" s="34">
        <v>0</v>
      </c>
      <c r="C195" s="33"/>
      <c r="D195" s="33"/>
      <c r="E195" s="33"/>
      <c r="F195" s="33"/>
    </row>
    <row r="196" spans="1:6">
      <c r="A196" s="35">
        <v>45999.791666666664</v>
      </c>
      <c r="B196" s="34">
        <v>0</v>
      </c>
      <c r="C196" s="33"/>
      <c r="D196" s="33"/>
      <c r="E196" s="33"/>
      <c r="F196" s="33"/>
    </row>
    <row r="197" spans="1:6">
      <c r="A197" s="35">
        <v>45999.833333333336</v>
      </c>
      <c r="B197" s="34">
        <v>0</v>
      </c>
      <c r="C197" s="33"/>
      <c r="D197" s="33"/>
      <c r="E197" s="33"/>
      <c r="F197" s="33"/>
    </row>
    <row r="198" spans="1:6">
      <c r="A198" s="35">
        <v>45999.875</v>
      </c>
      <c r="B198" s="34">
        <v>0</v>
      </c>
      <c r="C198" s="33"/>
      <c r="D198" s="33"/>
      <c r="E198" s="33"/>
      <c r="F198" s="33"/>
    </row>
    <row r="199" spans="1:6">
      <c r="A199" s="35">
        <v>45999.916666666664</v>
      </c>
      <c r="B199" s="34">
        <v>0</v>
      </c>
      <c r="C199" s="33"/>
      <c r="D199" s="33"/>
      <c r="E199" s="33"/>
      <c r="F199" s="33"/>
    </row>
    <row r="200" spans="1:6">
      <c r="A200" s="35">
        <v>45999.958333333336</v>
      </c>
      <c r="B200" s="34">
        <v>0</v>
      </c>
      <c r="C200" s="33"/>
      <c r="D200" s="33"/>
      <c r="E200" s="33"/>
      <c r="F200" s="33"/>
    </row>
    <row r="201" spans="1:6">
      <c r="A201" s="35">
        <v>46000</v>
      </c>
      <c r="B201" s="34">
        <v>0</v>
      </c>
      <c r="C201" s="33"/>
      <c r="D201" s="33"/>
      <c r="E201" s="33"/>
      <c r="F201" s="33"/>
    </row>
    <row r="202" spans="1:6">
      <c r="A202" s="35">
        <v>46000.041666666664</v>
      </c>
      <c r="B202" s="34">
        <v>0</v>
      </c>
      <c r="C202" s="33"/>
      <c r="D202" s="33"/>
      <c r="E202" s="33"/>
      <c r="F202" s="33"/>
    </row>
    <row r="203" spans="1:6">
      <c r="A203" s="35">
        <v>46000.083333333336</v>
      </c>
      <c r="B203" s="34">
        <v>0</v>
      </c>
      <c r="C203" s="33"/>
      <c r="D203" s="33"/>
      <c r="E203" s="33"/>
      <c r="F203" s="33"/>
    </row>
    <row r="204" spans="1:6">
      <c r="A204" s="35">
        <v>46000.125</v>
      </c>
      <c r="B204" s="34">
        <v>0</v>
      </c>
      <c r="C204" s="33"/>
      <c r="D204" s="33"/>
      <c r="E204" s="33"/>
      <c r="F204" s="33"/>
    </row>
    <row r="205" spans="1:6">
      <c r="A205" s="35">
        <v>46000.166666666664</v>
      </c>
      <c r="B205" s="34">
        <v>0</v>
      </c>
      <c r="C205" s="33"/>
      <c r="D205" s="33"/>
      <c r="E205" s="33"/>
      <c r="F205" s="33"/>
    </row>
    <row r="206" spans="1:6">
      <c r="A206" s="35">
        <v>46000.208333333336</v>
      </c>
      <c r="B206" s="34">
        <v>0</v>
      </c>
      <c r="C206" s="33"/>
      <c r="D206" s="33"/>
      <c r="E206" s="33"/>
      <c r="F206" s="33"/>
    </row>
    <row r="207" spans="1:6">
      <c r="A207" s="35">
        <v>46000.25</v>
      </c>
      <c r="B207" s="34">
        <v>4.1666679999999998E-2</v>
      </c>
      <c r="C207" s="33"/>
      <c r="D207" s="33"/>
      <c r="E207" s="33"/>
      <c r="F207" s="33"/>
    </row>
    <row r="208" spans="1:6">
      <c r="A208" s="35">
        <v>46000.291666666664</v>
      </c>
      <c r="B208" s="34">
        <v>4.9166670000000003</v>
      </c>
      <c r="C208" s="34">
        <v>0</v>
      </c>
      <c r="D208" s="34">
        <v>1</v>
      </c>
      <c r="E208" s="34">
        <v>1</v>
      </c>
      <c r="F208" s="34">
        <v>0</v>
      </c>
    </row>
    <row r="209" spans="1:6">
      <c r="A209" s="35">
        <v>46000.333333333336</v>
      </c>
      <c r="B209" s="34">
        <v>22.779170000000001</v>
      </c>
      <c r="C209" s="34">
        <v>1</v>
      </c>
      <c r="D209" s="34">
        <v>1.9966666667023674</v>
      </c>
      <c r="E209" s="34">
        <v>1</v>
      </c>
      <c r="F209" s="34">
        <v>2</v>
      </c>
    </row>
    <row r="210" spans="1:6">
      <c r="A210" s="35">
        <v>46000.375</v>
      </c>
      <c r="B210" s="34">
        <v>45.545830000000002</v>
      </c>
      <c r="C210" s="34">
        <v>1</v>
      </c>
      <c r="D210" s="34">
        <v>3</v>
      </c>
      <c r="E210" s="34">
        <v>3.9966666666587116</v>
      </c>
      <c r="F210" s="34">
        <v>3</v>
      </c>
    </row>
    <row r="211" spans="1:6">
      <c r="A211" s="35">
        <v>46000.416666666664</v>
      </c>
      <c r="B211" s="34">
        <v>78.862499999999997</v>
      </c>
      <c r="C211" s="34">
        <v>3</v>
      </c>
      <c r="D211" s="34">
        <v>5.0033333332976326</v>
      </c>
      <c r="E211" s="34">
        <v>5.0033333333412884</v>
      </c>
      <c r="F211" s="34">
        <v>5.9966555184219033</v>
      </c>
    </row>
    <row r="212" spans="1:6">
      <c r="A212" s="35">
        <v>46000.458333333336</v>
      </c>
      <c r="B212" s="34">
        <v>89.616659999999996</v>
      </c>
      <c r="C212" s="34">
        <v>4</v>
      </c>
      <c r="D212" s="34">
        <v>6.9966666667023674</v>
      </c>
      <c r="E212" s="34">
        <v>6.9966666666732635</v>
      </c>
      <c r="F212" s="34">
        <v>6.0000111481640488</v>
      </c>
    </row>
    <row r="213" spans="1:6">
      <c r="A213" s="35">
        <v>46000.5</v>
      </c>
      <c r="B213" s="34">
        <v>84.612499999999997</v>
      </c>
      <c r="C213" s="34">
        <v>3</v>
      </c>
      <c r="D213" s="34">
        <v>6</v>
      </c>
      <c r="E213" s="34">
        <v>6</v>
      </c>
      <c r="F213" s="34">
        <v>5.9966888151830062</v>
      </c>
    </row>
    <row r="214" spans="1:6">
      <c r="A214" s="35">
        <v>46000.541666666664</v>
      </c>
      <c r="B214" s="34">
        <v>70.775000000000006</v>
      </c>
      <c r="C214" s="34">
        <v>3</v>
      </c>
      <c r="D214" s="34">
        <v>5.0033333332976326</v>
      </c>
      <c r="E214" s="34">
        <v>5</v>
      </c>
      <c r="F214" s="34">
        <v>5.0066445182310417</v>
      </c>
    </row>
    <row r="215" spans="1:6">
      <c r="A215" s="35">
        <v>46000.583333333336</v>
      </c>
      <c r="B215" s="34">
        <v>55.737499999999997</v>
      </c>
      <c r="C215" s="34">
        <v>2</v>
      </c>
      <c r="D215" s="34">
        <v>4</v>
      </c>
      <c r="E215" s="34">
        <v>3.0033333333267365</v>
      </c>
      <c r="F215" s="34">
        <v>4</v>
      </c>
    </row>
    <row r="216" spans="1:6">
      <c r="A216" s="35">
        <v>46000.625</v>
      </c>
      <c r="B216" s="34">
        <v>33.108330000000002</v>
      </c>
      <c r="C216" s="34">
        <v>1</v>
      </c>
      <c r="D216" s="34">
        <v>2</v>
      </c>
      <c r="E216" s="34">
        <v>3</v>
      </c>
      <c r="F216" s="34">
        <v>2</v>
      </c>
    </row>
    <row r="217" spans="1:6">
      <c r="A217" s="35">
        <v>46000.666666666664</v>
      </c>
      <c r="B217" s="34">
        <v>5.0083339999999996</v>
      </c>
      <c r="C217" s="34">
        <v>0</v>
      </c>
      <c r="D217" s="34">
        <v>1</v>
      </c>
      <c r="E217" s="34">
        <v>0</v>
      </c>
      <c r="F217" s="34">
        <v>1</v>
      </c>
    </row>
    <row r="218" spans="1:6">
      <c r="A218" s="35">
        <v>46000.708333333336</v>
      </c>
      <c r="B218" s="34">
        <v>2.0833339999999999E-2</v>
      </c>
      <c r="C218" s="34">
        <v>0</v>
      </c>
      <c r="D218" s="34">
        <v>0</v>
      </c>
      <c r="E218" s="34">
        <v>0</v>
      </c>
      <c r="F218" s="34">
        <v>0</v>
      </c>
    </row>
    <row r="219" spans="1:6">
      <c r="A219" s="35">
        <v>46000.75</v>
      </c>
      <c r="B219" s="34">
        <v>0</v>
      </c>
      <c r="C219" s="33"/>
      <c r="D219" s="33"/>
      <c r="E219" s="33"/>
      <c r="F219" s="33"/>
    </row>
    <row r="220" spans="1:6">
      <c r="A220" s="35">
        <v>46000.791666666664</v>
      </c>
      <c r="B220" s="34">
        <v>0</v>
      </c>
      <c r="C220" s="33"/>
      <c r="D220" s="33"/>
      <c r="E220" s="33"/>
      <c r="F220" s="33"/>
    </row>
    <row r="221" spans="1:6">
      <c r="A221" s="35">
        <v>46000.833333333336</v>
      </c>
      <c r="B221" s="34">
        <v>0</v>
      </c>
      <c r="C221" s="33"/>
      <c r="D221" s="33"/>
      <c r="E221" s="33"/>
      <c r="F221" s="33"/>
    </row>
    <row r="222" spans="1:6">
      <c r="A222" s="35">
        <v>46000.875</v>
      </c>
      <c r="B222" s="34">
        <v>0</v>
      </c>
      <c r="C222" s="33"/>
      <c r="D222" s="33"/>
      <c r="E222" s="33"/>
      <c r="F222" s="33"/>
    </row>
    <row r="223" spans="1:6">
      <c r="A223" s="35">
        <v>46000.916666666664</v>
      </c>
      <c r="B223" s="34">
        <v>0</v>
      </c>
      <c r="C223" s="33"/>
      <c r="D223" s="33"/>
      <c r="E223" s="33"/>
      <c r="F223" s="33"/>
    </row>
    <row r="224" spans="1:6">
      <c r="A224" s="35">
        <v>46000.958333333336</v>
      </c>
      <c r="B224" s="34">
        <v>0</v>
      </c>
      <c r="C224" s="33"/>
      <c r="D224" s="33"/>
      <c r="E224" s="33"/>
      <c r="F224" s="33"/>
    </row>
    <row r="225" spans="1:6">
      <c r="A225" s="35">
        <v>46001</v>
      </c>
      <c r="B225" s="34">
        <v>0</v>
      </c>
      <c r="C225" s="33"/>
      <c r="D225" s="33"/>
      <c r="E225" s="33"/>
      <c r="F225" s="33"/>
    </row>
    <row r="226" spans="1:6">
      <c r="A226" s="35">
        <v>46001.041666666664</v>
      </c>
      <c r="B226" s="34">
        <v>0</v>
      </c>
      <c r="C226" s="33"/>
      <c r="D226" s="33"/>
      <c r="E226" s="33"/>
      <c r="F226" s="33"/>
    </row>
    <row r="227" spans="1:6">
      <c r="A227" s="35">
        <v>46001.083333333336</v>
      </c>
      <c r="B227" s="34">
        <v>0</v>
      </c>
      <c r="C227" s="33"/>
      <c r="D227" s="33"/>
      <c r="E227" s="33"/>
      <c r="F227" s="33"/>
    </row>
    <row r="228" spans="1:6">
      <c r="A228" s="35">
        <v>46001.125</v>
      </c>
      <c r="B228" s="34">
        <v>0</v>
      </c>
      <c r="C228" s="33"/>
      <c r="D228" s="33"/>
      <c r="E228" s="33"/>
      <c r="F228" s="33"/>
    </row>
    <row r="229" spans="1:6">
      <c r="A229" s="35">
        <v>46001.166666666664</v>
      </c>
      <c r="B229" s="34">
        <v>0</v>
      </c>
      <c r="C229" s="33"/>
      <c r="D229" s="33"/>
      <c r="E229" s="33"/>
      <c r="F229" s="33"/>
    </row>
    <row r="230" spans="1:6">
      <c r="A230" s="35">
        <v>46001.208333333336</v>
      </c>
      <c r="B230" s="34">
        <v>0</v>
      </c>
      <c r="C230" s="33"/>
      <c r="D230" s="33"/>
      <c r="E230" s="33"/>
      <c r="F230" s="33"/>
    </row>
    <row r="231" spans="1:6">
      <c r="A231" s="35">
        <v>46001.25</v>
      </c>
      <c r="B231" s="34">
        <v>5.8333330000000003E-2</v>
      </c>
      <c r="C231" s="33"/>
      <c r="D231" s="33"/>
      <c r="E231" s="33"/>
      <c r="F231" s="33"/>
    </row>
    <row r="232" spans="1:6">
      <c r="A232" s="35">
        <v>46001.291666666664</v>
      </c>
      <c r="B232" s="34">
        <v>7.1625009999999998</v>
      </c>
      <c r="C232" s="34">
        <v>0</v>
      </c>
      <c r="D232" s="34">
        <v>0</v>
      </c>
      <c r="E232" s="34">
        <v>1</v>
      </c>
      <c r="F232" s="34">
        <v>0</v>
      </c>
    </row>
    <row r="233" spans="1:6">
      <c r="A233" s="35">
        <v>46001.333333333336</v>
      </c>
      <c r="B233" s="34">
        <v>34.029159999999997</v>
      </c>
      <c r="C233" s="34">
        <v>1.9966777408844791</v>
      </c>
      <c r="D233" s="34">
        <v>3</v>
      </c>
      <c r="E233" s="34">
        <v>2</v>
      </c>
      <c r="F233" s="34">
        <v>2.9933554816525429</v>
      </c>
    </row>
    <row r="234" spans="1:6">
      <c r="A234" s="35">
        <v>46001.375</v>
      </c>
      <c r="B234" s="34">
        <v>54.766669999999998</v>
      </c>
      <c r="C234" s="34">
        <v>1.9999889257596806</v>
      </c>
      <c r="D234" s="34">
        <v>3.9966666667023674</v>
      </c>
      <c r="E234" s="34">
        <v>4</v>
      </c>
      <c r="F234" s="34">
        <v>3.0066445183474571</v>
      </c>
    </row>
    <row r="235" spans="1:6">
      <c r="A235" s="35">
        <v>46001.416666666664</v>
      </c>
      <c r="B235" s="34">
        <v>74.262500000000003</v>
      </c>
      <c r="C235" s="34">
        <v>2.0033333333558403</v>
      </c>
      <c r="D235" s="34">
        <v>5.0033333332976326</v>
      </c>
      <c r="E235" s="34">
        <v>5</v>
      </c>
      <c r="F235" s="34">
        <v>5.9933333332883194</v>
      </c>
    </row>
    <row r="236" spans="1:6">
      <c r="A236" s="35">
        <v>46001.458333333336</v>
      </c>
      <c r="B236" s="34">
        <v>73.400000000000006</v>
      </c>
      <c r="C236" s="34">
        <v>3</v>
      </c>
      <c r="D236" s="34">
        <v>5</v>
      </c>
      <c r="E236" s="34">
        <v>5</v>
      </c>
      <c r="F236" s="34">
        <v>5</v>
      </c>
    </row>
    <row r="237" spans="1:6">
      <c r="A237" s="35">
        <v>46001.5</v>
      </c>
      <c r="B237" s="34">
        <v>77.487499999999997</v>
      </c>
      <c r="C237" s="34">
        <v>3</v>
      </c>
      <c r="D237" s="34">
        <v>5.996666666585952</v>
      </c>
      <c r="E237" s="34">
        <v>5.9966666666732635</v>
      </c>
      <c r="F237" s="34">
        <v>5.0066666667116806</v>
      </c>
    </row>
    <row r="238" spans="1:6">
      <c r="A238" s="35">
        <v>46001.541666666664</v>
      </c>
      <c r="B238" s="34">
        <v>71.987499999999997</v>
      </c>
      <c r="C238" s="34">
        <v>3</v>
      </c>
      <c r="D238" s="34">
        <v>5.003333333414048</v>
      </c>
      <c r="E238" s="34">
        <v>5.0033333333267365</v>
      </c>
      <c r="F238" s="34">
        <v>5</v>
      </c>
    </row>
    <row r="239" spans="1:6">
      <c r="A239" s="35">
        <v>46001.583333333336</v>
      </c>
      <c r="B239" s="34">
        <v>61.72916</v>
      </c>
      <c r="C239" s="34">
        <v>2</v>
      </c>
      <c r="D239" s="34">
        <v>4</v>
      </c>
      <c r="E239" s="34">
        <v>4</v>
      </c>
      <c r="F239" s="34">
        <v>4.9966666667023674</v>
      </c>
    </row>
    <row r="240" spans="1:6">
      <c r="A240" s="35">
        <v>46001.625</v>
      </c>
      <c r="B240" s="34">
        <v>31.408329999999999</v>
      </c>
      <c r="C240" s="34">
        <v>1</v>
      </c>
      <c r="D240" s="34">
        <v>3</v>
      </c>
      <c r="E240" s="34">
        <v>3</v>
      </c>
      <c r="F240" s="34">
        <v>2.0033333332976326</v>
      </c>
    </row>
    <row r="241" spans="1:6">
      <c r="A241" s="35">
        <v>46001.666666666664</v>
      </c>
      <c r="B241" s="34">
        <v>6.641667</v>
      </c>
      <c r="C241" s="34">
        <v>1</v>
      </c>
      <c r="D241" s="34">
        <v>0</v>
      </c>
      <c r="E241" s="34">
        <v>0</v>
      </c>
      <c r="F241" s="34">
        <v>0</v>
      </c>
    </row>
    <row r="242" spans="1:6">
      <c r="A242" s="35">
        <v>46001.708333333336</v>
      </c>
      <c r="B242" s="34">
        <v>4.1666679999999998E-2</v>
      </c>
      <c r="C242" s="34">
        <v>0</v>
      </c>
      <c r="D242" s="34">
        <v>0</v>
      </c>
      <c r="E242" s="34">
        <v>0</v>
      </c>
      <c r="F242" s="34">
        <v>0</v>
      </c>
    </row>
    <row r="243" spans="1:6">
      <c r="A243" s="35">
        <v>46001.75</v>
      </c>
      <c r="B243" s="34">
        <v>0</v>
      </c>
      <c r="C243" s="33"/>
      <c r="D243" s="33"/>
      <c r="E243" s="33"/>
      <c r="F243" s="33"/>
    </row>
    <row r="244" spans="1:6">
      <c r="A244" s="35">
        <v>46001.791666666664</v>
      </c>
      <c r="B244" s="34">
        <v>0</v>
      </c>
      <c r="C244" s="33"/>
      <c r="D244" s="33"/>
      <c r="E244" s="33"/>
      <c r="F244" s="33"/>
    </row>
    <row r="245" spans="1:6">
      <c r="A245" s="35">
        <v>46001.833333333336</v>
      </c>
      <c r="B245" s="34">
        <v>0</v>
      </c>
      <c r="C245" s="33"/>
      <c r="D245" s="33"/>
      <c r="E245" s="33"/>
      <c r="F245" s="33"/>
    </row>
    <row r="246" spans="1:6">
      <c r="A246" s="35">
        <v>46001.875</v>
      </c>
      <c r="B246" s="34">
        <v>0</v>
      </c>
      <c r="C246" s="33"/>
      <c r="D246" s="33"/>
      <c r="E246" s="33"/>
      <c r="F246" s="33"/>
    </row>
    <row r="247" spans="1:6">
      <c r="A247" s="35">
        <v>46001.916666666664</v>
      </c>
      <c r="B247" s="34">
        <v>0</v>
      </c>
      <c r="C247" s="33"/>
      <c r="D247" s="33"/>
      <c r="E247" s="33"/>
      <c r="F247" s="33"/>
    </row>
    <row r="248" spans="1:6">
      <c r="A248" s="35">
        <v>46001.958333333336</v>
      </c>
      <c r="B248" s="34">
        <v>0</v>
      </c>
      <c r="C248" s="33"/>
      <c r="D248" s="33"/>
      <c r="E248" s="33"/>
      <c r="F248" s="33"/>
    </row>
    <row r="249" spans="1:6">
      <c r="A249" s="35">
        <v>46002</v>
      </c>
      <c r="B249" s="34">
        <v>0</v>
      </c>
      <c r="C249" s="33"/>
      <c r="D249" s="33"/>
      <c r="E249" s="33"/>
      <c r="F249" s="33"/>
    </row>
    <row r="250" spans="1:6">
      <c r="A250" s="35">
        <v>46002.041666666664</v>
      </c>
      <c r="B250" s="34">
        <v>0</v>
      </c>
      <c r="C250" s="33"/>
      <c r="D250" s="33"/>
      <c r="E250" s="33"/>
      <c r="F250" s="33"/>
    </row>
    <row r="251" spans="1:6">
      <c r="A251" s="35">
        <v>46002.083333333336</v>
      </c>
      <c r="B251" s="34">
        <v>0</v>
      </c>
      <c r="C251" s="33"/>
      <c r="D251" s="33"/>
      <c r="E251" s="33"/>
      <c r="F251" s="33"/>
    </row>
    <row r="252" spans="1:6">
      <c r="A252" s="35">
        <v>46002.125</v>
      </c>
      <c r="B252" s="34">
        <v>0</v>
      </c>
      <c r="C252" s="33"/>
      <c r="D252" s="33"/>
      <c r="E252" s="33"/>
      <c r="F252" s="33"/>
    </row>
    <row r="253" spans="1:6">
      <c r="A253" s="35">
        <v>46002.166666666664</v>
      </c>
      <c r="B253" s="34">
        <v>0</v>
      </c>
      <c r="C253" s="33"/>
      <c r="D253" s="33"/>
      <c r="E253" s="33"/>
      <c r="F253" s="33"/>
    </row>
    <row r="254" spans="1:6">
      <c r="A254" s="35">
        <v>46002.208333333336</v>
      </c>
      <c r="B254" s="34">
        <v>0</v>
      </c>
      <c r="C254" s="33"/>
      <c r="D254" s="33"/>
      <c r="E254" s="33"/>
      <c r="F254" s="33"/>
    </row>
    <row r="255" spans="1:6">
      <c r="A255" s="35">
        <v>46002.25</v>
      </c>
      <c r="B255" s="34">
        <v>4.1666679999999998E-2</v>
      </c>
      <c r="C255" s="33"/>
      <c r="D255" s="33"/>
      <c r="E255" s="33"/>
      <c r="F255" s="33"/>
    </row>
    <row r="256" spans="1:6">
      <c r="A256" s="35">
        <v>46002.291666666664</v>
      </c>
      <c r="B256" s="34">
        <v>4.9249999999999998</v>
      </c>
      <c r="C256" s="34">
        <v>0</v>
      </c>
      <c r="D256" s="34">
        <v>1</v>
      </c>
      <c r="E256" s="34">
        <v>0.99666666667326353</v>
      </c>
      <c r="F256" s="34">
        <v>1</v>
      </c>
    </row>
    <row r="257" spans="1:6">
      <c r="A257" s="35">
        <v>46002.333333333336</v>
      </c>
      <c r="B257" s="34">
        <v>23.879169999999998</v>
      </c>
      <c r="C257" s="34">
        <v>1</v>
      </c>
      <c r="D257" s="34">
        <v>1</v>
      </c>
      <c r="E257" s="34">
        <v>1.0033333333267365</v>
      </c>
      <c r="F257" s="34">
        <v>1.9966555184219033</v>
      </c>
    </row>
    <row r="258" spans="1:6">
      <c r="A258" s="35">
        <v>46002.375</v>
      </c>
      <c r="B258" s="34">
        <v>50.633330000000001</v>
      </c>
      <c r="C258" s="34">
        <v>1</v>
      </c>
      <c r="D258" s="34">
        <v>4</v>
      </c>
      <c r="E258" s="34">
        <v>4</v>
      </c>
      <c r="F258" s="34">
        <v>3.0033444815780967</v>
      </c>
    </row>
    <row r="259" spans="1:6">
      <c r="A259" s="35">
        <v>46002.416666666664</v>
      </c>
      <c r="B259" s="34">
        <v>80.070830000000001</v>
      </c>
      <c r="C259" s="34">
        <v>4</v>
      </c>
      <c r="D259" s="34">
        <v>5.9966666667023674</v>
      </c>
      <c r="E259" s="34">
        <v>5.9966666666732635</v>
      </c>
      <c r="F259" s="34">
        <v>5.9933333332883194</v>
      </c>
    </row>
    <row r="260" spans="1:6">
      <c r="A260" s="35">
        <v>46002.458333333336</v>
      </c>
      <c r="B260" s="34">
        <v>95.387500000000003</v>
      </c>
      <c r="C260" s="34">
        <v>3</v>
      </c>
      <c r="D260" s="34">
        <v>6.9999999998835847</v>
      </c>
      <c r="E260" s="34">
        <v>6.0033333333267365</v>
      </c>
      <c r="F260" s="34">
        <v>7.0033221851335838</v>
      </c>
    </row>
    <row r="261" spans="1:6">
      <c r="A261" s="35">
        <v>46002.5</v>
      </c>
      <c r="B261" s="34">
        <v>100.8167</v>
      </c>
      <c r="C261" s="34">
        <v>4</v>
      </c>
      <c r="D261" s="34">
        <v>7.0000000001164153</v>
      </c>
      <c r="E261" s="34">
        <v>7</v>
      </c>
      <c r="F261" s="34">
        <v>6.996699963347055</v>
      </c>
    </row>
    <row r="262" spans="1:6">
      <c r="A262" s="35">
        <v>46002.541666666664</v>
      </c>
      <c r="B262" s="34">
        <v>98.662480000000002</v>
      </c>
      <c r="C262" s="34">
        <v>4</v>
      </c>
      <c r="D262" s="34">
        <v>7.0033333332976326</v>
      </c>
      <c r="E262" s="34">
        <v>7</v>
      </c>
      <c r="F262" s="34">
        <v>7.0033111849334091</v>
      </c>
    </row>
    <row r="263" spans="1:6">
      <c r="A263" s="35">
        <v>46002.583333333336</v>
      </c>
      <c r="B263" s="34">
        <v>79.645830000000004</v>
      </c>
      <c r="C263" s="34">
        <v>3</v>
      </c>
      <c r="D263" s="34">
        <v>5.9966666667023674</v>
      </c>
      <c r="E263" s="34">
        <v>6</v>
      </c>
      <c r="F263" s="34">
        <v>5.0033333332976326</v>
      </c>
    </row>
    <row r="264" spans="1:6">
      <c r="A264" s="35">
        <v>46002.625</v>
      </c>
      <c r="B264" s="34">
        <v>32.891669999999998</v>
      </c>
      <c r="C264" s="34">
        <v>1</v>
      </c>
      <c r="D264" s="34">
        <v>2.0033333332976326</v>
      </c>
      <c r="E264" s="34">
        <v>2.9966666666587116</v>
      </c>
      <c r="F264" s="34">
        <v>3</v>
      </c>
    </row>
    <row r="265" spans="1:6">
      <c r="A265" s="35">
        <v>46002.666666666664</v>
      </c>
      <c r="B265" s="34">
        <v>6.0000010000000001</v>
      </c>
      <c r="C265" s="34">
        <v>0</v>
      </c>
      <c r="D265" s="34">
        <v>1</v>
      </c>
      <c r="E265" s="34">
        <v>3.3333333412883803E-3</v>
      </c>
      <c r="F265" s="34">
        <v>0</v>
      </c>
    </row>
    <row r="266" spans="1:6">
      <c r="A266" s="35">
        <v>46002.708333333336</v>
      </c>
      <c r="B266" s="34">
        <v>2.0833339999999999E-2</v>
      </c>
      <c r="C266" s="34">
        <v>0</v>
      </c>
      <c r="D266" s="34">
        <v>0</v>
      </c>
      <c r="E266" s="34">
        <v>0</v>
      </c>
      <c r="F266" s="34">
        <v>0</v>
      </c>
    </row>
    <row r="267" spans="1:6">
      <c r="A267" s="35">
        <v>46002.75</v>
      </c>
      <c r="B267" s="34">
        <v>0</v>
      </c>
      <c r="C267" s="33"/>
      <c r="D267" s="33"/>
      <c r="E267" s="33"/>
      <c r="F267" s="33"/>
    </row>
    <row r="268" spans="1:6">
      <c r="A268" s="35">
        <v>46002.791666666664</v>
      </c>
      <c r="B268" s="34">
        <v>0</v>
      </c>
      <c r="C268" s="33"/>
      <c r="D268" s="33"/>
      <c r="E268" s="33"/>
      <c r="F268" s="33"/>
    </row>
    <row r="269" spans="1:6">
      <c r="A269" s="35">
        <v>46002.833333333336</v>
      </c>
      <c r="B269" s="34">
        <v>0</v>
      </c>
      <c r="C269" s="33"/>
      <c r="D269" s="33"/>
      <c r="E269" s="33"/>
      <c r="F269" s="33"/>
    </row>
    <row r="270" spans="1:6">
      <c r="A270" s="35">
        <v>46002.875</v>
      </c>
      <c r="B270" s="34">
        <v>0</v>
      </c>
      <c r="C270" s="33"/>
      <c r="D270" s="33"/>
      <c r="E270" s="33"/>
      <c r="F270" s="33"/>
    </row>
    <row r="271" spans="1:6">
      <c r="A271" s="35">
        <v>46002.916666666664</v>
      </c>
      <c r="B271" s="34">
        <v>0</v>
      </c>
      <c r="C271" s="33"/>
      <c r="D271" s="33"/>
      <c r="E271" s="33"/>
      <c r="F271" s="33"/>
    </row>
    <row r="272" spans="1:6">
      <c r="A272" s="35">
        <v>46002.958333333336</v>
      </c>
      <c r="B272" s="34">
        <v>0</v>
      </c>
      <c r="C272" s="33"/>
      <c r="D272" s="33"/>
      <c r="E272" s="33"/>
      <c r="F272" s="33"/>
    </row>
    <row r="273" spans="1:6">
      <c r="A273" s="35">
        <v>46003</v>
      </c>
      <c r="B273" s="34">
        <v>0</v>
      </c>
      <c r="C273" s="33"/>
      <c r="D273" s="33"/>
      <c r="E273" s="33"/>
      <c r="F273" s="33"/>
    </row>
    <row r="274" spans="1:6">
      <c r="A274" s="35">
        <v>46003.041666666664</v>
      </c>
      <c r="B274" s="34">
        <v>0</v>
      </c>
      <c r="C274" s="33"/>
      <c r="D274" s="33"/>
      <c r="E274" s="33"/>
      <c r="F274" s="33"/>
    </row>
    <row r="275" spans="1:6">
      <c r="A275" s="35">
        <v>46003.083333333336</v>
      </c>
      <c r="B275" s="34">
        <v>0</v>
      </c>
      <c r="C275" s="33"/>
      <c r="D275" s="33"/>
      <c r="E275" s="33"/>
      <c r="F275" s="33"/>
    </row>
    <row r="276" spans="1:6">
      <c r="A276" s="35">
        <v>46003.125</v>
      </c>
      <c r="B276" s="34">
        <v>0</v>
      </c>
      <c r="C276" s="33"/>
      <c r="D276" s="33"/>
      <c r="E276" s="33"/>
      <c r="F276" s="33"/>
    </row>
    <row r="277" spans="1:6">
      <c r="A277" s="35">
        <v>46003.166666666664</v>
      </c>
      <c r="B277" s="34">
        <v>0</v>
      </c>
      <c r="C277" s="33"/>
      <c r="D277" s="33"/>
      <c r="E277" s="33"/>
      <c r="F277" s="33"/>
    </row>
    <row r="278" spans="1:6">
      <c r="A278" s="35">
        <v>46003.208333333336</v>
      </c>
      <c r="B278" s="34">
        <v>0</v>
      </c>
      <c r="C278" s="33"/>
      <c r="D278" s="33"/>
      <c r="E278" s="33"/>
      <c r="F278" s="33"/>
    </row>
    <row r="279" spans="1:6">
      <c r="A279" s="35">
        <v>46003.25</v>
      </c>
      <c r="B279" s="34">
        <v>3.7499999999999999E-2</v>
      </c>
      <c r="C279" s="33"/>
      <c r="D279" s="33"/>
      <c r="E279" s="33"/>
      <c r="F279" s="33"/>
    </row>
    <row r="280" spans="1:6">
      <c r="A280" s="35">
        <v>46003.291666666664</v>
      </c>
      <c r="B280" s="34">
        <v>5.158334</v>
      </c>
      <c r="C280" s="34">
        <v>0</v>
      </c>
      <c r="D280" s="34">
        <v>0</v>
      </c>
      <c r="E280" s="34">
        <v>0</v>
      </c>
      <c r="F280" s="34">
        <v>1</v>
      </c>
    </row>
    <row r="281" spans="1:6">
      <c r="A281" s="35">
        <v>46003.333333333336</v>
      </c>
      <c r="B281" s="34">
        <v>23.454160000000002</v>
      </c>
      <c r="C281" s="34">
        <v>1</v>
      </c>
      <c r="D281" s="34">
        <v>2</v>
      </c>
      <c r="E281" s="34">
        <v>2</v>
      </c>
      <c r="F281" s="34">
        <v>1</v>
      </c>
    </row>
    <row r="282" spans="1:6">
      <c r="A282" s="35">
        <v>46003.375</v>
      </c>
      <c r="B282" s="34">
        <v>48</v>
      </c>
      <c r="C282" s="34">
        <v>2</v>
      </c>
      <c r="D282" s="34">
        <v>3</v>
      </c>
      <c r="E282" s="34">
        <v>3</v>
      </c>
      <c r="F282" s="34">
        <v>3.9933333334047347</v>
      </c>
    </row>
    <row r="283" spans="1:6">
      <c r="A283" s="35">
        <v>46003.416666666664</v>
      </c>
      <c r="B283" s="34">
        <v>65.362499999999997</v>
      </c>
      <c r="C283" s="34">
        <v>3</v>
      </c>
      <c r="D283" s="34">
        <v>5</v>
      </c>
      <c r="E283" s="34">
        <v>5</v>
      </c>
      <c r="F283" s="34">
        <v>4.0066666665952653</v>
      </c>
    </row>
    <row r="284" spans="1:6">
      <c r="A284" s="35">
        <v>46003.458333333336</v>
      </c>
      <c r="B284" s="34">
        <v>78.183329999999998</v>
      </c>
      <c r="C284" s="34">
        <v>3</v>
      </c>
      <c r="D284" s="34">
        <v>5.996666666585952</v>
      </c>
      <c r="E284" s="34">
        <v>5.9966666666587116</v>
      </c>
      <c r="F284" s="34">
        <v>6</v>
      </c>
    </row>
    <row r="285" spans="1:6">
      <c r="A285" s="35">
        <v>46003.5</v>
      </c>
      <c r="B285" s="34">
        <v>80.283330000000007</v>
      </c>
      <c r="C285" s="34">
        <v>3</v>
      </c>
      <c r="D285" s="34">
        <v>5.003333333414048</v>
      </c>
      <c r="E285" s="34">
        <v>5.0033333333412884</v>
      </c>
      <c r="F285" s="34">
        <v>5.9966555184219033</v>
      </c>
    </row>
    <row r="286" spans="1:6">
      <c r="A286" s="35">
        <v>46003.541666666664</v>
      </c>
      <c r="B286" s="34">
        <v>74.891660000000002</v>
      </c>
      <c r="C286" s="34">
        <v>2.9966777408844791</v>
      </c>
      <c r="D286" s="34">
        <v>5.9966666667023674</v>
      </c>
      <c r="E286" s="34">
        <v>5.9966666666587116</v>
      </c>
      <c r="F286" s="34">
        <v>5.0033444815780967</v>
      </c>
    </row>
    <row r="287" spans="1:6">
      <c r="A287" s="35">
        <v>46003.583333333336</v>
      </c>
      <c r="B287" s="34">
        <v>55.654159999999997</v>
      </c>
      <c r="C287" s="34">
        <v>2.0033222591155209</v>
      </c>
      <c r="D287" s="34">
        <v>4</v>
      </c>
      <c r="E287" s="34">
        <v>4</v>
      </c>
      <c r="F287" s="34">
        <v>4</v>
      </c>
    </row>
    <row r="288" spans="1:6">
      <c r="A288" s="35">
        <v>46003.625</v>
      </c>
      <c r="B288" s="34">
        <v>28.637499999999999</v>
      </c>
      <c r="C288" s="34">
        <v>1</v>
      </c>
      <c r="D288" s="34">
        <v>2.0033333332976326</v>
      </c>
      <c r="E288" s="34">
        <v>2.0033333333412884</v>
      </c>
      <c r="F288" s="34">
        <v>2</v>
      </c>
    </row>
    <row r="289" spans="1:6">
      <c r="A289" s="35">
        <v>46003.666666666664</v>
      </c>
      <c r="B289" s="34">
        <v>5.3083320000000001</v>
      </c>
      <c r="C289" s="34">
        <v>0</v>
      </c>
      <c r="D289" s="34">
        <v>0</v>
      </c>
      <c r="E289" s="34">
        <v>0</v>
      </c>
      <c r="F289" s="34">
        <v>0</v>
      </c>
    </row>
    <row r="290" spans="1:6">
      <c r="A290" s="35">
        <v>46003.708333333336</v>
      </c>
      <c r="B290" s="34">
        <v>2.0833339999999999E-2</v>
      </c>
      <c r="C290" s="33"/>
      <c r="D290" s="34">
        <v>0</v>
      </c>
      <c r="E290" s="34">
        <v>0</v>
      </c>
      <c r="F290" s="34">
        <v>0</v>
      </c>
    </row>
    <row r="291" spans="1:6">
      <c r="A291" s="35">
        <v>46003.75</v>
      </c>
      <c r="B291" s="34">
        <v>0</v>
      </c>
      <c r="C291" s="33"/>
      <c r="D291" s="33"/>
      <c r="E291" s="33"/>
      <c r="F291" s="33"/>
    </row>
    <row r="292" spans="1:6">
      <c r="A292" s="35">
        <v>46003.791666666664</v>
      </c>
      <c r="B292" s="34">
        <v>0</v>
      </c>
      <c r="C292" s="33"/>
      <c r="D292" s="33"/>
      <c r="E292" s="33"/>
      <c r="F292" s="33"/>
    </row>
    <row r="293" spans="1:6">
      <c r="A293" s="35">
        <v>46003.833333333336</v>
      </c>
      <c r="B293" s="34">
        <v>0</v>
      </c>
      <c r="C293" s="33"/>
      <c r="D293" s="33"/>
      <c r="E293" s="33"/>
      <c r="F293" s="33"/>
    </row>
    <row r="294" spans="1:6">
      <c r="A294" s="35">
        <v>46003.875</v>
      </c>
      <c r="B294" s="34">
        <v>0</v>
      </c>
      <c r="C294" s="33"/>
      <c r="D294" s="33"/>
      <c r="E294" s="33"/>
      <c r="F294" s="33"/>
    </row>
    <row r="295" spans="1:6">
      <c r="A295" s="35">
        <v>46003.916666666664</v>
      </c>
      <c r="B295" s="34">
        <v>0</v>
      </c>
      <c r="C295" s="33"/>
      <c r="D295" s="33"/>
      <c r="E295" s="33"/>
      <c r="F295" s="33"/>
    </row>
    <row r="296" spans="1:6">
      <c r="A296" s="35">
        <v>46003.958333333336</v>
      </c>
      <c r="B296" s="34">
        <v>0</v>
      </c>
      <c r="C296" s="33"/>
      <c r="D296" s="33"/>
      <c r="E296" s="33"/>
      <c r="F296" s="33"/>
    </row>
    <row r="297" spans="1:6">
      <c r="A297" s="35">
        <v>46004</v>
      </c>
      <c r="B297" s="34">
        <v>0</v>
      </c>
      <c r="C297" s="33"/>
      <c r="D297" s="33"/>
      <c r="E297" s="33"/>
      <c r="F297" s="33"/>
    </row>
    <row r="298" spans="1:6">
      <c r="A298" s="35">
        <v>46004.041666666664</v>
      </c>
      <c r="B298" s="34">
        <v>0</v>
      </c>
      <c r="C298" s="33"/>
      <c r="D298" s="33"/>
      <c r="E298" s="33"/>
      <c r="F298" s="33"/>
    </row>
    <row r="299" spans="1:6">
      <c r="A299" s="35">
        <v>46004.083333333336</v>
      </c>
      <c r="B299" s="34">
        <v>0</v>
      </c>
      <c r="C299" s="33"/>
      <c r="D299" s="33"/>
      <c r="E299" s="33"/>
      <c r="F299" s="33"/>
    </row>
    <row r="300" spans="1:6">
      <c r="A300" s="35">
        <v>46004.125</v>
      </c>
      <c r="B300" s="34">
        <v>0</v>
      </c>
      <c r="C300" s="33"/>
      <c r="D300" s="33"/>
      <c r="E300" s="33"/>
      <c r="F300" s="33"/>
    </row>
    <row r="301" spans="1:6">
      <c r="A301" s="35">
        <v>46004.166666666664</v>
      </c>
      <c r="B301" s="34">
        <v>0</v>
      </c>
      <c r="C301" s="33"/>
      <c r="D301" s="33"/>
      <c r="E301" s="33"/>
      <c r="F301" s="33"/>
    </row>
    <row r="302" spans="1:6">
      <c r="A302" s="35">
        <v>46004.208333333336</v>
      </c>
      <c r="B302" s="34">
        <v>0</v>
      </c>
      <c r="C302" s="33"/>
      <c r="D302" s="33"/>
      <c r="E302" s="33"/>
      <c r="F302" s="33"/>
    </row>
    <row r="303" spans="1:6">
      <c r="A303" s="35">
        <v>46004.25</v>
      </c>
      <c r="B303" s="34">
        <v>2.0833339999999999E-2</v>
      </c>
      <c r="C303" s="33"/>
      <c r="D303" s="33"/>
      <c r="E303" s="33"/>
      <c r="F303" s="33"/>
    </row>
    <row r="304" spans="1:6">
      <c r="A304" s="35">
        <v>46004.291666666664</v>
      </c>
      <c r="B304" s="34">
        <v>5.9999989999999999</v>
      </c>
      <c r="C304" s="34">
        <v>0</v>
      </c>
      <c r="D304" s="34">
        <v>1</v>
      </c>
      <c r="E304" s="34">
        <v>0.99665551839279942</v>
      </c>
      <c r="F304" s="34">
        <v>1</v>
      </c>
    </row>
    <row r="305" spans="1:6">
      <c r="A305" s="35">
        <v>46004.333333333336</v>
      </c>
      <c r="B305" s="34">
        <v>30.44584</v>
      </c>
      <c r="C305" s="34">
        <v>1</v>
      </c>
      <c r="D305" s="34">
        <v>2</v>
      </c>
      <c r="E305" s="34">
        <v>2.0000111482659122</v>
      </c>
      <c r="F305" s="34">
        <v>2</v>
      </c>
    </row>
    <row r="306" spans="1:6">
      <c r="A306" s="35">
        <v>46004.375</v>
      </c>
      <c r="B306" s="34">
        <v>57.295830000000002</v>
      </c>
      <c r="C306" s="34">
        <v>2</v>
      </c>
      <c r="D306" s="34">
        <v>4</v>
      </c>
      <c r="E306" s="34">
        <v>4</v>
      </c>
      <c r="F306" s="34">
        <v>4</v>
      </c>
    </row>
    <row r="307" spans="1:6">
      <c r="A307" s="35">
        <v>46004.416666666664</v>
      </c>
      <c r="B307" s="34">
        <v>86.470830000000007</v>
      </c>
      <c r="C307" s="34">
        <v>4</v>
      </c>
      <c r="D307" s="34">
        <v>6</v>
      </c>
      <c r="E307" s="34">
        <v>6.0000000000145519</v>
      </c>
      <c r="F307" s="34">
        <v>6</v>
      </c>
    </row>
    <row r="308" spans="1:6">
      <c r="A308" s="35">
        <v>46004.458333333336</v>
      </c>
      <c r="B308" s="34">
        <v>103.52500000000001</v>
      </c>
      <c r="C308" s="34">
        <v>4</v>
      </c>
      <c r="D308" s="34">
        <v>7.9966666667023674</v>
      </c>
      <c r="E308" s="34">
        <v>7.0033333333267365</v>
      </c>
      <c r="F308" s="34">
        <v>7.9966555184219033</v>
      </c>
    </row>
    <row r="309" spans="1:6">
      <c r="A309" s="35">
        <v>46004.5</v>
      </c>
      <c r="B309" s="34">
        <v>111.5333</v>
      </c>
      <c r="C309" s="34">
        <v>4</v>
      </c>
      <c r="D309" s="34">
        <v>8</v>
      </c>
      <c r="E309" s="34">
        <v>8</v>
      </c>
      <c r="F309" s="34">
        <v>7.9966778148664162</v>
      </c>
    </row>
    <row r="310" spans="1:6">
      <c r="A310" s="35">
        <v>46004.541666666664</v>
      </c>
      <c r="B310" s="34">
        <v>103.3334</v>
      </c>
      <c r="C310" s="34">
        <v>4</v>
      </c>
      <c r="D310" s="34">
        <v>7.0033333332976326</v>
      </c>
      <c r="E310" s="34">
        <v>7.9966666666587116</v>
      </c>
      <c r="F310" s="34">
        <v>7.003333333414048</v>
      </c>
    </row>
    <row r="311" spans="1:6">
      <c r="A311" s="35">
        <v>46004.583333333336</v>
      </c>
      <c r="B311" s="34">
        <v>82.174999999999997</v>
      </c>
      <c r="C311" s="34">
        <v>3</v>
      </c>
      <c r="D311" s="34">
        <v>6</v>
      </c>
      <c r="E311" s="34">
        <v>5.0033333333412884</v>
      </c>
      <c r="F311" s="34">
        <v>5.9999888516031206</v>
      </c>
    </row>
    <row r="312" spans="1:6">
      <c r="A312" s="35">
        <v>46004.625</v>
      </c>
      <c r="B312" s="34">
        <v>43.566670000000002</v>
      </c>
      <c r="C312" s="34">
        <v>2</v>
      </c>
      <c r="D312" s="34">
        <v>3.9966666667023674</v>
      </c>
      <c r="E312" s="34">
        <v>3.9966666666587116</v>
      </c>
      <c r="F312" s="34">
        <v>3.0000000001164153</v>
      </c>
    </row>
    <row r="313" spans="1:6">
      <c r="A313" s="35">
        <v>46004.666666666664</v>
      </c>
      <c r="B313" s="34">
        <v>8.3083340000000003</v>
      </c>
      <c r="C313" s="34">
        <v>0</v>
      </c>
      <c r="D313" s="34">
        <v>3.3333332976326346E-3</v>
      </c>
      <c r="E313" s="34">
        <v>3.3333333412883803E-3</v>
      </c>
      <c r="F313" s="34">
        <v>3.3444815780967474E-3</v>
      </c>
    </row>
    <row r="314" spans="1:6">
      <c r="A314" s="35">
        <v>46004.708333333336</v>
      </c>
      <c r="B314" s="34">
        <v>2.5000000000000001E-2</v>
      </c>
      <c r="C314" s="34">
        <v>0</v>
      </c>
      <c r="D314" s="34">
        <v>0</v>
      </c>
      <c r="E314" s="34">
        <v>0</v>
      </c>
      <c r="F314" s="34">
        <v>0</v>
      </c>
    </row>
    <row r="315" spans="1:6">
      <c r="A315" s="35">
        <v>46004.75</v>
      </c>
      <c r="B315" s="34">
        <v>0</v>
      </c>
      <c r="C315" s="33"/>
      <c r="D315" s="33"/>
      <c r="E315" s="33"/>
      <c r="F315" s="33"/>
    </row>
    <row r="316" spans="1:6">
      <c r="A316" s="35">
        <v>46004.791666666664</v>
      </c>
      <c r="B316" s="34">
        <v>0</v>
      </c>
      <c r="C316" s="33"/>
      <c r="D316" s="33"/>
      <c r="E316" s="33"/>
      <c r="F316" s="33"/>
    </row>
    <row r="317" spans="1:6">
      <c r="A317" s="35">
        <v>46004.833333333336</v>
      </c>
      <c r="B317" s="34">
        <v>0</v>
      </c>
      <c r="C317" s="33"/>
      <c r="D317" s="33"/>
      <c r="E317" s="33"/>
      <c r="F317" s="33"/>
    </row>
    <row r="318" spans="1:6">
      <c r="A318" s="35">
        <v>46004.875</v>
      </c>
      <c r="B318" s="34">
        <v>0</v>
      </c>
      <c r="C318" s="33"/>
      <c r="D318" s="33"/>
      <c r="E318" s="33"/>
      <c r="F318" s="33"/>
    </row>
    <row r="319" spans="1:6">
      <c r="A319" s="35">
        <v>46004.916666666664</v>
      </c>
      <c r="B319" s="34">
        <v>0</v>
      </c>
      <c r="C319" s="33"/>
      <c r="D319" s="33"/>
      <c r="E319" s="33"/>
      <c r="F319" s="33"/>
    </row>
    <row r="320" spans="1:6">
      <c r="A320" s="35">
        <v>46004.958333333336</v>
      </c>
      <c r="B320" s="34">
        <v>0</v>
      </c>
      <c r="C320" s="33"/>
      <c r="D320" s="33"/>
      <c r="E320" s="33"/>
      <c r="F320" s="33"/>
    </row>
    <row r="321" spans="1:6">
      <c r="A321" s="35">
        <v>46005</v>
      </c>
      <c r="B321" s="34">
        <v>0</v>
      </c>
      <c r="C321" s="33"/>
      <c r="D321" s="33"/>
      <c r="E321" s="33"/>
      <c r="F321" s="33"/>
    </row>
    <row r="322" spans="1:6">
      <c r="A322" s="35">
        <v>46005.041666666664</v>
      </c>
      <c r="B322" s="34">
        <v>0</v>
      </c>
      <c r="C322" s="33"/>
      <c r="D322" s="33"/>
      <c r="E322" s="33"/>
      <c r="F322" s="33"/>
    </row>
    <row r="323" spans="1:6">
      <c r="A323" s="35">
        <v>46005.083333333336</v>
      </c>
      <c r="B323" s="34">
        <v>0</v>
      </c>
      <c r="C323" s="33"/>
      <c r="D323" s="33"/>
      <c r="E323" s="33"/>
      <c r="F323" s="33"/>
    </row>
    <row r="324" spans="1:6">
      <c r="A324" s="35">
        <v>46005.125</v>
      </c>
      <c r="B324" s="34">
        <v>0</v>
      </c>
      <c r="C324" s="33"/>
      <c r="D324" s="33"/>
      <c r="E324" s="33"/>
      <c r="F324" s="33"/>
    </row>
    <row r="325" spans="1:6">
      <c r="A325" s="35">
        <v>46005.166666666664</v>
      </c>
      <c r="B325" s="34">
        <v>0</v>
      </c>
      <c r="C325" s="33"/>
      <c r="D325" s="33"/>
      <c r="E325" s="33"/>
      <c r="F325" s="33"/>
    </row>
    <row r="326" spans="1:6">
      <c r="A326" s="35">
        <v>46005.208333333336</v>
      </c>
      <c r="B326" s="34">
        <v>0</v>
      </c>
      <c r="C326" s="33"/>
      <c r="D326" s="33"/>
      <c r="E326" s="33"/>
      <c r="F326" s="33"/>
    </row>
    <row r="327" spans="1:6">
      <c r="A327" s="35">
        <v>46005.25</v>
      </c>
      <c r="B327" s="34">
        <v>1.6666670000000001E-2</v>
      </c>
      <c r="C327" s="33"/>
      <c r="D327" s="33"/>
      <c r="E327" s="33"/>
      <c r="F327" s="33"/>
    </row>
    <row r="328" spans="1:6">
      <c r="A328" s="35">
        <v>46005.291666666664</v>
      </c>
      <c r="B328" s="34">
        <v>5.9291669999999996</v>
      </c>
      <c r="C328" s="34">
        <v>0</v>
      </c>
      <c r="D328" s="34">
        <v>1</v>
      </c>
      <c r="E328" s="34">
        <v>1</v>
      </c>
      <c r="F328" s="34">
        <v>1</v>
      </c>
    </row>
    <row r="329" spans="1:6">
      <c r="A329" s="35">
        <v>46005.333333333336</v>
      </c>
      <c r="B329" s="34">
        <v>25.63334</v>
      </c>
      <c r="C329" s="34">
        <v>1</v>
      </c>
      <c r="D329" s="34">
        <v>1</v>
      </c>
      <c r="E329" s="34">
        <v>1.9966666666732635</v>
      </c>
      <c r="F329" s="34">
        <v>1.9933333334047347</v>
      </c>
    </row>
    <row r="330" spans="1:6">
      <c r="A330" s="35">
        <v>46005.375</v>
      </c>
      <c r="B330" s="34">
        <v>48.041670000000003</v>
      </c>
      <c r="C330" s="34">
        <v>2</v>
      </c>
      <c r="D330" s="34">
        <v>4</v>
      </c>
      <c r="E330" s="34">
        <v>3.0033333333267365</v>
      </c>
      <c r="F330" s="34">
        <v>3.0066666665952653</v>
      </c>
    </row>
    <row r="331" spans="1:6">
      <c r="A331" s="35">
        <v>46005.416666666664</v>
      </c>
      <c r="B331" s="34">
        <v>68.899990000000003</v>
      </c>
      <c r="C331" s="34">
        <v>3</v>
      </c>
      <c r="D331" s="34">
        <v>4.9966666667023674</v>
      </c>
      <c r="E331" s="34">
        <v>4.9966666666587116</v>
      </c>
      <c r="F331" s="34">
        <v>4.996666666585952</v>
      </c>
    </row>
    <row r="332" spans="1:6">
      <c r="A332" s="35">
        <v>46005.458333333336</v>
      </c>
      <c r="B332" s="34">
        <v>91.433329999999998</v>
      </c>
      <c r="C332" s="34">
        <v>3</v>
      </c>
      <c r="D332" s="34">
        <v>6.9966888150665909</v>
      </c>
      <c r="E332" s="34">
        <v>6.0033333333412884</v>
      </c>
      <c r="F332" s="34">
        <v>6.003333333414048</v>
      </c>
    </row>
    <row r="333" spans="1:6">
      <c r="A333" s="35">
        <v>46005.5</v>
      </c>
      <c r="B333" s="34">
        <v>98.11251</v>
      </c>
      <c r="C333" s="34">
        <v>4</v>
      </c>
      <c r="D333" s="34">
        <v>7.0033111849334091</v>
      </c>
      <c r="E333" s="34">
        <v>7</v>
      </c>
      <c r="F333" s="34">
        <v>7</v>
      </c>
    </row>
    <row r="334" spans="1:6">
      <c r="A334" s="35">
        <v>46005.541666666664</v>
      </c>
      <c r="B334" s="34">
        <v>80.620829999999998</v>
      </c>
      <c r="C334" s="34">
        <v>3</v>
      </c>
      <c r="D334" s="34">
        <v>5.0033333332976326</v>
      </c>
      <c r="E334" s="34">
        <v>6</v>
      </c>
      <c r="F334" s="34">
        <v>6</v>
      </c>
    </row>
    <row r="335" spans="1:6">
      <c r="A335" s="35">
        <v>46005.583333333336</v>
      </c>
      <c r="B335" s="34">
        <v>57.83334</v>
      </c>
      <c r="C335" s="34">
        <v>2</v>
      </c>
      <c r="D335" s="34">
        <v>4.996666666585952</v>
      </c>
      <c r="E335" s="34">
        <v>4</v>
      </c>
      <c r="F335" s="34">
        <v>4</v>
      </c>
    </row>
    <row r="336" spans="1:6">
      <c r="A336" s="35">
        <v>46005.625</v>
      </c>
      <c r="B336" s="34">
        <v>29.362500000000001</v>
      </c>
      <c r="C336" s="34">
        <v>1</v>
      </c>
      <c r="D336" s="34">
        <v>2.003333333414048</v>
      </c>
      <c r="E336" s="34">
        <v>2</v>
      </c>
      <c r="F336" s="34">
        <v>2</v>
      </c>
    </row>
    <row r="337" spans="1:6">
      <c r="A337" s="35">
        <v>46005.666666666664</v>
      </c>
      <c r="B337" s="34">
        <v>6.0583330000000002</v>
      </c>
      <c r="C337" s="34">
        <v>0</v>
      </c>
      <c r="D337" s="34">
        <v>0</v>
      </c>
      <c r="E337" s="34">
        <v>1</v>
      </c>
      <c r="F337" s="34">
        <v>1</v>
      </c>
    </row>
    <row r="338" spans="1:6">
      <c r="A338" s="35">
        <v>46005.708333333336</v>
      </c>
      <c r="B338" s="34">
        <v>1.6666670000000001E-2</v>
      </c>
      <c r="C338" s="34">
        <v>0</v>
      </c>
      <c r="D338" s="34">
        <v>0</v>
      </c>
      <c r="E338" s="34">
        <v>0</v>
      </c>
      <c r="F338" s="34">
        <v>0</v>
      </c>
    </row>
    <row r="339" spans="1:6">
      <c r="A339" s="35">
        <v>46005.75</v>
      </c>
      <c r="B339" s="34">
        <v>0</v>
      </c>
      <c r="C339" s="33"/>
      <c r="D339" s="33"/>
      <c r="E339" s="33"/>
      <c r="F339" s="33"/>
    </row>
    <row r="340" spans="1:6">
      <c r="A340" s="35">
        <v>46005.791666666664</v>
      </c>
      <c r="B340" s="34">
        <v>0</v>
      </c>
      <c r="C340" s="33"/>
      <c r="D340" s="33"/>
      <c r="E340" s="33"/>
      <c r="F340" s="33"/>
    </row>
    <row r="341" spans="1:6">
      <c r="A341" s="35">
        <v>46005.833333333336</v>
      </c>
      <c r="B341" s="34">
        <v>0</v>
      </c>
      <c r="C341" s="33"/>
      <c r="D341" s="33"/>
      <c r="E341" s="33"/>
      <c r="F341" s="33"/>
    </row>
    <row r="342" spans="1:6">
      <c r="A342" s="35">
        <v>46005.875</v>
      </c>
      <c r="B342" s="34">
        <v>0</v>
      </c>
      <c r="C342" s="33"/>
      <c r="D342" s="33"/>
      <c r="E342" s="33"/>
      <c r="F342" s="33"/>
    </row>
    <row r="343" spans="1:6">
      <c r="A343" s="35">
        <v>46005.916666666664</v>
      </c>
      <c r="B343" s="34">
        <v>0</v>
      </c>
      <c r="C343" s="33"/>
      <c r="D343" s="33"/>
      <c r="E343" s="33"/>
      <c r="F343" s="33"/>
    </row>
    <row r="344" spans="1:6">
      <c r="A344" s="35">
        <v>46005.958333333336</v>
      </c>
      <c r="B344" s="34">
        <v>0</v>
      </c>
      <c r="C344" s="33"/>
      <c r="D344" s="33"/>
      <c r="E344" s="33"/>
      <c r="F344" s="33"/>
    </row>
    <row r="345" spans="1:6">
      <c r="A345" s="35">
        <v>46006</v>
      </c>
      <c r="B345" s="34">
        <v>0</v>
      </c>
      <c r="C345" s="33"/>
      <c r="D345" s="33"/>
      <c r="E345" s="33"/>
      <c r="F345" s="33"/>
    </row>
    <row r="346" spans="1:6">
      <c r="A346" s="35">
        <v>46006.041666666664</v>
      </c>
      <c r="B346" s="34">
        <v>0</v>
      </c>
      <c r="C346" s="33"/>
      <c r="D346" s="33"/>
      <c r="E346" s="33"/>
      <c r="F346" s="33"/>
    </row>
    <row r="347" spans="1:6">
      <c r="A347" s="35">
        <v>46006.083333333336</v>
      </c>
      <c r="B347" s="34">
        <v>0</v>
      </c>
      <c r="C347" s="33"/>
      <c r="D347" s="33"/>
      <c r="E347" s="33"/>
      <c r="F347" s="33"/>
    </row>
    <row r="348" spans="1:6">
      <c r="A348" s="35">
        <v>46006.125</v>
      </c>
      <c r="B348" s="34">
        <v>0</v>
      </c>
      <c r="C348" s="33"/>
      <c r="D348" s="33"/>
      <c r="E348" s="33"/>
      <c r="F348" s="33"/>
    </row>
    <row r="349" spans="1:6">
      <c r="A349" s="35">
        <v>46006.166666666664</v>
      </c>
      <c r="B349" s="34">
        <v>0</v>
      </c>
      <c r="C349" s="33"/>
      <c r="D349" s="33"/>
      <c r="E349" s="33"/>
      <c r="F349" s="33"/>
    </row>
    <row r="350" spans="1:6">
      <c r="A350" s="35">
        <v>46006.208333333336</v>
      </c>
      <c r="B350" s="34">
        <v>0</v>
      </c>
      <c r="C350" s="33"/>
      <c r="D350" s="33"/>
      <c r="E350" s="33"/>
      <c r="F350" s="33"/>
    </row>
    <row r="351" spans="1:6">
      <c r="A351" s="35">
        <v>46006.25</v>
      </c>
      <c r="B351" s="34">
        <v>3.333332E-2</v>
      </c>
      <c r="C351" s="33"/>
      <c r="D351" s="33"/>
      <c r="E351" s="33"/>
      <c r="F351" s="33"/>
    </row>
    <row r="352" spans="1:6">
      <c r="A352" s="35">
        <v>46006.291666666664</v>
      </c>
      <c r="B352" s="34">
        <v>6.2708329999999997</v>
      </c>
      <c r="C352" s="34">
        <v>1</v>
      </c>
      <c r="D352" s="34">
        <v>1</v>
      </c>
      <c r="E352" s="34">
        <v>0</v>
      </c>
      <c r="F352" s="34">
        <v>0</v>
      </c>
    </row>
    <row r="353" spans="1:6">
      <c r="A353" s="35">
        <v>46006.333333333336</v>
      </c>
      <c r="B353" s="34">
        <v>29.3125</v>
      </c>
      <c r="C353" s="34">
        <v>1</v>
      </c>
      <c r="D353" s="34">
        <v>2</v>
      </c>
      <c r="E353" s="34">
        <v>2</v>
      </c>
      <c r="F353" s="34">
        <v>2</v>
      </c>
    </row>
    <row r="354" spans="1:6">
      <c r="A354" s="35">
        <v>46006.375</v>
      </c>
      <c r="B354" s="34">
        <v>58.941670000000002</v>
      </c>
      <c r="C354" s="34">
        <v>2</v>
      </c>
      <c r="D354" s="34">
        <v>4</v>
      </c>
      <c r="E354" s="34">
        <v>4</v>
      </c>
      <c r="F354" s="34">
        <v>4</v>
      </c>
    </row>
    <row r="355" spans="1:6">
      <c r="A355" s="35">
        <v>46006.416666666664</v>
      </c>
      <c r="B355" s="34">
        <v>78.516660000000002</v>
      </c>
      <c r="C355" s="34">
        <v>3</v>
      </c>
      <c r="D355" s="34">
        <v>5.9966666667023674</v>
      </c>
      <c r="E355" s="34">
        <v>5.9966666666732635</v>
      </c>
      <c r="F355" s="34">
        <v>5.9933554817689583</v>
      </c>
    </row>
    <row r="356" spans="1:6">
      <c r="A356" s="35">
        <v>46006.458333333336</v>
      </c>
      <c r="B356" s="34">
        <v>98.674999999999997</v>
      </c>
      <c r="C356" s="34">
        <v>4</v>
      </c>
      <c r="D356" s="34">
        <v>7</v>
      </c>
      <c r="E356" s="34">
        <v>7</v>
      </c>
      <c r="F356" s="34">
        <v>6.9999778516357765</v>
      </c>
    </row>
    <row r="357" spans="1:6">
      <c r="A357" s="35">
        <v>46006.5</v>
      </c>
      <c r="B357" s="34">
        <v>107.0667</v>
      </c>
      <c r="C357" s="34">
        <v>4</v>
      </c>
      <c r="D357" s="34">
        <v>8</v>
      </c>
      <c r="E357" s="34">
        <v>7.9999999999854481</v>
      </c>
      <c r="F357" s="34">
        <v>7.0066666665952653</v>
      </c>
    </row>
    <row r="358" spans="1:6">
      <c r="A358" s="35">
        <v>46006.541666666664</v>
      </c>
      <c r="B358" s="34">
        <v>105.6833</v>
      </c>
      <c r="C358" s="34">
        <v>4</v>
      </c>
      <c r="D358" s="34">
        <v>7.0033333332976326</v>
      </c>
      <c r="E358" s="34">
        <v>7.0033333333412884</v>
      </c>
      <c r="F358" s="34">
        <v>7.9933554816525429</v>
      </c>
    </row>
    <row r="359" spans="1:6">
      <c r="A359" s="35">
        <v>46006.583333333336</v>
      </c>
      <c r="B359" s="34">
        <v>71.233329999999995</v>
      </c>
      <c r="C359" s="34">
        <v>3</v>
      </c>
      <c r="D359" s="34">
        <v>5</v>
      </c>
      <c r="E359" s="34">
        <v>5</v>
      </c>
      <c r="F359" s="34">
        <v>5.0000000001164153</v>
      </c>
    </row>
    <row r="360" spans="1:6">
      <c r="A360" s="35">
        <v>46006.625</v>
      </c>
      <c r="B360" s="34">
        <v>43.5</v>
      </c>
      <c r="C360" s="34">
        <v>2</v>
      </c>
      <c r="D360" s="34">
        <v>3.9966666667023674</v>
      </c>
      <c r="E360" s="34">
        <v>3</v>
      </c>
      <c r="F360" s="34">
        <v>3.0066445182310417</v>
      </c>
    </row>
    <row r="361" spans="1:6">
      <c r="A361" s="35">
        <v>46006.666666666664</v>
      </c>
      <c r="B361" s="34">
        <v>11.4625</v>
      </c>
      <c r="C361" s="34">
        <v>0</v>
      </c>
      <c r="D361" s="34">
        <v>3.3333332976326346E-3</v>
      </c>
      <c r="E361" s="34">
        <v>1</v>
      </c>
      <c r="F361" s="34">
        <v>1</v>
      </c>
    </row>
    <row r="362" spans="1:6">
      <c r="A362" s="35">
        <v>46006.708333333336</v>
      </c>
      <c r="B362" s="34">
        <v>2.0833339999999999E-2</v>
      </c>
      <c r="C362" s="34">
        <v>5.8207660913467407E-11</v>
      </c>
      <c r="D362" s="34">
        <v>0</v>
      </c>
      <c r="E362" s="34">
        <v>0</v>
      </c>
      <c r="F362" s="34">
        <v>0</v>
      </c>
    </row>
    <row r="363" spans="1:6">
      <c r="A363" s="35">
        <v>46006.75</v>
      </c>
      <c r="B363" s="34">
        <v>0</v>
      </c>
      <c r="C363" s="33"/>
      <c r="D363" s="33"/>
      <c r="E363" s="33"/>
      <c r="F363" s="33"/>
    </row>
    <row r="364" spans="1:6">
      <c r="A364" s="35">
        <v>46006.791666666664</v>
      </c>
      <c r="B364" s="34">
        <v>0</v>
      </c>
      <c r="C364" s="33"/>
      <c r="D364" s="33"/>
      <c r="E364" s="33"/>
      <c r="F364" s="33"/>
    </row>
    <row r="365" spans="1:6">
      <c r="A365" s="35">
        <v>46006.833333333336</v>
      </c>
      <c r="B365" s="34">
        <v>0</v>
      </c>
      <c r="C365" s="33"/>
      <c r="D365" s="33"/>
      <c r="E365" s="33"/>
      <c r="F365" s="33"/>
    </row>
    <row r="366" spans="1:6">
      <c r="A366" s="35">
        <v>46006.875</v>
      </c>
      <c r="B366" s="34">
        <v>0</v>
      </c>
      <c r="C366" s="33"/>
      <c r="D366" s="33"/>
      <c r="E366" s="33"/>
      <c r="F366" s="33"/>
    </row>
    <row r="367" spans="1:6">
      <c r="A367" s="35">
        <v>46006.916666666664</v>
      </c>
      <c r="B367" s="34">
        <v>0</v>
      </c>
      <c r="C367" s="33"/>
      <c r="D367" s="33"/>
      <c r="E367" s="33"/>
      <c r="F367" s="33"/>
    </row>
    <row r="368" spans="1:6">
      <c r="A368" s="35">
        <v>46006.958333333336</v>
      </c>
      <c r="B368" s="34">
        <v>0</v>
      </c>
      <c r="C368" s="33"/>
      <c r="D368" s="33"/>
      <c r="E368" s="33"/>
      <c r="F368" s="33"/>
    </row>
    <row r="369" spans="1:6">
      <c r="A369" s="35">
        <v>46007</v>
      </c>
      <c r="B369" s="34">
        <v>0</v>
      </c>
      <c r="C369" s="33"/>
      <c r="D369" s="33"/>
      <c r="E369" s="33"/>
      <c r="F369" s="33"/>
    </row>
    <row r="370" spans="1:6">
      <c r="A370" s="35">
        <v>46007.041666666664</v>
      </c>
      <c r="B370" s="34">
        <v>0</v>
      </c>
      <c r="C370" s="33"/>
      <c r="D370" s="33"/>
      <c r="E370" s="33"/>
      <c r="F370" s="33"/>
    </row>
    <row r="371" spans="1:6">
      <c r="A371" s="35">
        <v>46007.083333333336</v>
      </c>
      <c r="B371" s="34">
        <v>0</v>
      </c>
      <c r="C371" s="33"/>
      <c r="D371" s="33"/>
      <c r="E371" s="33"/>
      <c r="F371" s="33"/>
    </row>
    <row r="372" spans="1:6">
      <c r="A372" s="35">
        <v>46007.125</v>
      </c>
      <c r="B372" s="34">
        <v>0</v>
      </c>
      <c r="C372" s="33"/>
      <c r="D372" s="33"/>
      <c r="E372" s="33"/>
      <c r="F372" s="33"/>
    </row>
    <row r="373" spans="1:6">
      <c r="A373" s="35">
        <v>46007.166666666664</v>
      </c>
      <c r="B373" s="34">
        <v>0</v>
      </c>
      <c r="C373" s="33"/>
      <c r="D373" s="33"/>
      <c r="E373" s="33"/>
      <c r="F373" s="33"/>
    </row>
    <row r="374" spans="1:6">
      <c r="A374" s="35">
        <v>46007.208333333336</v>
      </c>
      <c r="B374" s="34">
        <v>0</v>
      </c>
      <c r="C374" s="33"/>
      <c r="D374" s="33"/>
      <c r="E374" s="33"/>
      <c r="F374" s="33"/>
    </row>
    <row r="375" spans="1:6">
      <c r="A375" s="35">
        <v>46007.25</v>
      </c>
      <c r="B375" s="34">
        <v>2.0833339999999999E-2</v>
      </c>
      <c r="C375" s="33"/>
      <c r="D375" s="33"/>
      <c r="E375" s="33"/>
      <c r="F375" s="33"/>
    </row>
    <row r="376" spans="1:6">
      <c r="A376" s="35">
        <v>46007.291666666664</v>
      </c>
      <c r="B376" s="34">
        <v>3.7</v>
      </c>
      <c r="C376" s="34">
        <v>-5.8207660913467407E-11</v>
      </c>
      <c r="D376" s="34">
        <v>1</v>
      </c>
      <c r="E376" s="34">
        <v>0</v>
      </c>
      <c r="F376" s="34">
        <v>0</v>
      </c>
    </row>
    <row r="377" spans="1:6">
      <c r="A377" s="35">
        <v>46007.333333333336</v>
      </c>
      <c r="B377" s="34">
        <v>27.995830000000002</v>
      </c>
      <c r="C377" s="34">
        <v>1</v>
      </c>
      <c r="D377" s="34">
        <v>1.9966666667023674</v>
      </c>
      <c r="E377" s="34">
        <v>2</v>
      </c>
      <c r="F377" s="34">
        <v>2</v>
      </c>
    </row>
    <row r="378" spans="1:6">
      <c r="A378" s="35">
        <v>46007.375</v>
      </c>
      <c r="B378" s="34">
        <v>81.658330000000007</v>
      </c>
      <c r="C378" s="34">
        <v>3</v>
      </c>
      <c r="D378" s="34">
        <v>5.0033333332976326</v>
      </c>
      <c r="E378" s="34">
        <v>5.9966666666587116</v>
      </c>
      <c r="F378" s="34">
        <v>5.9933333332883194</v>
      </c>
    </row>
    <row r="379" spans="1:6">
      <c r="A379" s="35">
        <v>46007.416666666664</v>
      </c>
      <c r="B379" s="34">
        <v>119.4875</v>
      </c>
      <c r="C379" s="34">
        <v>4.9966777408844791</v>
      </c>
      <c r="D379" s="34">
        <v>8.9966666667023674</v>
      </c>
      <c r="E379" s="34">
        <v>8.0000000000145519</v>
      </c>
      <c r="F379" s="34">
        <v>8.0000221484806389</v>
      </c>
    </row>
    <row r="380" spans="1:6">
      <c r="A380" s="35">
        <v>46007.458333333336</v>
      </c>
      <c r="B380" s="34">
        <v>220.95419999999999</v>
      </c>
      <c r="C380" s="34">
        <v>9.0033222591155209</v>
      </c>
      <c r="D380" s="34">
        <v>15.996666666585952</v>
      </c>
      <c r="E380" s="34">
        <v>15.99666666664416</v>
      </c>
      <c r="F380" s="34">
        <v>15.993311184924096</v>
      </c>
    </row>
    <row r="381" spans="1:6">
      <c r="A381" s="35">
        <v>46007.5</v>
      </c>
      <c r="B381" s="34">
        <v>219.77500000000001</v>
      </c>
      <c r="C381" s="34">
        <v>8</v>
      </c>
      <c r="D381" s="34">
        <v>15.003333333414048</v>
      </c>
      <c r="E381" s="34">
        <v>15.00333333335584</v>
      </c>
      <c r="F381" s="34">
        <v>15.006644370150752</v>
      </c>
    </row>
    <row r="382" spans="1:6">
      <c r="A382" s="35">
        <v>46007.541666666664</v>
      </c>
      <c r="B382" s="34">
        <v>156.5667</v>
      </c>
      <c r="C382" s="34">
        <v>6</v>
      </c>
      <c r="D382" s="34">
        <v>11</v>
      </c>
      <c r="E382" s="34">
        <v>11</v>
      </c>
      <c r="F382" s="34">
        <v>10.000022296444513</v>
      </c>
    </row>
    <row r="383" spans="1:6">
      <c r="A383" s="35">
        <v>46007.583333333336</v>
      </c>
      <c r="B383" s="34">
        <v>145.70419999999999</v>
      </c>
      <c r="C383" s="34">
        <v>6</v>
      </c>
      <c r="D383" s="34">
        <v>13.003333333297633</v>
      </c>
      <c r="E383" s="34">
        <v>13</v>
      </c>
      <c r="F383" s="34">
        <v>14.003310962114483</v>
      </c>
    </row>
    <row r="384" spans="1:6">
      <c r="A384" s="35">
        <v>46007.625</v>
      </c>
      <c r="B384" s="34">
        <v>60.258339999999997</v>
      </c>
      <c r="C384" s="34">
        <v>2</v>
      </c>
      <c r="D384" s="34">
        <v>5.9966666667023674</v>
      </c>
      <c r="E384" s="34">
        <v>5.0033333333267365</v>
      </c>
      <c r="F384" s="34">
        <v>5.0033557045971975</v>
      </c>
    </row>
    <row r="385" spans="1:6">
      <c r="A385" s="35">
        <v>46007.666666666664</v>
      </c>
      <c r="B385" s="34">
        <v>16.10417</v>
      </c>
      <c r="C385" s="34">
        <v>1</v>
      </c>
      <c r="D385" s="34">
        <v>1.0033333332976326</v>
      </c>
      <c r="E385" s="34">
        <v>2</v>
      </c>
      <c r="F385" s="34">
        <v>1</v>
      </c>
    </row>
    <row r="386" spans="1:6">
      <c r="A386" s="35">
        <v>46007.708333333336</v>
      </c>
      <c r="B386" s="34">
        <v>9.166668E-2</v>
      </c>
      <c r="C386" s="34">
        <v>0</v>
      </c>
      <c r="D386" s="34">
        <v>0</v>
      </c>
      <c r="E386" s="34">
        <v>0</v>
      </c>
      <c r="F386" s="34">
        <v>0</v>
      </c>
    </row>
    <row r="387" spans="1:6">
      <c r="A387" s="35">
        <v>46007.75</v>
      </c>
      <c r="B387" s="34">
        <v>0</v>
      </c>
      <c r="C387" s="33"/>
      <c r="D387" s="33"/>
      <c r="E387" s="33"/>
      <c r="F387" s="33"/>
    </row>
    <row r="388" spans="1:6">
      <c r="A388" s="35">
        <v>46007.791666666664</v>
      </c>
      <c r="B388" s="34">
        <v>0</v>
      </c>
      <c r="C388" s="33"/>
      <c r="D388" s="33"/>
      <c r="E388" s="33"/>
      <c r="F388" s="33"/>
    </row>
    <row r="389" spans="1:6">
      <c r="A389" s="35">
        <v>46007.833333333336</v>
      </c>
      <c r="B389" s="34">
        <v>0</v>
      </c>
      <c r="C389" s="33"/>
      <c r="D389" s="33"/>
      <c r="E389" s="33"/>
      <c r="F389" s="33"/>
    </row>
    <row r="390" spans="1:6">
      <c r="A390" s="35">
        <v>46007.875</v>
      </c>
      <c r="B390" s="34">
        <v>0</v>
      </c>
      <c r="C390" s="33"/>
      <c r="D390" s="33"/>
      <c r="E390" s="33"/>
      <c r="F390" s="33"/>
    </row>
    <row r="391" spans="1:6">
      <c r="A391" s="35">
        <v>46007.916666666664</v>
      </c>
      <c r="B391" s="34">
        <v>0</v>
      </c>
      <c r="C391" s="33"/>
      <c r="D391" s="33"/>
      <c r="E391" s="33"/>
      <c r="F391" s="33"/>
    </row>
    <row r="392" spans="1:6">
      <c r="A392" s="35">
        <v>46007.958333333336</v>
      </c>
      <c r="B392" s="34">
        <v>0</v>
      </c>
      <c r="C392" s="33"/>
      <c r="D392" s="33"/>
      <c r="E392" s="33"/>
      <c r="F392" s="33"/>
    </row>
    <row r="393" spans="1:6">
      <c r="A393" s="35">
        <v>46008</v>
      </c>
      <c r="B393" s="34">
        <v>0</v>
      </c>
      <c r="C393" s="33"/>
      <c r="D393" s="33"/>
      <c r="E393" s="33"/>
      <c r="F393" s="33"/>
    </row>
    <row r="394" spans="1:6">
      <c r="A394" s="35">
        <v>46008.041666666664</v>
      </c>
      <c r="B394" s="34">
        <v>0</v>
      </c>
      <c r="C394" s="33"/>
      <c r="D394" s="33"/>
      <c r="E394" s="33"/>
      <c r="F394" s="33"/>
    </row>
    <row r="395" spans="1:6">
      <c r="A395" s="35">
        <v>46008.083333333336</v>
      </c>
      <c r="B395" s="34">
        <v>0</v>
      </c>
      <c r="C395" s="33"/>
      <c r="D395" s="33"/>
      <c r="E395" s="33"/>
      <c r="F395" s="33"/>
    </row>
    <row r="396" spans="1:6">
      <c r="A396" s="35">
        <v>46008.125</v>
      </c>
      <c r="B396" s="34">
        <v>0</v>
      </c>
      <c r="C396" s="33"/>
      <c r="D396" s="33"/>
      <c r="E396" s="33"/>
      <c r="F396" s="33"/>
    </row>
    <row r="397" spans="1:6">
      <c r="A397" s="35">
        <v>46008.166666666664</v>
      </c>
      <c r="B397" s="34">
        <v>0</v>
      </c>
      <c r="C397" s="33"/>
      <c r="D397" s="33"/>
      <c r="E397" s="33"/>
      <c r="F397" s="33"/>
    </row>
    <row r="398" spans="1:6">
      <c r="A398" s="35">
        <v>46008.208333333336</v>
      </c>
      <c r="B398" s="34">
        <v>0</v>
      </c>
      <c r="C398" s="33"/>
      <c r="D398" s="33"/>
      <c r="E398" s="33"/>
      <c r="F398" s="33"/>
    </row>
    <row r="399" spans="1:6">
      <c r="A399" s="35">
        <v>46008.25</v>
      </c>
      <c r="B399" s="34">
        <v>4.1666679999999998E-2</v>
      </c>
      <c r="C399" s="33"/>
      <c r="D399" s="33"/>
      <c r="E399" s="33"/>
      <c r="F399" s="33"/>
    </row>
    <row r="400" spans="1:6">
      <c r="A400" s="35">
        <v>46008.291666666664</v>
      </c>
      <c r="B400" s="34">
        <v>17.55</v>
      </c>
      <c r="C400" s="34">
        <v>0.99667774082627147</v>
      </c>
      <c r="D400" s="34">
        <v>1</v>
      </c>
      <c r="E400" s="34">
        <v>1</v>
      </c>
      <c r="F400" s="34">
        <v>1</v>
      </c>
    </row>
    <row r="401" spans="1:6">
      <c r="A401" s="35">
        <v>46008.333333333336</v>
      </c>
      <c r="B401" s="34">
        <v>72.129170000000002</v>
      </c>
      <c r="C401" s="34">
        <v>2.0033222591737285</v>
      </c>
      <c r="D401" s="34">
        <v>5</v>
      </c>
      <c r="E401" s="34">
        <v>4.9966666666732635</v>
      </c>
      <c r="F401" s="34">
        <v>5</v>
      </c>
    </row>
    <row r="402" spans="1:6">
      <c r="A402" s="35">
        <v>46008.375</v>
      </c>
      <c r="B402" s="34">
        <v>161.80420000000001</v>
      </c>
      <c r="C402" s="34">
        <v>7</v>
      </c>
      <c r="D402" s="34">
        <v>10.996666666702367</v>
      </c>
      <c r="E402" s="34">
        <v>11</v>
      </c>
      <c r="F402" s="34">
        <v>10.993333333288319</v>
      </c>
    </row>
    <row r="403" spans="1:6">
      <c r="A403" s="35">
        <v>46008.416666666664</v>
      </c>
      <c r="B403" s="34">
        <v>369.2208</v>
      </c>
      <c r="C403" s="34">
        <v>12</v>
      </c>
      <c r="D403" s="34">
        <v>22.996666666585952</v>
      </c>
      <c r="E403" s="34">
        <v>21.99666666664416</v>
      </c>
      <c r="F403" s="34">
        <v>22</v>
      </c>
    </row>
    <row r="404" spans="1:6">
      <c r="A404" s="35">
        <v>46008.458333333336</v>
      </c>
      <c r="B404" s="34">
        <v>408.71249999999998</v>
      </c>
      <c r="C404" s="34">
        <v>14.996677740826271</v>
      </c>
      <c r="D404" s="34">
        <v>24.996666666702367</v>
      </c>
      <c r="E404" s="34">
        <v>24.986733111887588</v>
      </c>
      <c r="F404" s="34">
        <v>24.986666666693054</v>
      </c>
    </row>
    <row r="405" spans="1:6">
      <c r="A405" s="35">
        <v>46008.5</v>
      </c>
      <c r="B405" s="34">
        <v>413.79169999999999</v>
      </c>
      <c r="C405" s="34">
        <v>15.003322259173729</v>
      </c>
      <c r="D405" s="34">
        <v>25.006666666711681</v>
      </c>
      <c r="E405" s="34">
        <v>25.013266888112412</v>
      </c>
      <c r="F405" s="34">
        <v>25.006666666711681</v>
      </c>
    </row>
    <row r="406" spans="1:6">
      <c r="A406" s="35">
        <v>46008.541666666664</v>
      </c>
      <c r="B406" s="34">
        <v>327.39580000000001</v>
      </c>
      <c r="C406" s="34">
        <v>10</v>
      </c>
      <c r="D406" s="34">
        <v>21</v>
      </c>
      <c r="E406" s="34">
        <v>20.003333333341288</v>
      </c>
      <c r="F406" s="34">
        <v>20.006666666595265</v>
      </c>
    </row>
    <row r="407" spans="1:6">
      <c r="A407" s="35">
        <v>46008.583333333336</v>
      </c>
      <c r="B407" s="34">
        <v>102.24169999999999</v>
      </c>
      <c r="C407" s="34">
        <v>3</v>
      </c>
      <c r="D407" s="34">
        <v>12.003333333297633</v>
      </c>
      <c r="E407" s="34">
        <v>12.003333333341288</v>
      </c>
      <c r="F407" s="34">
        <v>13.003333333297633</v>
      </c>
    </row>
    <row r="408" spans="1:6">
      <c r="A408" s="35">
        <v>46008.625</v>
      </c>
      <c r="B408" s="34">
        <v>32.491669999999999</v>
      </c>
      <c r="C408" s="34">
        <v>1</v>
      </c>
      <c r="D408" s="34">
        <v>5</v>
      </c>
      <c r="E408" s="34">
        <v>4.9966666666587116</v>
      </c>
      <c r="F408" s="34">
        <v>4.003333333414048</v>
      </c>
    </row>
    <row r="409" spans="1:6">
      <c r="A409" s="35">
        <v>46008.666666666664</v>
      </c>
      <c r="B409" s="34">
        <v>12.14583</v>
      </c>
      <c r="C409" s="34">
        <v>1</v>
      </c>
      <c r="D409" s="34">
        <v>1</v>
      </c>
      <c r="E409" s="34">
        <v>1.0033333333412884</v>
      </c>
      <c r="F409" s="34">
        <v>1</v>
      </c>
    </row>
    <row r="410" spans="1:6">
      <c r="A410" s="35">
        <v>46008.708333333336</v>
      </c>
      <c r="B410" s="34">
        <v>0.1</v>
      </c>
      <c r="C410" s="34">
        <v>0</v>
      </c>
      <c r="D410" s="34">
        <v>0</v>
      </c>
      <c r="E410" s="34">
        <v>-3.4858936603995971E-2</v>
      </c>
      <c r="F410" s="34">
        <v>0</v>
      </c>
    </row>
    <row r="411" spans="1:6">
      <c r="A411" s="35">
        <v>46008.75</v>
      </c>
      <c r="B411" s="34">
        <v>0</v>
      </c>
      <c r="C411" s="33"/>
      <c r="D411" s="33"/>
      <c r="E411" s="33"/>
      <c r="F411" s="33"/>
    </row>
    <row r="412" spans="1:6">
      <c r="A412" s="35">
        <v>46008.791666666664</v>
      </c>
      <c r="B412" s="34">
        <v>0</v>
      </c>
      <c r="C412" s="33"/>
      <c r="D412" s="33"/>
      <c r="E412" s="33"/>
      <c r="F412" s="33"/>
    </row>
    <row r="413" spans="1:6">
      <c r="A413" s="35">
        <v>46008.833333333336</v>
      </c>
      <c r="B413" s="34">
        <v>0</v>
      </c>
      <c r="C413" s="33"/>
      <c r="D413" s="33"/>
      <c r="E413" s="33"/>
      <c r="F413" s="33"/>
    </row>
    <row r="414" spans="1:6">
      <c r="A414" s="35">
        <v>46008.875</v>
      </c>
      <c r="B414" s="34">
        <v>0</v>
      </c>
      <c r="C414" s="33"/>
      <c r="D414" s="33"/>
      <c r="E414" s="33"/>
      <c r="F414" s="33"/>
    </row>
    <row r="415" spans="1:6">
      <c r="A415" s="35">
        <v>46008.916666666664</v>
      </c>
      <c r="B415" s="34">
        <v>0</v>
      </c>
      <c r="C415" s="33"/>
      <c r="D415" s="33"/>
      <c r="E415" s="33"/>
      <c r="F415" s="33"/>
    </row>
    <row r="416" spans="1:6">
      <c r="A416" s="35">
        <v>46008.958333333336</v>
      </c>
      <c r="B416" s="34">
        <v>0</v>
      </c>
      <c r="C416" s="33"/>
      <c r="D416" s="33"/>
      <c r="E416" s="33"/>
      <c r="F416" s="33"/>
    </row>
    <row r="417" spans="1:6">
      <c r="A417" s="35">
        <v>46009</v>
      </c>
      <c r="B417" s="34">
        <v>0</v>
      </c>
      <c r="C417" s="33"/>
      <c r="D417" s="33"/>
      <c r="E417" s="33"/>
      <c r="F417" s="33"/>
    </row>
    <row r="418" spans="1:6">
      <c r="A418" s="35">
        <v>46009.041666666664</v>
      </c>
      <c r="B418" s="34">
        <v>0</v>
      </c>
      <c r="C418" s="33"/>
      <c r="D418" s="33"/>
      <c r="E418" s="33"/>
      <c r="F418" s="33"/>
    </row>
    <row r="419" spans="1:6">
      <c r="A419" s="35">
        <v>46009.083333333336</v>
      </c>
      <c r="B419" s="34">
        <v>0</v>
      </c>
      <c r="C419" s="33"/>
      <c r="D419" s="33"/>
      <c r="E419" s="33"/>
      <c r="F419" s="33"/>
    </row>
    <row r="420" spans="1:6">
      <c r="A420" s="35">
        <v>46009.125</v>
      </c>
      <c r="B420" s="34">
        <v>0</v>
      </c>
      <c r="C420" s="33"/>
      <c r="D420" s="33"/>
      <c r="E420" s="33"/>
      <c r="F420" s="33"/>
    </row>
    <row r="421" spans="1:6">
      <c r="A421" s="35">
        <v>46009.166666666664</v>
      </c>
      <c r="B421" s="34">
        <v>0</v>
      </c>
      <c r="C421" s="33"/>
      <c r="D421" s="33"/>
      <c r="E421" s="33"/>
      <c r="F421" s="33"/>
    </row>
    <row r="422" spans="1:6">
      <c r="A422" s="35">
        <v>46009.208333333336</v>
      </c>
      <c r="B422" s="34">
        <v>0</v>
      </c>
      <c r="C422" s="33"/>
      <c r="D422" s="33"/>
      <c r="E422" s="33"/>
      <c r="F422" s="33"/>
    </row>
    <row r="423" spans="1:6">
      <c r="A423" s="35">
        <v>46009.25</v>
      </c>
      <c r="B423" s="34">
        <v>4.1666669999999998E-3</v>
      </c>
      <c r="C423" s="33"/>
      <c r="D423" s="33"/>
      <c r="E423" s="33"/>
      <c r="F423" s="33"/>
    </row>
    <row r="424" spans="1:6">
      <c r="A424" s="35">
        <v>46009.291666666664</v>
      </c>
      <c r="B424" s="34">
        <v>6.6291669999999998</v>
      </c>
      <c r="C424" s="34">
        <v>0</v>
      </c>
      <c r="D424" s="34">
        <v>0</v>
      </c>
      <c r="E424" s="34">
        <v>3.4858936603995971E-2</v>
      </c>
      <c r="F424" s="34">
        <v>0</v>
      </c>
    </row>
    <row r="425" spans="1:6">
      <c r="A425" s="35">
        <v>46009.333333333336</v>
      </c>
      <c r="B425" s="34">
        <v>41.8</v>
      </c>
      <c r="C425" s="34">
        <v>1</v>
      </c>
      <c r="D425" s="34">
        <v>3</v>
      </c>
      <c r="E425" s="34">
        <v>3</v>
      </c>
      <c r="F425" s="34">
        <v>3</v>
      </c>
    </row>
    <row r="426" spans="1:6">
      <c r="A426" s="35">
        <v>46009.375</v>
      </c>
      <c r="B426" s="34">
        <v>107.1708</v>
      </c>
      <c r="C426" s="34">
        <v>4</v>
      </c>
      <c r="D426" s="34">
        <v>7.9966666667023674</v>
      </c>
      <c r="E426" s="34">
        <v>7</v>
      </c>
      <c r="F426" s="34">
        <v>7.9933333332883194</v>
      </c>
    </row>
    <row r="427" spans="1:6">
      <c r="A427" s="35">
        <v>46009.416666666664</v>
      </c>
      <c r="B427" s="34">
        <v>225.38749999999999</v>
      </c>
      <c r="C427" s="34">
        <v>9</v>
      </c>
      <c r="D427" s="34">
        <v>15</v>
      </c>
      <c r="E427" s="34">
        <v>15.993333333317423</v>
      </c>
      <c r="F427" s="34">
        <v>14.993333333404735</v>
      </c>
    </row>
    <row r="428" spans="1:6">
      <c r="A428" s="35">
        <v>46009.458333333336</v>
      </c>
      <c r="B428" s="34">
        <v>248.6583</v>
      </c>
      <c r="C428" s="34">
        <v>9.9966777408262715</v>
      </c>
      <c r="D428" s="34">
        <v>17.996666666702367</v>
      </c>
      <c r="E428" s="34">
        <v>16.99337763011863</v>
      </c>
      <c r="F428" s="34">
        <v>17</v>
      </c>
    </row>
    <row r="429" spans="1:6">
      <c r="A429" s="35">
        <v>46009.5</v>
      </c>
      <c r="B429" s="34">
        <v>284.79169999999999</v>
      </c>
      <c r="C429" s="34">
        <v>11.003322259173729</v>
      </c>
      <c r="D429" s="34">
        <v>19.003333333297633</v>
      </c>
      <c r="E429" s="34">
        <v>19.00995570323721</v>
      </c>
      <c r="F429" s="34">
        <v>19.009988851728849</v>
      </c>
    </row>
    <row r="430" spans="1:6">
      <c r="A430" s="35">
        <v>46009.541666666664</v>
      </c>
      <c r="B430" s="34">
        <v>142.6833</v>
      </c>
      <c r="C430" s="34">
        <v>5.9966777408262715</v>
      </c>
      <c r="D430" s="34">
        <v>11</v>
      </c>
      <c r="E430" s="34">
        <v>9.9999999999854481</v>
      </c>
      <c r="F430" s="34">
        <v>9.996699963347055</v>
      </c>
    </row>
    <row r="431" spans="1:6">
      <c r="A431" s="35">
        <v>46009.583333333336</v>
      </c>
      <c r="B431" s="34">
        <v>83.958340000000007</v>
      </c>
      <c r="C431" s="34">
        <v>3.0033222591737285</v>
      </c>
      <c r="D431" s="34">
        <v>5.0033333332976326</v>
      </c>
      <c r="E431" s="34">
        <v>6.0000000000145519</v>
      </c>
      <c r="F431" s="34">
        <v>5.0066445182310417</v>
      </c>
    </row>
    <row r="432" spans="1:6">
      <c r="A432" s="35">
        <v>46009.625</v>
      </c>
      <c r="B432" s="34">
        <v>43.033340000000003</v>
      </c>
      <c r="C432" s="34">
        <v>1</v>
      </c>
      <c r="D432" s="34">
        <v>3</v>
      </c>
      <c r="E432" s="34">
        <v>3.0033333333267365</v>
      </c>
      <c r="F432" s="34">
        <v>3</v>
      </c>
    </row>
    <row r="433" spans="1:6">
      <c r="A433" s="35">
        <v>46009.666666666664</v>
      </c>
      <c r="B433" s="34">
        <v>11.216670000000001</v>
      </c>
      <c r="C433" s="34">
        <v>1</v>
      </c>
      <c r="D433" s="34">
        <v>1</v>
      </c>
      <c r="E433" s="34">
        <v>1</v>
      </c>
      <c r="F433" s="34">
        <v>1</v>
      </c>
    </row>
    <row r="434" spans="1:6">
      <c r="A434" s="35">
        <v>46009.708333333336</v>
      </c>
      <c r="B434" s="34">
        <v>0.1166667</v>
      </c>
      <c r="C434" s="34">
        <v>0</v>
      </c>
      <c r="D434" s="34">
        <v>0</v>
      </c>
      <c r="E434" s="34">
        <v>0</v>
      </c>
      <c r="F434" s="34">
        <v>0</v>
      </c>
    </row>
    <row r="435" spans="1:6">
      <c r="A435" s="35">
        <v>46009.75</v>
      </c>
      <c r="B435" s="34">
        <v>0</v>
      </c>
      <c r="C435" s="33"/>
      <c r="D435" s="33"/>
      <c r="E435" s="33"/>
      <c r="F435" s="33"/>
    </row>
    <row r="436" spans="1:6">
      <c r="A436" s="35">
        <v>46009.791666666664</v>
      </c>
      <c r="B436" s="34">
        <v>0</v>
      </c>
      <c r="C436" s="33"/>
      <c r="D436" s="33"/>
      <c r="E436" s="33"/>
      <c r="F436" s="33"/>
    </row>
    <row r="437" spans="1:6">
      <c r="A437" s="35">
        <v>46009.833333333336</v>
      </c>
      <c r="B437" s="34">
        <v>0</v>
      </c>
      <c r="C437" s="33"/>
      <c r="D437" s="33"/>
      <c r="E437" s="33"/>
      <c r="F437" s="33"/>
    </row>
    <row r="438" spans="1:6">
      <c r="A438" s="35">
        <v>46009.875</v>
      </c>
      <c r="B438" s="34">
        <v>0</v>
      </c>
      <c r="C438" s="33"/>
      <c r="D438" s="33"/>
      <c r="E438" s="33"/>
      <c r="F438" s="33"/>
    </row>
    <row r="439" spans="1:6">
      <c r="A439" s="35">
        <v>46009.916666666664</v>
      </c>
      <c r="B439" s="34">
        <v>0</v>
      </c>
      <c r="C439" s="33"/>
      <c r="D439" s="33"/>
      <c r="E439" s="33"/>
      <c r="F439" s="33"/>
    </row>
    <row r="440" spans="1:6">
      <c r="A440" s="35">
        <v>46009.958333333336</v>
      </c>
      <c r="B440" s="34">
        <v>0</v>
      </c>
      <c r="C440" s="33"/>
      <c r="D440" s="33"/>
      <c r="E440" s="33"/>
      <c r="F440" s="33"/>
    </row>
    <row r="441" spans="1:6">
      <c r="A441" s="35">
        <v>46010</v>
      </c>
      <c r="B441" s="34">
        <v>0</v>
      </c>
      <c r="C441" s="33"/>
      <c r="D441" s="33"/>
      <c r="E441" s="33"/>
      <c r="F441" s="33"/>
    </row>
    <row r="442" spans="1:6">
      <c r="A442" s="35">
        <v>46010.041666666664</v>
      </c>
      <c r="B442" s="34">
        <v>0</v>
      </c>
      <c r="C442" s="33"/>
      <c r="D442" s="33"/>
      <c r="E442" s="33"/>
      <c r="F442" s="33"/>
    </row>
    <row r="443" spans="1:6">
      <c r="A443" s="35">
        <v>46010.083333333336</v>
      </c>
      <c r="B443" s="34">
        <v>0</v>
      </c>
      <c r="C443" s="33"/>
      <c r="D443" s="33"/>
      <c r="E443" s="33"/>
      <c r="F443" s="33"/>
    </row>
    <row r="444" spans="1:6">
      <c r="A444" s="35">
        <v>46010.125</v>
      </c>
      <c r="B444" s="34">
        <v>0</v>
      </c>
      <c r="C444" s="33"/>
      <c r="D444" s="33"/>
      <c r="E444" s="33"/>
      <c r="F444" s="33"/>
    </row>
    <row r="445" spans="1:6">
      <c r="A445" s="35">
        <v>46010.166666666664</v>
      </c>
      <c r="B445" s="34">
        <v>0</v>
      </c>
      <c r="C445" s="33"/>
      <c r="D445" s="33"/>
      <c r="E445" s="33"/>
      <c r="F445" s="33"/>
    </row>
    <row r="446" spans="1:6">
      <c r="A446" s="35">
        <v>46010.208333333336</v>
      </c>
      <c r="B446" s="34">
        <v>0</v>
      </c>
      <c r="C446" s="33"/>
      <c r="D446" s="33"/>
      <c r="E446" s="33"/>
      <c r="F446" s="33"/>
    </row>
    <row r="447" spans="1:6">
      <c r="A447" s="35">
        <v>46010.25</v>
      </c>
      <c r="B447" s="34">
        <v>2.9166669999999999E-2</v>
      </c>
      <c r="C447" s="33"/>
      <c r="D447" s="33"/>
      <c r="E447" s="33"/>
      <c r="F447" s="33"/>
    </row>
    <row r="448" spans="1:6">
      <c r="A448" s="35">
        <v>46010.291666666664</v>
      </c>
      <c r="B448" s="34">
        <v>6.5499989999999997</v>
      </c>
      <c r="C448" s="34">
        <v>0</v>
      </c>
      <c r="D448" s="34">
        <v>1</v>
      </c>
      <c r="E448" s="34">
        <v>0</v>
      </c>
      <c r="F448" s="34">
        <v>0.99333333328831941</v>
      </c>
    </row>
    <row r="449" spans="1:6">
      <c r="A449" s="35">
        <v>46010.333333333336</v>
      </c>
      <c r="B449" s="34">
        <v>35.616669999999999</v>
      </c>
      <c r="C449" s="34">
        <v>1</v>
      </c>
      <c r="D449" s="34">
        <v>2</v>
      </c>
      <c r="E449" s="34">
        <v>2.9933554817253025</v>
      </c>
      <c r="F449" s="34">
        <v>2.0066666667116806</v>
      </c>
    </row>
    <row r="450" spans="1:6">
      <c r="A450" s="35">
        <v>46010.375</v>
      </c>
      <c r="B450" s="34">
        <v>71.287499999999994</v>
      </c>
      <c r="C450" s="34">
        <v>3</v>
      </c>
      <c r="D450" s="34">
        <v>5</v>
      </c>
      <c r="E450" s="34">
        <v>5.0033111849334091</v>
      </c>
      <c r="F450" s="34">
        <v>4.9933554817689583</v>
      </c>
    </row>
    <row r="451" spans="1:6">
      <c r="A451" s="35">
        <v>46010.416666666664</v>
      </c>
      <c r="B451" s="34">
        <v>128.2458</v>
      </c>
      <c r="C451" s="34">
        <v>5</v>
      </c>
      <c r="D451" s="34">
        <v>8.9966666667023674</v>
      </c>
      <c r="E451" s="34">
        <v>8</v>
      </c>
      <c r="F451" s="34">
        <v>8.9999778516357765</v>
      </c>
    </row>
    <row r="452" spans="1:6">
      <c r="A452" s="35">
        <v>46010.458333333336</v>
      </c>
      <c r="B452" s="34">
        <v>261.05</v>
      </c>
      <c r="C452" s="34">
        <v>10</v>
      </c>
      <c r="D452" s="34">
        <v>17.996666666585952</v>
      </c>
      <c r="E452" s="34">
        <v>17.996666666658712</v>
      </c>
      <c r="F452" s="34">
        <v>16.993377630016766</v>
      </c>
    </row>
    <row r="453" spans="1:6">
      <c r="A453" s="35">
        <v>46010.5</v>
      </c>
      <c r="B453" s="34">
        <v>306.97919999999999</v>
      </c>
      <c r="C453" s="34">
        <v>11</v>
      </c>
      <c r="D453" s="34">
        <v>19.000000000116415</v>
      </c>
      <c r="E453" s="34">
        <v>19</v>
      </c>
      <c r="F453" s="34">
        <v>18.999955703271553</v>
      </c>
    </row>
    <row r="454" spans="1:6">
      <c r="A454" s="35">
        <v>46010.541666666664</v>
      </c>
      <c r="B454" s="34">
        <v>264.85829999999999</v>
      </c>
      <c r="C454" s="34">
        <v>9.9966777408262715</v>
      </c>
      <c r="D454" s="34">
        <v>18.003333333297633</v>
      </c>
      <c r="E454" s="34">
        <v>18.000000000043656</v>
      </c>
      <c r="F454" s="34">
        <v>18</v>
      </c>
    </row>
    <row r="455" spans="1:6">
      <c r="A455" s="35">
        <v>46010.583333333336</v>
      </c>
      <c r="B455" s="34">
        <v>100.25</v>
      </c>
      <c r="C455" s="34">
        <v>3.0033222591737285</v>
      </c>
      <c r="D455" s="34">
        <v>7.0033333332976326</v>
      </c>
      <c r="E455" s="34">
        <v>6.006666666638921</v>
      </c>
      <c r="F455" s="34">
        <v>6.0133333333069459</v>
      </c>
    </row>
    <row r="456" spans="1:6">
      <c r="A456" s="35">
        <v>46010.625</v>
      </c>
      <c r="B456" s="34">
        <v>26.824999999999999</v>
      </c>
      <c r="C456" s="34">
        <v>1</v>
      </c>
      <c r="D456" s="34">
        <v>2</v>
      </c>
      <c r="E456" s="34">
        <v>2</v>
      </c>
      <c r="F456" s="34">
        <v>2</v>
      </c>
    </row>
    <row r="457" spans="1:6">
      <c r="A457" s="35">
        <v>46010.666666666664</v>
      </c>
      <c r="B457" s="34">
        <v>6.7125009999999996</v>
      </c>
      <c r="C457" s="34">
        <v>0</v>
      </c>
      <c r="D457" s="34">
        <v>1</v>
      </c>
      <c r="E457" s="34">
        <v>1</v>
      </c>
      <c r="F457" s="34">
        <v>1</v>
      </c>
    </row>
    <row r="458" spans="1:6">
      <c r="A458" s="35">
        <v>46010.708333333336</v>
      </c>
      <c r="B458" s="34">
        <v>7.083333E-2</v>
      </c>
      <c r="C458" s="34">
        <v>0</v>
      </c>
      <c r="D458" s="34">
        <v>0</v>
      </c>
      <c r="E458" s="34">
        <v>0</v>
      </c>
      <c r="F458" s="34">
        <v>0</v>
      </c>
    </row>
    <row r="459" spans="1:6">
      <c r="A459" s="35">
        <v>46010.75</v>
      </c>
      <c r="B459" s="34">
        <v>0</v>
      </c>
      <c r="C459" s="33"/>
      <c r="D459" s="33"/>
      <c r="E459" s="33"/>
      <c r="F459" s="33"/>
    </row>
    <row r="460" spans="1:6">
      <c r="A460" s="35">
        <v>46010.791666666664</v>
      </c>
      <c r="B460" s="34">
        <v>0</v>
      </c>
      <c r="C460" s="33"/>
      <c r="D460" s="33"/>
      <c r="E460" s="33"/>
      <c r="F460" s="33"/>
    </row>
    <row r="461" spans="1:6">
      <c r="A461" s="35">
        <v>46010.833333333336</v>
      </c>
      <c r="B461" s="34">
        <v>0</v>
      </c>
      <c r="C461" s="33"/>
      <c r="D461" s="33"/>
      <c r="E461" s="33"/>
      <c r="F461" s="33"/>
    </row>
    <row r="462" spans="1:6">
      <c r="A462" s="35">
        <v>46010.875</v>
      </c>
      <c r="B462" s="34">
        <v>0</v>
      </c>
      <c r="C462" s="33"/>
      <c r="D462" s="33"/>
      <c r="E462" s="33"/>
      <c r="F462" s="33"/>
    </row>
    <row r="463" spans="1:6">
      <c r="A463" s="35">
        <v>46010.916666666664</v>
      </c>
      <c r="B463" s="34">
        <v>0</v>
      </c>
      <c r="C463" s="33"/>
      <c r="D463" s="33"/>
      <c r="E463" s="33"/>
      <c r="F463" s="33"/>
    </row>
    <row r="464" spans="1:6">
      <c r="A464" s="35">
        <v>46010.958333333336</v>
      </c>
      <c r="B464" s="34">
        <v>0</v>
      </c>
      <c r="C464" s="33"/>
      <c r="D464" s="33"/>
      <c r="E464" s="33"/>
      <c r="F464" s="33"/>
    </row>
    <row r="465" spans="1:6">
      <c r="A465" s="35">
        <v>46011</v>
      </c>
      <c r="B465" s="34">
        <v>0</v>
      </c>
      <c r="C465" s="33"/>
      <c r="D465" s="33"/>
      <c r="E465" s="33"/>
      <c r="F465" s="33"/>
    </row>
    <row r="466" spans="1:6">
      <c r="A466" s="35">
        <v>46011.041666666664</v>
      </c>
      <c r="B466" s="34">
        <v>0</v>
      </c>
      <c r="C466" s="33"/>
      <c r="D466" s="33"/>
      <c r="E466" s="33"/>
      <c r="F466" s="33"/>
    </row>
    <row r="467" spans="1:6">
      <c r="A467" s="35">
        <v>46011.083333333336</v>
      </c>
      <c r="B467" s="34">
        <v>0</v>
      </c>
      <c r="C467" s="33"/>
      <c r="D467" s="33"/>
      <c r="E467" s="33"/>
      <c r="F467" s="33"/>
    </row>
    <row r="468" spans="1:6">
      <c r="A468" s="35">
        <v>46011.125</v>
      </c>
      <c r="B468" s="34">
        <v>0</v>
      </c>
      <c r="C468" s="33"/>
      <c r="D468" s="33"/>
      <c r="E468" s="33"/>
      <c r="F468" s="33"/>
    </row>
    <row r="469" spans="1:6">
      <c r="A469" s="35">
        <v>46011.166666666664</v>
      </c>
      <c r="B469" s="34">
        <v>0</v>
      </c>
      <c r="C469" s="33"/>
      <c r="D469" s="33"/>
      <c r="E469" s="33"/>
      <c r="F469" s="33"/>
    </row>
    <row r="470" spans="1:6">
      <c r="A470" s="35">
        <v>46011.208333333336</v>
      </c>
      <c r="B470" s="34">
        <v>0</v>
      </c>
      <c r="C470" s="33"/>
      <c r="D470" s="33"/>
      <c r="E470" s="33"/>
      <c r="F470" s="33"/>
    </row>
    <row r="471" spans="1:6">
      <c r="A471" s="35">
        <v>46011.25</v>
      </c>
      <c r="B471" s="34">
        <v>0</v>
      </c>
      <c r="C471" s="33"/>
      <c r="D471" s="33"/>
      <c r="E471" s="33"/>
      <c r="F471" s="33"/>
    </row>
    <row r="472" spans="1:6">
      <c r="A472" s="35">
        <v>46011.291666666664</v>
      </c>
      <c r="B472" s="34">
        <v>5.3500009999999998</v>
      </c>
      <c r="C472" s="34">
        <v>1</v>
      </c>
      <c r="D472" s="34">
        <v>0</v>
      </c>
      <c r="E472" s="34">
        <v>0</v>
      </c>
      <c r="F472" s="34">
        <v>0</v>
      </c>
    </row>
    <row r="473" spans="1:6">
      <c r="A473" s="35">
        <v>46011.333333333336</v>
      </c>
      <c r="B473" s="34">
        <v>41.554160000000003</v>
      </c>
      <c r="C473" s="34">
        <v>1</v>
      </c>
      <c r="D473" s="34">
        <v>3</v>
      </c>
      <c r="E473" s="34">
        <v>3</v>
      </c>
      <c r="F473" s="34">
        <v>3</v>
      </c>
    </row>
    <row r="474" spans="1:6">
      <c r="A474" s="35">
        <v>46011.375</v>
      </c>
      <c r="B474" s="34">
        <v>100.3458</v>
      </c>
      <c r="C474" s="34">
        <v>3.9966777408844791</v>
      </c>
      <c r="D474" s="34">
        <v>6.9966666667023674</v>
      </c>
      <c r="E474" s="34">
        <v>6.9966666666732635</v>
      </c>
      <c r="F474" s="34">
        <v>6.9933333332883194</v>
      </c>
    </row>
    <row r="475" spans="1:6">
      <c r="A475" s="35">
        <v>46011.416666666664</v>
      </c>
      <c r="B475" s="34">
        <v>224.11670000000001</v>
      </c>
      <c r="C475" s="34">
        <v>9.0033222591155209</v>
      </c>
      <c r="D475" s="34">
        <v>15</v>
      </c>
      <c r="E475" s="34">
        <v>14.999999999985448</v>
      </c>
      <c r="F475" s="34">
        <v>14.993333333404735</v>
      </c>
    </row>
    <row r="476" spans="1:6">
      <c r="A476" s="35">
        <v>46011.458333333336</v>
      </c>
      <c r="B476" s="34">
        <v>336.45</v>
      </c>
      <c r="C476" s="34">
        <v>11.996677740826271</v>
      </c>
      <c r="D476" s="34">
        <v>21.996644370141439</v>
      </c>
      <c r="E476" s="34">
        <v>21.990000000019791</v>
      </c>
      <c r="F476" s="34">
        <v>21.006644370034337</v>
      </c>
    </row>
    <row r="477" spans="1:6">
      <c r="A477" s="35">
        <v>46011.5</v>
      </c>
      <c r="B477" s="34">
        <v>238.17500000000001</v>
      </c>
      <c r="C477" s="34">
        <v>10.003322259173729</v>
      </c>
      <c r="D477" s="34">
        <v>17.003355629858561</v>
      </c>
      <c r="E477" s="34">
        <v>16.009999999994761</v>
      </c>
      <c r="F477" s="34">
        <v>17.000022296560928</v>
      </c>
    </row>
    <row r="478" spans="1:6">
      <c r="A478" s="35">
        <v>46011.541666666664</v>
      </c>
      <c r="B478" s="34">
        <v>155.0583</v>
      </c>
      <c r="C478" s="34">
        <v>6</v>
      </c>
      <c r="D478" s="34">
        <v>10.999999999883585</v>
      </c>
      <c r="E478" s="34">
        <v>11</v>
      </c>
      <c r="F478" s="34">
        <v>10</v>
      </c>
    </row>
    <row r="479" spans="1:6">
      <c r="A479" s="35">
        <v>46011.583333333336</v>
      </c>
      <c r="B479" s="34">
        <v>125.875</v>
      </c>
      <c r="C479" s="34">
        <v>4</v>
      </c>
      <c r="D479" s="34">
        <v>8.003333333414048</v>
      </c>
      <c r="E479" s="34">
        <v>8.0033333333267365</v>
      </c>
      <c r="F479" s="34">
        <v>9.0033221851335838</v>
      </c>
    </row>
    <row r="480" spans="1:6">
      <c r="A480" s="35">
        <v>46011.625</v>
      </c>
      <c r="B480" s="34">
        <v>49.579169999999998</v>
      </c>
      <c r="C480" s="34">
        <v>2</v>
      </c>
      <c r="D480" s="34">
        <v>4</v>
      </c>
      <c r="E480" s="34">
        <v>4</v>
      </c>
      <c r="F480" s="34">
        <v>3.0033444815780967</v>
      </c>
    </row>
    <row r="481" spans="1:6">
      <c r="A481" s="35">
        <v>46011.666666666664</v>
      </c>
      <c r="B481" s="34">
        <v>11.725</v>
      </c>
      <c r="C481" s="34">
        <v>0</v>
      </c>
      <c r="D481" s="34">
        <v>1</v>
      </c>
      <c r="E481" s="34">
        <v>1</v>
      </c>
      <c r="F481" s="34">
        <v>1</v>
      </c>
    </row>
    <row r="482" spans="1:6">
      <c r="A482" s="35">
        <v>46011.708333333336</v>
      </c>
      <c r="B482" s="34">
        <v>4.5833319999999997E-2</v>
      </c>
      <c r="C482" s="34">
        <v>0</v>
      </c>
      <c r="D482" s="34">
        <v>0</v>
      </c>
      <c r="E482" s="34">
        <v>0</v>
      </c>
      <c r="F482" s="34">
        <v>0</v>
      </c>
    </row>
    <row r="483" spans="1:6">
      <c r="A483" s="35">
        <v>46011.75</v>
      </c>
      <c r="B483" s="34">
        <v>0</v>
      </c>
      <c r="C483" s="33"/>
      <c r="D483" s="33"/>
      <c r="E483" s="33"/>
      <c r="F483" s="33"/>
    </row>
    <row r="484" spans="1:6">
      <c r="A484" s="35">
        <v>46011.791666666664</v>
      </c>
      <c r="B484" s="34">
        <v>0</v>
      </c>
      <c r="C484" s="33"/>
      <c r="D484" s="33"/>
      <c r="E484" s="33"/>
      <c r="F484" s="33"/>
    </row>
    <row r="485" spans="1:6">
      <c r="A485" s="35">
        <v>46011.833333333336</v>
      </c>
      <c r="B485" s="34">
        <v>0</v>
      </c>
      <c r="C485" s="33"/>
      <c r="D485" s="33"/>
      <c r="E485" s="33"/>
      <c r="F485" s="33"/>
    </row>
    <row r="486" spans="1:6">
      <c r="A486" s="35">
        <v>46011.875</v>
      </c>
      <c r="B486" s="34">
        <v>0</v>
      </c>
      <c r="C486" s="33"/>
      <c r="D486" s="33"/>
      <c r="E486" s="33"/>
      <c r="F486" s="33"/>
    </row>
    <row r="487" spans="1:6">
      <c r="A487" s="35">
        <v>46011.916666666664</v>
      </c>
      <c r="B487" s="34">
        <v>0</v>
      </c>
      <c r="C487" s="33"/>
      <c r="D487" s="33"/>
      <c r="E487" s="33"/>
      <c r="F487" s="33"/>
    </row>
    <row r="488" spans="1:6">
      <c r="A488" s="35">
        <v>46011.958333333336</v>
      </c>
      <c r="B488" s="34">
        <v>0</v>
      </c>
      <c r="C488" s="33"/>
      <c r="D488" s="33"/>
      <c r="E488" s="33"/>
      <c r="F488" s="33"/>
    </row>
    <row r="489" spans="1:6">
      <c r="A489" s="35">
        <v>46012</v>
      </c>
      <c r="B489" s="34">
        <v>0</v>
      </c>
      <c r="C489" s="33"/>
      <c r="D489" s="33"/>
      <c r="E489" s="33"/>
      <c r="F489" s="33"/>
    </row>
    <row r="490" spans="1:6">
      <c r="A490" s="35">
        <v>46012.041666666664</v>
      </c>
      <c r="B490" s="34">
        <v>0</v>
      </c>
      <c r="C490" s="33"/>
      <c r="D490" s="33"/>
      <c r="E490" s="33"/>
      <c r="F490" s="33"/>
    </row>
    <row r="491" spans="1:6">
      <c r="A491" s="35">
        <v>46012.083333333336</v>
      </c>
      <c r="B491" s="34">
        <v>0</v>
      </c>
      <c r="C491" s="33"/>
      <c r="D491" s="33"/>
      <c r="E491" s="33"/>
      <c r="F491" s="33"/>
    </row>
    <row r="492" spans="1:6">
      <c r="A492" s="35">
        <v>46012.125</v>
      </c>
      <c r="B492" s="34">
        <v>0</v>
      </c>
      <c r="C492" s="33"/>
      <c r="D492" s="33"/>
      <c r="E492" s="33"/>
      <c r="F492" s="33"/>
    </row>
    <row r="493" spans="1:6">
      <c r="A493" s="35">
        <v>46012.166666666664</v>
      </c>
      <c r="B493" s="34">
        <v>0</v>
      </c>
      <c r="C493" s="33"/>
      <c r="D493" s="33"/>
      <c r="E493" s="33"/>
      <c r="F493" s="33"/>
    </row>
    <row r="494" spans="1:6">
      <c r="A494" s="35">
        <v>46012.208333333336</v>
      </c>
      <c r="B494" s="34">
        <v>0</v>
      </c>
      <c r="C494" s="33"/>
      <c r="D494" s="33"/>
      <c r="E494" s="33"/>
      <c r="F494" s="33"/>
    </row>
    <row r="495" spans="1:6">
      <c r="A495" s="35">
        <v>46012.25</v>
      </c>
      <c r="B495" s="34">
        <v>0</v>
      </c>
      <c r="C495" s="33"/>
      <c r="D495" s="33"/>
      <c r="E495" s="33"/>
      <c r="F495" s="33"/>
    </row>
    <row r="496" spans="1:6">
      <c r="A496" s="35">
        <v>46012.291666666664</v>
      </c>
      <c r="B496" s="34">
        <v>3.391667</v>
      </c>
      <c r="C496" s="34">
        <v>1</v>
      </c>
      <c r="D496" s="34">
        <v>0</v>
      </c>
      <c r="E496" s="34">
        <v>0</v>
      </c>
      <c r="F496" s="34">
        <v>0</v>
      </c>
    </row>
    <row r="497" spans="1:6">
      <c r="A497" s="35">
        <v>46012.333333333336</v>
      </c>
      <c r="B497" s="34">
        <v>27.616669999999999</v>
      </c>
      <c r="C497" s="34">
        <v>0</v>
      </c>
      <c r="D497" s="34">
        <v>1.9966666667023674</v>
      </c>
      <c r="E497" s="34">
        <v>2</v>
      </c>
      <c r="F497" s="34">
        <v>2</v>
      </c>
    </row>
    <row r="498" spans="1:6">
      <c r="A498" s="35">
        <v>46012.375</v>
      </c>
      <c r="B498" s="34">
        <v>77.3</v>
      </c>
      <c r="C498" s="34">
        <v>3</v>
      </c>
      <c r="D498" s="34">
        <v>5.0033333332976326</v>
      </c>
      <c r="E498" s="34">
        <v>5</v>
      </c>
      <c r="F498" s="34">
        <v>5</v>
      </c>
    </row>
    <row r="499" spans="1:6">
      <c r="A499" s="35">
        <v>46012.416666666664</v>
      </c>
      <c r="B499" s="34">
        <v>136.67080000000001</v>
      </c>
      <c r="C499" s="34">
        <v>5.9966666666441597</v>
      </c>
      <c r="D499" s="34">
        <v>9.9966666667023674</v>
      </c>
      <c r="E499" s="34">
        <v>9.9933333333174232</v>
      </c>
      <c r="F499" s="34">
        <v>9.9933333332883194</v>
      </c>
    </row>
    <row r="500" spans="1:6">
      <c r="A500" s="35">
        <v>46012.458333333336</v>
      </c>
      <c r="B500" s="34">
        <v>161.57919999999999</v>
      </c>
      <c r="C500" s="34">
        <v>6.0033333333558403</v>
      </c>
      <c r="D500" s="34">
        <v>11</v>
      </c>
      <c r="E500" s="34">
        <v>11.003333333341288</v>
      </c>
      <c r="F500" s="34">
        <v>11.003333333297633</v>
      </c>
    </row>
    <row r="501" spans="1:6">
      <c r="A501" s="35">
        <v>46012.5</v>
      </c>
      <c r="B501" s="34">
        <v>105.5292</v>
      </c>
      <c r="C501" s="34">
        <v>4</v>
      </c>
      <c r="D501" s="34">
        <v>7.0033333332976326</v>
      </c>
      <c r="E501" s="34">
        <v>7</v>
      </c>
      <c r="F501" s="34">
        <v>7.003333333414048</v>
      </c>
    </row>
    <row r="502" spans="1:6">
      <c r="A502" s="35">
        <v>46012.541666666664</v>
      </c>
      <c r="B502" s="34">
        <v>121.7792</v>
      </c>
      <c r="C502" s="34">
        <v>5</v>
      </c>
      <c r="D502" s="34">
        <v>8.996666666585952</v>
      </c>
      <c r="E502" s="34">
        <v>8.0033333333412884</v>
      </c>
      <c r="F502" s="34">
        <v>8</v>
      </c>
    </row>
    <row r="503" spans="1:6">
      <c r="A503" s="35">
        <v>46012.583333333336</v>
      </c>
      <c r="B503" s="34">
        <v>114.0167</v>
      </c>
      <c r="C503" s="34">
        <v>4</v>
      </c>
      <c r="D503" s="34">
        <v>8.0000000001164153</v>
      </c>
      <c r="E503" s="34">
        <v>8</v>
      </c>
      <c r="F503" s="34">
        <v>8</v>
      </c>
    </row>
    <row r="504" spans="1:6">
      <c r="A504" s="35">
        <v>46012.625</v>
      </c>
      <c r="B504" s="34">
        <v>94.037490000000005</v>
      </c>
      <c r="C504" s="34">
        <v>3</v>
      </c>
      <c r="D504" s="34">
        <v>8</v>
      </c>
      <c r="E504" s="34">
        <v>8</v>
      </c>
      <c r="F504" s="34">
        <v>8</v>
      </c>
    </row>
    <row r="505" spans="1:6">
      <c r="A505" s="35">
        <v>46012.666666666664</v>
      </c>
      <c r="B505" s="34">
        <v>18.016670000000001</v>
      </c>
      <c r="C505" s="34">
        <v>1</v>
      </c>
      <c r="D505" s="34">
        <v>1.0033333332976326</v>
      </c>
      <c r="E505" s="34">
        <v>1</v>
      </c>
      <c r="F505" s="34">
        <v>1</v>
      </c>
    </row>
    <row r="506" spans="1:6">
      <c r="A506" s="35">
        <v>46012.708333333336</v>
      </c>
      <c r="B506" s="34">
        <v>6.25E-2</v>
      </c>
      <c r="C506" s="34">
        <v>0</v>
      </c>
      <c r="D506" s="34">
        <v>0</v>
      </c>
      <c r="E506" s="34">
        <v>0</v>
      </c>
      <c r="F506" s="34">
        <v>0</v>
      </c>
    </row>
    <row r="507" spans="1:6">
      <c r="A507" s="35">
        <v>46012.75</v>
      </c>
      <c r="B507" s="34">
        <v>0</v>
      </c>
      <c r="C507" s="33"/>
      <c r="D507" s="33"/>
      <c r="E507" s="33"/>
      <c r="F507" s="33"/>
    </row>
    <row r="508" spans="1:6">
      <c r="A508" s="35">
        <v>46012.791666666664</v>
      </c>
      <c r="B508" s="34">
        <v>0</v>
      </c>
      <c r="C508" s="33"/>
      <c r="D508" s="33"/>
      <c r="E508" s="33"/>
      <c r="F508" s="33"/>
    </row>
    <row r="509" spans="1:6">
      <c r="A509" s="35">
        <v>46012.833333333336</v>
      </c>
      <c r="B509" s="34">
        <v>0</v>
      </c>
      <c r="C509" s="33"/>
      <c r="D509" s="33"/>
      <c r="E509" s="33"/>
      <c r="F509" s="33"/>
    </row>
    <row r="510" spans="1:6">
      <c r="A510" s="35">
        <v>46012.875</v>
      </c>
      <c r="B510" s="34">
        <v>0</v>
      </c>
      <c r="C510" s="33"/>
      <c r="D510" s="33"/>
      <c r="E510" s="33"/>
      <c r="F510" s="33"/>
    </row>
    <row r="511" spans="1:6">
      <c r="A511" s="35">
        <v>46012.916666666664</v>
      </c>
      <c r="B511" s="34">
        <v>0</v>
      </c>
      <c r="C511" s="33"/>
      <c r="D511" s="33"/>
      <c r="E511" s="33"/>
      <c r="F511" s="33"/>
    </row>
    <row r="512" spans="1:6">
      <c r="A512" s="35">
        <v>46012.958333333336</v>
      </c>
      <c r="B512" s="34">
        <v>0</v>
      </c>
      <c r="C512" s="33"/>
      <c r="D512" s="33"/>
      <c r="E512" s="33"/>
      <c r="F512" s="33"/>
    </row>
    <row r="513" spans="1:6">
      <c r="A513" s="35">
        <v>46013</v>
      </c>
      <c r="B513" s="34">
        <v>0</v>
      </c>
      <c r="C513" s="33"/>
      <c r="D513" s="33"/>
      <c r="E513" s="33"/>
      <c r="F513" s="33"/>
    </row>
    <row r="514" spans="1:6">
      <c r="A514" s="35">
        <v>46013.041666666664</v>
      </c>
      <c r="B514" s="34">
        <v>0</v>
      </c>
      <c r="C514" s="33"/>
      <c r="D514" s="33"/>
      <c r="E514" s="33"/>
      <c r="F514" s="33"/>
    </row>
    <row r="515" spans="1:6">
      <c r="A515" s="35">
        <v>46013.083333333336</v>
      </c>
      <c r="B515" s="34">
        <v>0</v>
      </c>
      <c r="C515" s="33"/>
      <c r="D515" s="33"/>
      <c r="E515" s="33"/>
      <c r="F515" s="33"/>
    </row>
    <row r="516" spans="1:6">
      <c r="A516" s="35">
        <v>46013.125</v>
      </c>
      <c r="B516" s="34">
        <v>0</v>
      </c>
      <c r="C516" s="33"/>
      <c r="D516" s="33"/>
      <c r="E516" s="33"/>
      <c r="F516" s="33"/>
    </row>
    <row r="517" spans="1:6">
      <c r="A517" s="35">
        <v>46013.166666666664</v>
      </c>
      <c r="B517" s="34">
        <v>0</v>
      </c>
      <c r="C517" s="33"/>
      <c r="D517" s="33"/>
      <c r="E517" s="33"/>
      <c r="F517" s="33"/>
    </row>
    <row r="518" spans="1:6">
      <c r="A518" s="35">
        <v>46013.208333333336</v>
      </c>
      <c r="B518" s="34">
        <v>0</v>
      </c>
      <c r="C518" s="33"/>
      <c r="D518" s="33"/>
      <c r="E518" s="33"/>
      <c r="F518" s="33"/>
    </row>
    <row r="519" spans="1:6">
      <c r="A519" s="35">
        <v>46013.25</v>
      </c>
      <c r="B519" s="34">
        <v>4.1666669999999998E-3</v>
      </c>
      <c r="C519" s="33"/>
      <c r="D519" s="33"/>
      <c r="E519" s="33"/>
      <c r="F519" s="33"/>
    </row>
    <row r="520" spans="1:6">
      <c r="A520" s="35">
        <v>46013.291666666664</v>
      </c>
      <c r="B520" s="34">
        <v>3.1375000000000002</v>
      </c>
      <c r="C520" s="34">
        <v>0</v>
      </c>
      <c r="D520" s="34">
        <v>0</v>
      </c>
      <c r="E520" s="34">
        <v>1</v>
      </c>
      <c r="F520" s="34">
        <v>0</v>
      </c>
    </row>
    <row r="521" spans="1:6">
      <c r="A521" s="35">
        <v>46013.333333333336</v>
      </c>
      <c r="B521" s="34">
        <v>41.212499999999999</v>
      </c>
      <c r="C521" s="34">
        <v>1</v>
      </c>
      <c r="D521" s="34">
        <v>3</v>
      </c>
      <c r="E521" s="34">
        <v>2</v>
      </c>
      <c r="F521" s="34">
        <v>3</v>
      </c>
    </row>
    <row r="522" spans="1:6">
      <c r="A522" s="35">
        <v>46013.375</v>
      </c>
      <c r="B522" s="34">
        <v>115.1292</v>
      </c>
      <c r="C522" s="34">
        <v>5</v>
      </c>
      <c r="D522" s="34">
        <v>7.9966666667023674</v>
      </c>
      <c r="E522" s="34">
        <v>7.9966666666732635</v>
      </c>
      <c r="F522" s="34">
        <v>7.9933333334047347</v>
      </c>
    </row>
    <row r="523" spans="1:6">
      <c r="A523" s="35">
        <v>46013.416666666664</v>
      </c>
      <c r="B523" s="34">
        <v>103.38330000000001</v>
      </c>
      <c r="C523" s="34">
        <v>4</v>
      </c>
      <c r="D523" s="34">
        <v>7</v>
      </c>
      <c r="E523" s="34">
        <v>7</v>
      </c>
      <c r="F523" s="34">
        <v>6.0066666665952653</v>
      </c>
    </row>
    <row r="524" spans="1:6">
      <c r="A524" s="35">
        <v>46013.458333333336</v>
      </c>
      <c r="B524" s="34">
        <v>208.67920000000001</v>
      </c>
      <c r="C524" s="34">
        <v>8</v>
      </c>
      <c r="D524" s="34">
        <v>13.999999999883585</v>
      </c>
      <c r="E524" s="34">
        <v>13.999999999985448</v>
      </c>
      <c r="F524" s="34">
        <v>14.986710963421501</v>
      </c>
    </row>
    <row r="525" spans="1:6">
      <c r="A525" s="35">
        <v>46013.5</v>
      </c>
      <c r="B525" s="34">
        <v>260.57089999999999</v>
      </c>
      <c r="C525" s="34">
        <v>9</v>
      </c>
      <c r="D525" s="34">
        <v>17.000000000116415</v>
      </c>
      <c r="E525" s="34">
        <v>16.996666666658712</v>
      </c>
      <c r="F525" s="34">
        <v>16.006622369866818</v>
      </c>
    </row>
    <row r="526" spans="1:6">
      <c r="A526" s="35">
        <v>46013.541666666664</v>
      </c>
      <c r="B526" s="34">
        <v>240.8125</v>
      </c>
      <c r="C526" s="34">
        <v>9</v>
      </c>
      <c r="D526" s="34">
        <v>15</v>
      </c>
      <c r="E526" s="34">
        <v>15.00333333335584</v>
      </c>
      <c r="F526" s="34">
        <v>15.003322185017169</v>
      </c>
    </row>
    <row r="527" spans="1:6">
      <c r="A527" s="35">
        <v>46013.583333333336</v>
      </c>
      <c r="B527" s="34">
        <v>147.22919999999999</v>
      </c>
      <c r="C527" s="34">
        <v>6</v>
      </c>
      <c r="D527" s="34">
        <v>11.003333333297633</v>
      </c>
      <c r="E527" s="34">
        <v>11</v>
      </c>
      <c r="F527" s="34">
        <v>10.99669996346347</v>
      </c>
    </row>
    <row r="528" spans="1:6">
      <c r="A528" s="35">
        <v>46013.625</v>
      </c>
      <c r="B528" s="34">
        <v>76.583340000000007</v>
      </c>
      <c r="C528" s="34">
        <v>3</v>
      </c>
      <c r="D528" s="34">
        <v>6</v>
      </c>
      <c r="E528" s="34">
        <v>5.9999999999854481</v>
      </c>
      <c r="F528" s="34">
        <v>6.0066445182310417</v>
      </c>
    </row>
    <row r="529" spans="1:6">
      <c r="A529" s="35">
        <v>46013.666666666664</v>
      </c>
      <c r="B529" s="34">
        <v>14.845829999999999</v>
      </c>
      <c r="C529" s="34">
        <v>0</v>
      </c>
      <c r="D529" s="34">
        <v>1</v>
      </c>
      <c r="E529" s="34">
        <v>1.0033333333412884</v>
      </c>
      <c r="F529" s="34">
        <v>1</v>
      </c>
    </row>
    <row r="530" spans="1:6">
      <c r="A530" s="35">
        <v>46013.708333333336</v>
      </c>
      <c r="B530" s="34">
        <v>4.5833319999999997E-2</v>
      </c>
      <c r="C530" s="34">
        <v>0</v>
      </c>
      <c r="D530" s="34">
        <v>0</v>
      </c>
      <c r="E530" s="34">
        <v>0</v>
      </c>
      <c r="F530" s="34">
        <v>0</v>
      </c>
    </row>
    <row r="531" spans="1:6">
      <c r="A531" s="35">
        <v>46013.75</v>
      </c>
      <c r="B531" s="34">
        <v>0</v>
      </c>
      <c r="C531" s="33"/>
      <c r="D531" s="33"/>
      <c r="E531" s="33"/>
      <c r="F531" s="33"/>
    </row>
    <row r="532" spans="1:6">
      <c r="A532" s="35">
        <v>46013.791666666664</v>
      </c>
      <c r="B532" s="34">
        <v>0</v>
      </c>
      <c r="C532" s="33"/>
      <c r="D532" s="33"/>
      <c r="E532" s="33"/>
      <c r="F532" s="33"/>
    </row>
    <row r="533" spans="1:6">
      <c r="A533" s="35">
        <v>46013.833333333336</v>
      </c>
      <c r="B533" s="34">
        <v>0</v>
      </c>
      <c r="C533" s="33"/>
      <c r="D533" s="33"/>
      <c r="E533" s="33"/>
      <c r="F533" s="33"/>
    </row>
    <row r="534" spans="1:6">
      <c r="A534" s="35">
        <v>46013.875</v>
      </c>
      <c r="B534" s="34">
        <v>0</v>
      </c>
      <c r="C534" s="33"/>
      <c r="D534" s="33"/>
      <c r="E534" s="33"/>
      <c r="F534" s="33"/>
    </row>
    <row r="535" spans="1:6">
      <c r="A535" s="35">
        <v>46013.916666666664</v>
      </c>
      <c r="B535" s="34">
        <v>0</v>
      </c>
      <c r="C535" s="33"/>
      <c r="D535" s="33"/>
      <c r="E535" s="33"/>
      <c r="F535" s="33"/>
    </row>
    <row r="536" spans="1:6">
      <c r="A536" s="35">
        <v>46013.958333333336</v>
      </c>
      <c r="B536" s="34">
        <v>0</v>
      </c>
      <c r="C536" s="33"/>
      <c r="D536" s="33"/>
      <c r="E536" s="33"/>
      <c r="F536" s="33"/>
    </row>
    <row r="537" spans="1:6">
      <c r="A537" s="35">
        <v>46014</v>
      </c>
      <c r="B537" s="34">
        <v>0</v>
      </c>
      <c r="C537" s="33"/>
      <c r="D537" s="33"/>
      <c r="E537" s="33"/>
      <c r="F537" s="33"/>
    </row>
    <row r="538" spans="1:6">
      <c r="A538" s="35">
        <v>46014.041666666664</v>
      </c>
      <c r="B538" s="34">
        <v>0</v>
      </c>
      <c r="C538" s="33"/>
      <c r="D538" s="33"/>
      <c r="E538" s="33"/>
      <c r="F538" s="33"/>
    </row>
    <row r="539" spans="1:6">
      <c r="A539" s="35">
        <v>46014.083333333336</v>
      </c>
      <c r="B539" s="34">
        <v>0</v>
      </c>
      <c r="C539" s="33"/>
      <c r="D539" s="33"/>
      <c r="E539" s="33"/>
      <c r="F539" s="33"/>
    </row>
    <row r="540" spans="1:6">
      <c r="A540" s="35">
        <v>46014.125</v>
      </c>
      <c r="B540" s="34">
        <v>0</v>
      </c>
      <c r="C540" s="33"/>
      <c r="D540" s="33"/>
      <c r="E540" s="33"/>
      <c r="F540" s="33"/>
    </row>
    <row r="541" spans="1:6">
      <c r="A541" s="35">
        <v>46014.166666666664</v>
      </c>
      <c r="B541" s="34">
        <v>0</v>
      </c>
      <c r="C541" s="33"/>
      <c r="D541" s="33"/>
      <c r="E541" s="33"/>
      <c r="F541" s="33"/>
    </row>
    <row r="542" spans="1:6">
      <c r="A542" s="35">
        <v>46014.208333333336</v>
      </c>
      <c r="B542" s="34">
        <v>0</v>
      </c>
      <c r="C542" s="33"/>
      <c r="D542" s="33"/>
      <c r="E542" s="33"/>
      <c r="F542" s="33"/>
    </row>
    <row r="543" spans="1:6">
      <c r="A543" s="35">
        <v>46014.25</v>
      </c>
      <c r="B543" s="34">
        <v>4.1666669999999998E-3</v>
      </c>
      <c r="C543" s="33"/>
      <c r="D543" s="33"/>
      <c r="E543" s="33"/>
      <c r="F543" s="33"/>
    </row>
    <row r="544" spans="1:6">
      <c r="A544" s="35">
        <v>46014.291666666664</v>
      </c>
      <c r="B544" s="34">
        <v>6.1791669999999996</v>
      </c>
      <c r="C544" s="34">
        <v>0</v>
      </c>
      <c r="D544" s="34">
        <v>1</v>
      </c>
      <c r="E544" s="34">
        <v>0</v>
      </c>
      <c r="F544" s="34">
        <v>0</v>
      </c>
    </row>
    <row r="545" spans="1:6">
      <c r="A545" s="35">
        <v>46014.333333333336</v>
      </c>
      <c r="B545" s="34">
        <v>66.304169999999999</v>
      </c>
      <c r="C545" s="34">
        <v>3</v>
      </c>
      <c r="D545" s="34">
        <v>4</v>
      </c>
      <c r="E545" s="34">
        <v>4</v>
      </c>
      <c r="F545" s="34">
        <v>4.9933333334047347</v>
      </c>
    </row>
    <row r="546" spans="1:6">
      <c r="A546" s="35">
        <v>46014.375</v>
      </c>
      <c r="B546" s="34">
        <v>126.77500000000001</v>
      </c>
      <c r="C546" s="34">
        <v>4</v>
      </c>
      <c r="D546" s="34">
        <v>8.9966666667023674</v>
      </c>
      <c r="E546" s="34">
        <v>8.9966666666732635</v>
      </c>
      <c r="F546" s="34">
        <v>8.0066666665952653</v>
      </c>
    </row>
    <row r="547" spans="1:6">
      <c r="A547" s="35">
        <v>46014.416666666664</v>
      </c>
      <c r="B547" s="34">
        <v>187.8708</v>
      </c>
      <c r="C547" s="34">
        <v>7</v>
      </c>
      <c r="D547" s="34">
        <v>12</v>
      </c>
      <c r="E547" s="34">
        <v>11.999999999985448</v>
      </c>
      <c r="F547" s="34">
        <v>12.986666666693054</v>
      </c>
    </row>
    <row r="548" spans="1:6">
      <c r="A548" s="35">
        <v>46014.458333333336</v>
      </c>
      <c r="B548" s="34">
        <v>250.1917</v>
      </c>
      <c r="C548" s="34">
        <v>10</v>
      </c>
      <c r="D548" s="34">
        <v>17</v>
      </c>
      <c r="E548" s="34">
        <v>16.996688815066591</v>
      </c>
      <c r="F548" s="34">
        <v>16.006688815075904</v>
      </c>
    </row>
    <row r="549" spans="1:6">
      <c r="A549" s="35">
        <v>46014.5</v>
      </c>
      <c r="B549" s="34">
        <v>220.71250000000001</v>
      </c>
      <c r="C549" s="34">
        <v>8</v>
      </c>
      <c r="D549" s="34">
        <v>15</v>
      </c>
      <c r="E549" s="34">
        <v>15.003311184947961</v>
      </c>
      <c r="F549" s="34">
        <v>14.999977851519361</v>
      </c>
    </row>
    <row r="550" spans="1:6">
      <c r="A550" s="35">
        <v>46014.541666666664</v>
      </c>
      <c r="B550" s="34">
        <v>169.67089999999999</v>
      </c>
      <c r="C550" s="34">
        <v>7</v>
      </c>
      <c r="D550" s="34">
        <v>12</v>
      </c>
      <c r="E550" s="34">
        <v>10.999988851719536</v>
      </c>
      <c r="F550" s="34">
        <v>11.006666666711681</v>
      </c>
    </row>
    <row r="551" spans="1:6">
      <c r="A551" s="35">
        <v>46014.583333333336</v>
      </c>
      <c r="B551" s="34">
        <v>107.27500000000001</v>
      </c>
      <c r="C551" s="34">
        <v>4</v>
      </c>
      <c r="D551" s="34">
        <v>7.0033333332976326</v>
      </c>
      <c r="E551" s="34">
        <v>8.0000111482659122</v>
      </c>
      <c r="F551" s="34">
        <v>7.9966555183054879</v>
      </c>
    </row>
    <row r="552" spans="1:6">
      <c r="A552" s="35">
        <v>46014.625</v>
      </c>
      <c r="B552" s="34">
        <v>42</v>
      </c>
      <c r="C552" s="34">
        <v>1</v>
      </c>
      <c r="D552" s="34">
        <v>3</v>
      </c>
      <c r="E552" s="34">
        <v>2.0033333333412884</v>
      </c>
      <c r="F552" s="34">
        <v>2.0033444816945121</v>
      </c>
    </row>
    <row r="553" spans="1:6">
      <c r="A553" s="35">
        <v>46014.666666666664</v>
      </c>
      <c r="B553" s="34">
        <v>14.475</v>
      </c>
      <c r="C553" s="34">
        <v>1</v>
      </c>
      <c r="D553" s="34">
        <v>1</v>
      </c>
      <c r="E553" s="34">
        <v>1</v>
      </c>
      <c r="F553" s="34">
        <v>1</v>
      </c>
    </row>
    <row r="554" spans="1:6">
      <c r="A554" s="35">
        <v>46014.708333333336</v>
      </c>
      <c r="B554" s="34">
        <v>4.1666679999999998E-2</v>
      </c>
      <c r="C554" s="34">
        <v>0</v>
      </c>
      <c r="D554" s="34">
        <v>0</v>
      </c>
      <c r="E554" s="34">
        <v>0</v>
      </c>
      <c r="F554" s="34">
        <v>0</v>
      </c>
    </row>
    <row r="555" spans="1:6">
      <c r="A555" s="35">
        <v>46014.75</v>
      </c>
      <c r="B555" s="34">
        <v>0</v>
      </c>
      <c r="C555" s="33"/>
      <c r="D555" s="33"/>
      <c r="E555" s="33"/>
      <c r="F555" s="33"/>
    </row>
    <row r="556" spans="1:6">
      <c r="A556" s="35">
        <v>46014.791666666664</v>
      </c>
      <c r="B556" s="34">
        <v>0</v>
      </c>
      <c r="C556" s="33"/>
      <c r="D556" s="33"/>
      <c r="E556" s="33"/>
      <c r="F556" s="33"/>
    </row>
    <row r="557" spans="1:6">
      <c r="A557" s="35">
        <v>46014.833333333336</v>
      </c>
      <c r="B557" s="34">
        <v>0</v>
      </c>
      <c r="C557" s="33"/>
      <c r="D557" s="33"/>
      <c r="E557" s="33"/>
      <c r="F557" s="33"/>
    </row>
    <row r="558" spans="1:6">
      <c r="A558" s="35">
        <v>46014.875</v>
      </c>
      <c r="B558" s="34">
        <v>0</v>
      </c>
      <c r="C558" s="33"/>
      <c r="D558" s="33"/>
      <c r="E558" s="33"/>
      <c r="F558" s="33"/>
    </row>
    <row r="559" spans="1:6">
      <c r="A559" s="35">
        <v>46014.916666666664</v>
      </c>
      <c r="B559" s="34">
        <v>0</v>
      </c>
      <c r="C559" s="33"/>
      <c r="D559" s="33"/>
      <c r="E559" s="33"/>
      <c r="F559" s="33"/>
    </row>
    <row r="560" spans="1:6">
      <c r="A560" s="35">
        <v>46014.958333333336</v>
      </c>
      <c r="B560" s="34">
        <v>0</v>
      </c>
      <c r="C560" s="33"/>
      <c r="D560" s="33"/>
      <c r="E560" s="33"/>
      <c r="F560" s="33"/>
    </row>
    <row r="561" spans="1:6">
      <c r="A561" s="35">
        <v>46015</v>
      </c>
      <c r="B561" s="34">
        <v>0</v>
      </c>
      <c r="C561" s="33"/>
      <c r="D561" s="33"/>
      <c r="E561" s="33"/>
      <c r="F561" s="33"/>
    </row>
    <row r="562" spans="1:6">
      <c r="A562" s="35">
        <v>46015.041666666664</v>
      </c>
      <c r="B562" s="34">
        <v>0</v>
      </c>
      <c r="C562" s="33"/>
      <c r="D562" s="33"/>
      <c r="E562" s="33"/>
      <c r="F562" s="33"/>
    </row>
    <row r="563" spans="1:6">
      <c r="A563" s="35">
        <v>46015.083333333336</v>
      </c>
      <c r="B563" s="34">
        <v>0</v>
      </c>
      <c r="C563" s="33"/>
      <c r="D563" s="33"/>
      <c r="E563" s="33"/>
      <c r="F563" s="33"/>
    </row>
    <row r="564" spans="1:6">
      <c r="A564" s="35">
        <v>46015.125</v>
      </c>
      <c r="B564" s="34">
        <v>0</v>
      </c>
      <c r="C564" s="33"/>
      <c r="D564" s="33"/>
      <c r="E564" s="33"/>
      <c r="F564" s="33"/>
    </row>
    <row r="565" spans="1:6">
      <c r="A565" s="35">
        <v>46015.166666666664</v>
      </c>
      <c r="B565" s="34">
        <v>0</v>
      </c>
      <c r="C565" s="33"/>
      <c r="D565" s="33"/>
      <c r="E565" s="33"/>
      <c r="F565" s="33"/>
    </row>
    <row r="566" spans="1:6">
      <c r="A566" s="35">
        <v>46015.208333333336</v>
      </c>
      <c r="B566" s="34">
        <v>0</v>
      </c>
      <c r="C566" s="33"/>
      <c r="D566" s="33"/>
      <c r="E566" s="33"/>
      <c r="F566" s="33"/>
    </row>
    <row r="567" spans="1:6">
      <c r="A567" s="35">
        <v>46015.25</v>
      </c>
      <c r="B567" s="34">
        <v>0</v>
      </c>
      <c r="C567" s="33"/>
      <c r="D567" s="33"/>
      <c r="E567" s="33"/>
      <c r="F567" s="33"/>
    </row>
    <row r="568" spans="1:6">
      <c r="A568" s="35">
        <v>46015.291666666664</v>
      </c>
      <c r="B568" s="34">
        <v>1.3374999999999999</v>
      </c>
      <c r="C568" s="34">
        <v>0</v>
      </c>
      <c r="D568" s="34">
        <v>0</v>
      </c>
      <c r="E568" s="34">
        <v>0</v>
      </c>
      <c r="F568" s="34">
        <v>0</v>
      </c>
    </row>
    <row r="569" spans="1:6">
      <c r="A569" s="35">
        <v>46015.333333333336</v>
      </c>
      <c r="B569" s="34">
        <v>15.929169999999999</v>
      </c>
      <c r="C569" s="34">
        <v>0</v>
      </c>
      <c r="D569" s="34">
        <v>1</v>
      </c>
      <c r="E569" s="34">
        <v>1</v>
      </c>
      <c r="F569" s="34">
        <v>1</v>
      </c>
    </row>
    <row r="570" spans="1:6">
      <c r="A570" s="35">
        <v>46015.375</v>
      </c>
      <c r="B570" s="34">
        <v>50.391669999999998</v>
      </c>
      <c r="C570" s="34">
        <v>2</v>
      </c>
      <c r="D570" s="34">
        <v>4</v>
      </c>
      <c r="E570" s="34">
        <v>4</v>
      </c>
      <c r="F570" s="34">
        <v>4</v>
      </c>
    </row>
    <row r="571" spans="1:6">
      <c r="A571" s="35">
        <v>46015.416666666664</v>
      </c>
      <c r="B571" s="34">
        <v>49.170830000000002</v>
      </c>
      <c r="C571" s="34">
        <v>2</v>
      </c>
      <c r="D571" s="34">
        <v>3</v>
      </c>
      <c r="E571" s="34">
        <v>3</v>
      </c>
      <c r="F571" s="34">
        <v>3</v>
      </c>
    </row>
    <row r="572" spans="1:6">
      <c r="A572" s="35">
        <v>46015.458333333336</v>
      </c>
      <c r="B572" s="34">
        <v>53.745829999999998</v>
      </c>
      <c r="C572" s="34">
        <v>2</v>
      </c>
      <c r="D572" s="34">
        <v>3.9966666667023674</v>
      </c>
      <c r="E572" s="34">
        <v>3.9966555183927994</v>
      </c>
      <c r="F572" s="34">
        <v>3.9933333332883194</v>
      </c>
    </row>
    <row r="573" spans="1:6">
      <c r="A573" s="35">
        <v>46015.5</v>
      </c>
      <c r="B573" s="34">
        <v>231.15</v>
      </c>
      <c r="C573" s="34">
        <v>9</v>
      </c>
      <c r="D573" s="34">
        <v>16.996666666585952</v>
      </c>
      <c r="E573" s="34">
        <v>16.000011148265912</v>
      </c>
      <c r="F573" s="34">
        <v>16</v>
      </c>
    </row>
    <row r="574" spans="1:6">
      <c r="A574" s="35">
        <v>46015.541666666664</v>
      </c>
      <c r="B574" s="34">
        <v>182.27500000000001</v>
      </c>
      <c r="C574" s="34">
        <v>7</v>
      </c>
      <c r="D574" s="34">
        <v>13</v>
      </c>
      <c r="E574" s="34">
        <v>12.996688815066591</v>
      </c>
      <c r="F574" s="34">
        <v>13</v>
      </c>
    </row>
    <row r="575" spans="1:6">
      <c r="A575" s="35">
        <v>46015.583333333336</v>
      </c>
      <c r="B575" s="34">
        <v>127.325</v>
      </c>
      <c r="C575" s="34">
        <v>6</v>
      </c>
      <c r="D575" s="34">
        <v>11.003333333414048</v>
      </c>
      <c r="E575" s="34">
        <v>12.003311184947961</v>
      </c>
      <c r="F575" s="34">
        <v>11.003322185133584</v>
      </c>
    </row>
    <row r="576" spans="1:6">
      <c r="A576" s="35">
        <v>46015.625</v>
      </c>
      <c r="B576" s="34">
        <v>59</v>
      </c>
      <c r="C576" s="34">
        <v>2</v>
      </c>
      <c r="D576" s="34">
        <v>4.9999999998835847</v>
      </c>
      <c r="E576" s="34">
        <v>4.0033333333267365</v>
      </c>
      <c r="F576" s="34">
        <v>5.0033444815780967</v>
      </c>
    </row>
    <row r="577" spans="1:6">
      <c r="A577" s="35">
        <v>46015.666666666664</v>
      </c>
      <c r="B577" s="34">
        <v>13.97917</v>
      </c>
      <c r="C577" s="34">
        <v>1</v>
      </c>
      <c r="D577" s="34">
        <v>1.003333333414048</v>
      </c>
      <c r="E577" s="34">
        <v>1</v>
      </c>
      <c r="F577" s="34">
        <v>1</v>
      </c>
    </row>
    <row r="578" spans="1:6">
      <c r="A578" s="35">
        <v>46015.708333333336</v>
      </c>
      <c r="B578" s="34">
        <v>0.1041667</v>
      </c>
      <c r="C578" s="34">
        <v>0</v>
      </c>
      <c r="D578" s="34">
        <v>0</v>
      </c>
      <c r="E578" s="34">
        <v>0</v>
      </c>
      <c r="F578" s="34">
        <v>0</v>
      </c>
    </row>
    <row r="579" spans="1:6">
      <c r="A579" s="35">
        <v>46015.75</v>
      </c>
      <c r="B579" s="34">
        <v>0</v>
      </c>
      <c r="C579" s="33"/>
      <c r="D579" s="33"/>
      <c r="E579" s="33"/>
      <c r="F579" s="33"/>
    </row>
    <row r="580" spans="1:6">
      <c r="A580" s="35">
        <v>46015.791666666664</v>
      </c>
      <c r="B580" s="34">
        <v>0</v>
      </c>
      <c r="C580" s="33"/>
      <c r="D580" s="33"/>
      <c r="E580" s="33"/>
      <c r="F580" s="33"/>
    </row>
    <row r="581" spans="1:6">
      <c r="A581" s="35">
        <v>46015.833333333336</v>
      </c>
      <c r="B581" s="34">
        <v>0</v>
      </c>
      <c r="C581" s="33"/>
      <c r="D581" s="33"/>
      <c r="E581" s="33"/>
      <c r="F581" s="33"/>
    </row>
    <row r="582" spans="1:6">
      <c r="A582" s="35">
        <v>46015.875</v>
      </c>
      <c r="B582" s="34">
        <v>0</v>
      </c>
      <c r="C582" s="33"/>
      <c r="D582" s="33"/>
      <c r="E582" s="33"/>
      <c r="F582" s="33"/>
    </row>
    <row r="583" spans="1:6">
      <c r="A583" s="35">
        <v>46015.916666666664</v>
      </c>
      <c r="B583" s="34">
        <v>0</v>
      </c>
      <c r="C583" s="33"/>
      <c r="D583" s="33"/>
      <c r="E583" s="33"/>
      <c r="F583" s="33"/>
    </row>
    <row r="584" spans="1:6">
      <c r="A584" s="35">
        <v>46015.958333333336</v>
      </c>
      <c r="B584" s="34">
        <v>0</v>
      </c>
      <c r="C584" s="33"/>
      <c r="D584" s="33"/>
      <c r="E584" s="33"/>
      <c r="F584" s="33"/>
    </row>
    <row r="585" spans="1:6">
      <c r="A585" s="35">
        <v>46016</v>
      </c>
      <c r="B585" s="34">
        <v>0</v>
      </c>
      <c r="C585" s="33"/>
      <c r="D585" s="33"/>
      <c r="E585" s="33"/>
      <c r="F585" s="33"/>
    </row>
    <row r="586" spans="1:6">
      <c r="A586" s="35">
        <v>46016.041666666664</v>
      </c>
      <c r="B586" s="34">
        <v>0</v>
      </c>
      <c r="C586" s="33"/>
      <c r="D586" s="33"/>
      <c r="E586" s="33"/>
      <c r="F586" s="33"/>
    </row>
    <row r="587" spans="1:6">
      <c r="A587" s="35">
        <v>46016.083333333336</v>
      </c>
      <c r="B587" s="34">
        <v>0</v>
      </c>
      <c r="C587" s="33"/>
      <c r="D587" s="33"/>
      <c r="E587" s="33"/>
      <c r="F587" s="33"/>
    </row>
    <row r="588" spans="1:6">
      <c r="A588" s="35">
        <v>46016.125</v>
      </c>
      <c r="B588" s="34">
        <v>0</v>
      </c>
      <c r="C588" s="33"/>
      <c r="D588" s="33"/>
      <c r="E588" s="33"/>
      <c r="F588" s="33"/>
    </row>
    <row r="589" spans="1:6">
      <c r="A589" s="35">
        <v>46016.166666666664</v>
      </c>
      <c r="B589" s="34">
        <v>0</v>
      </c>
      <c r="C589" s="33"/>
      <c r="D589" s="33"/>
      <c r="E589" s="33"/>
      <c r="F589" s="33"/>
    </row>
    <row r="590" spans="1:6">
      <c r="A590" s="35">
        <v>46016.208333333336</v>
      </c>
      <c r="B590" s="34">
        <v>0</v>
      </c>
      <c r="C590" s="33"/>
      <c r="D590" s="33"/>
      <c r="E590" s="33"/>
      <c r="F590" s="33"/>
    </row>
    <row r="591" spans="1:6">
      <c r="A591" s="35">
        <v>46016.25</v>
      </c>
      <c r="B591" s="34">
        <v>2.0833339999999999E-2</v>
      </c>
      <c r="C591" s="33"/>
      <c r="D591" s="33"/>
      <c r="E591" s="33"/>
      <c r="F591" s="33"/>
    </row>
    <row r="592" spans="1:6">
      <c r="A592" s="35">
        <v>46016.291666666664</v>
      </c>
      <c r="B592" s="34">
        <v>10.033329999999999</v>
      </c>
      <c r="C592" s="34">
        <v>0</v>
      </c>
      <c r="D592" s="34">
        <v>0</v>
      </c>
      <c r="E592" s="34">
        <v>1</v>
      </c>
      <c r="F592" s="34">
        <v>0.99333333328831941</v>
      </c>
    </row>
    <row r="593" spans="1:6">
      <c r="A593" s="35">
        <v>46016.333333333336</v>
      </c>
      <c r="B593" s="34">
        <v>77.945840000000004</v>
      </c>
      <c r="C593" s="34">
        <v>3</v>
      </c>
      <c r="D593" s="34">
        <v>5.9966666667023674</v>
      </c>
      <c r="E593" s="34">
        <v>5</v>
      </c>
      <c r="F593" s="34">
        <v>5</v>
      </c>
    </row>
    <row r="594" spans="1:6">
      <c r="A594" s="35">
        <v>46016.375</v>
      </c>
      <c r="B594" s="34">
        <v>157.6</v>
      </c>
      <c r="C594" s="34">
        <v>5</v>
      </c>
      <c r="D594" s="34">
        <v>9</v>
      </c>
      <c r="E594" s="34">
        <v>8.9966666666732635</v>
      </c>
      <c r="F594" s="34">
        <v>9.0000000001164153</v>
      </c>
    </row>
    <row r="595" spans="1:6">
      <c r="A595" s="35">
        <v>46016.416666666664</v>
      </c>
      <c r="B595" s="34">
        <v>159.27500000000001</v>
      </c>
      <c r="C595" s="34">
        <v>7</v>
      </c>
      <c r="D595" s="34">
        <v>11</v>
      </c>
      <c r="E595" s="34">
        <v>10.999988851719536</v>
      </c>
      <c r="F595" s="34">
        <v>10.999999999883585</v>
      </c>
    </row>
    <row r="596" spans="1:6">
      <c r="A596" s="35">
        <v>46016.458333333336</v>
      </c>
      <c r="B596" s="34">
        <v>396.29579999999999</v>
      </c>
      <c r="C596" s="34">
        <v>16</v>
      </c>
      <c r="D596" s="34">
        <v>28.996666666585952</v>
      </c>
      <c r="E596" s="34">
        <v>28.996677814924624</v>
      </c>
      <c r="F596" s="34">
        <v>27.993333333404735</v>
      </c>
    </row>
    <row r="597" spans="1:6">
      <c r="A597" s="35">
        <v>46016.5</v>
      </c>
      <c r="B597" s="34">
        <v>427.75420000000003</v>
      </c>
      <c r="C597" s="34">
        <v>15.996677740884479</v>
      </c>
      <c r="D597" s="34">
        <v>29</v>
      </c>
      <c r="E597" s="34">
        <v>29</v>
      </c>
      <c r="F597" s="34">
        <v>29</v>
      </c>
    </row>
    <row r="598" spans="1:6">
      <c r="A598" s="35">
        <v>46016.541666666664</v>
      </c>
      <c r="B598" s="34">
        <v>345.76670000000001</v>
      </c>
      <c r="C598" s="34">
        <v>11.003322259115521</v>
      </c>
      <c r="D598" s="34">
        <v>20</v>
      </c>
      <c r="E598" s="34">
        <v>19</v>
      </c>
      <c r="F598" s="34">
        <v>19.006666666595265</v>
      </c>
    </row>
    <row r="599" spans="1:6">
      <c r="A599" s="35">
        <v>46016.583333333336</v>
      </c>
      <c r="B599" s="34">
        <v>131.26249999999999</v>
      </c>
      <c r="C599" s="34">
        <v>4</v>
      </c>
      <c r="D599" s="34">
        <v>11.003333333414048</v>
      </c>
      <c r="E599" s="34">
        <v>11.00333333335584</v>
      </c>
      <c r="F599" s="34">
        <v>11.000000000116415</v>
      </c>
    </row>
    <row r="600" spans="1:6">
      <c r="A600" s="35">
        <v>46016.625</v>
      </c>
      <c r="B600" s="34">
        <v>49.8125</v>
      </c>
      <c r="C600" s="34">
        <v>2</v>
      </c>
      <c r="D600" s="34">
        <v>4</v>
      </c>
      <c r="E600" s="34">
        <v>3.0033333333267365</v>
      </c>
      <c r="F600" s="34">
        <v>3.0066666665952653</v>
      </c>
    </row>
    <row r="601" spans="1:6">
      <c r="A601" s="35">
        <v>46016.666666666664</v>
      </c>
      <c r="B601" s="34">
        <v>14.4</v>
      </c>
      <c r="C601" s="34">
        <v>1</v>
      </c>
      <c r="D601" s="34">
        <v>1.0033333332976326</v>
      </c>
      <c r="E601" s="34">
        <v>1</v>
      </c>
      <c r="F601" s="34">
        <v>1</v>
      </c>
    </row>
    <row r="602" spans="1:6">
      <c r="A602" s="35">
        <v>46016.708333333336</v>
      </c>
      <c r="B602" s="34">
        <v>0.15</v>
      </c>
      <c r="C602" s="34">
        <v>0</v>
      </c>
      <c r="D602" s="34">
        <v>0</v>
      </c>
      <c r="E602" s="34">
        <v>0</v>
      </c>
      <c r="F602" s="34">
        <v>0</v>
      </c>
    </row>
    <row r="603" spans="1:6">
      <c r="A603" s="35">
        <v>46016.75</v>
      </c>
      <c r="B603" s="34">
        <v>0</v>
      </c>
      <c r="C603" s="33"/>
      <c r="D603" s="33"/>
      <c r="E603" s="33"/>
      <c r="F603" s="33"/>
    </row>
    <row r="604" spans="1:6">
      <c r="A604" s="35">
        <v>46016.791666666664</v>
      </c>
      <c r="B604" s="34">
        <v>0</v>
      </c>
      <c r="C604" s="33"/>
      <c r="D604" s="33"/>
      <c r="E604" s="33"/>
      <c r="F604" s="33"/>
    </row>
    <row r="605" spans="1:6">
      <c r="A605" s="35">
        <v>46016.833333333336</v>
      </c>
      <c r="B605" s="34">
        <v>0</v>
      </c>
      <c r="C605" s="33"/>
      <c r="D605" s="33"/>
      <c r="E605" s="33"/>
      <c r="F605" s="33"/>
    </row>
    <row r="606" spans="1:6">
      <c r="A606" s="35">
        <v>46016.875</v>
      </c>
      <c r="B606" s="34">
        <v>0</v>
      </c>
      <c r="C606" s="33"/>
      <c r="D606" s="33"/>
      <c r="E606" s="33"/>
      <c r="F606" s="33"/>
    </row>
    <row r="607" spans="1:6">
      <c r="A607" s="35">
        <v>46016.916666666664</v>
      </c>
      <c r="B607" s="34">
        <v>0</v>
      </c>
      <c r="C607" s="33"/>
      <c r="D607" s="33"/>
      <c r="E607" s="33"/>
      <c r="F607" s="33"/>
    </row>
    <row r="608" spans="1:6">
      <c r="A608" s="35">
        <v>46016.958333333336</v>
      </c>
      <c r="B608" s="34">
        <v>0</v>
      </c>
      <c r="C608" s="33"/>
      <c r="D608" s="33"/>
      <c r="E608" s="33"/>
      <c r="F608" s="33"/>
    </row>
    <row r="609" spans="1:6">
      <c r="A609" s="35">
        <v>46017</v>
      </c>
      <c r="B609" s="34">
        <v>0</v>
      </c>
      <c r="C609" s="33"/>
      <c r="D609" s="33"/>
      <c r="E609" s="33"/>
      <c r="F609" s="33"/>
    </row>
    <row r="610" spans="1:6">
      <c r="A610" s="35">
        <v>46017.041666666664</v>
      </c>
      <c r="B610" s="34">
        <v>0</v>
      </c>
      <c r="C610" s="33"/>
      <c r="D610" s="33"/>
      <c r="E610" s="33"/>
      <c r="F610" s="33"/>
    </row>
    <row r="611" spans="1:6">
      <c r="A611" s="35">
        <v>46017.083333333336</v>
      </c>
      <c r="B611" s="34">
        <v>0</v>
      </c>
      <c r="C611" s="33"/>
      <c r="D611" s="33"/>
      <c r="E611" s="33"/>
      <c r="F611" s="33"/>
    </row>
    <row r="612" spans="1:6">
      <c r="A612" s="35">
        <v>46017.125</v>
      </c>
      <c r="B612" s="34">
        <v>0</v>
      </c>
      <c r="C612" s="33"/>
      <c r="D612" s="33"/>
      <c r="E612" s="33"/>
      <c r="F612" s="33"/>
    </row>
    <row r="613" spans="1:6">
      <c r="A613" s="35">
        <v>46017.166666666664</v>
      </c>
      <c r="B613" s="34">
        <v>0</v>
      </c>
      <c r="C613" s="33"/>
      <c r="D613" s="33"/>
      <c r="E613" s="33"/>
      <c r="F613" s="33"/>
    </row>
    <row r="614" spans="1:6">
      <c r="A614" s="35">
        <v>46017.208333333336</v>
      </c>
      <c r="B614" s="34">
        <v>0</v>
      </c>
      <c r="C614" s="33"/>
      <c r="D614" s="33"/>
      <c r="E614" s="33"/>
      <c r="F614" s="33"/>
    </row>
    <row r="615" spans="1:6">
      <c r="A615" s="35">
        <v>46017.25</v>
      </c>
      <c r="B615" s="34">
        <v>2.0833339999999999E-2</v>
      </c>
      <c r="C615" s="33"/>
      <c r="D615" s="33"/>
      <c r="E615" s="33"/>
      <c r="F615" s="33"/>
    </row>
    <row r="616" spans="1:6">
      <c r="A616" s="35">
        <v>46017.291666666664</v>
      </c>
      <c r="B616" s="34">
        <v>16.820830000000001</v>
      </c>
      <c r="C616" s="34">
        <v>0</v>
      </c>
      <c r="D616" s="34">
        <v>0.99666666670236737</v>
      </c>
      <c r="E616" s="34">
        <v>1</v>
      </c>
      <c r="F616" s="34">
        <v>1.9933333332883194</v>
      </c>
    </row>
    <row r="617" spans="1:6">
      <c r="A617" s="35">
        <v>46017.333333333336</v>
      </c>
      <c r="B617" s="34">
        <v>138.3416</v>
      </c>
      <c r="C617" s="34">
        <v>5</v>
      </c>
      <c r="D617" s="34">
        <v>8</v>
      </c>
      <c r="E617" s="34">
        <v>8.9966666666732635</v>
      </c>
      <c r="F617" s="34">
        <v>8</v>
      </c>
    </row>
    <row r="618" spans="1:6">
      <c r="A618" s="35">
        <v>46017.375</v>
      </c>
      <c r="B618" s="34">
        <v>239.54169999999999</v>
      </c>
      <c r="C618" s="34">
        <v>7.9966777408844791</v>
      </c>
      <c r="D618" s="34">
        <v>14.996666666702367</v>
      </c>
      <c r="E618" s="34">
        <v>14.99004429676279</v>
      </c>
      <c r="F618" s="34">
        <v>14.993333333404735</v>
      </c>
    </row>
    <row r="619" spans="1:6">
      <c r="A619" s="35">
        <v>46017.416666666664</v>
      </c>
      <c r="B619" s="34">
        <v>321.3458</v>
      </c>
      <c r="C619" s="34">
        <v>12.003322259115521</v>
      </c>
      <c r="D619" s="34">
        <v>20.003333333297633</v>
      </c>
      <c r="E619" s="34">
        <v>20.00995570323721</v>
      </c>
      <c r="F619" s="34">
        <v>20.006688815075904</v>
      </c>
    </row>
    <row r="620" spans="1:6">
      <c r="A620" s="35">
        <v>46017.458333333336</v>
      </c>
      <c r="B620" s="34">
        <v>466.49579999999997</v>
      </c>
      <c r="C620" s="34">
        <v>17</v>
      </c>
      <c r="D620" s="34">
        <v>30</v>
      </c>
      <c r="E620" s="34">
        <v>29</v>
      </c>
      <c r="F620" s="34">
        <v>28.999977851635776</v>
      </c>
    </row>
    <row r="621" spans="1:6">
      <c r="A621" s="35">
        <v>46017.5</v>
      </c>
      <c r="B621" s="34">
        <v>184.07079999999999</v>
      </c>
      <c r="C621" s="34">
        <v>7</v>
      </c>
      <c r="D621" s="34">
        <v>12.003333333297633</v>
      </c>
      <c r="E621" s="34">
        <v>12.003333333326736</v>
      </c>
      <c r="F621" s="34">
        <v>12.006666666595265</v>
      </c>
    </row>
    <row r="622" spans="1:6">
      <c r="A622" s="35">
        <v>46017.541666666664</v>
      </c>
      <c r="B622" s="34">
        <v>200.6917</v>
      </c>
      <c r="C622" s="34">
        <v>6.9966777408844791</v>
      </c>
      <c r="D622" s="34">
        <v>13.993333333288319</v>
      </c>
      <c r="E622" s="34">
        <v>13.986710963436053</v>
      </c>
      <c r="F622" s="34">
        <v>12.993333333288319</v>
      </c>
    </row>
    <row r="623" spans="1:6">
      <c r="A623" s="35">
        <v>46017.583333333336</v>
      </c>
      <c r="B623" s="34">
        <v>141.25829999999999</v>
      </c>
      <c r="C623" s="34">
        <v>5.0033222591155209</v>
      </c>
      <c r="D623" s="34">
        <v>14.006666666711681</v>
      </c>
      <c r="E623" s="34">
        <v>14.009944554956746</v>
      </c>
      <c r="F623" s="34">
        <v>14.006666666711681</v>
      </c>
    </row>
    <row r="624" spans="1:6">
      <c r="A624" s="35">
        <v>46017.625</v>
      </c>
      <c r="B624" s="34">
        <v>57.766669999999998</v>
      </c>
      <c r="C624" s="34">
        <v>2</v>
      </c>
      <c r="D624" s="34">
        <v>4</v>
      </c>
      <c r="E624" s="34">
        <v>4.0033444816072006</v>
      </c>
      <c r="F624" s="34">
        <v>4.9933333334047347</v>
      </c>
    </row>
    <row r="625" spans="1:6">
      <c r="A625" s="35">
        <v>46017.666666666664</v>
      </c>
      <c r="B625" s="34">
        <v>13.845829999999999</v>
      </c>
      <c r="C625" s="34">
        <v>0</v>
      </c>
      <c r="D625" s="34">
        <v>1</v>
      </c>
      <c r="E625" s="34">
        <v>1</v>
      </c>
      <c r="F625" s="34">
        <v>1.0066666665952653</v>
      </c>
    </row>
    <row r="626" spans="1:6">
      <c r="A626" s="35">
        <v>46017.708333333336</v>
      </c>
      <c r="B626" s="34">
        <v>0.15</v>
      </c>
      <c r="C626" s="34">
        <v>0</v>
      </c>
      <c r="D626" s="34">
        <v>0</v>
      </c>
      <c r="E626" s="34">
        <v>0</v>
      </c>
      <c r="F626" s="34">
        <v>0</v>
      </c>
    </row>
    <row r="627" spans="1:6">
      <c r="A627" s="35">
        <v>46017.75</v>
      </c>
      <c r="B627" s="34">
        <v>0</v>
      </c>
      <c r="C627" s="33"/>
      <c r="D627" s="33"/>
      <c r="E627" s="33"/>
      <c r="F627" s="33"/>
    </row>
    <row r="628" spans="1:6">
      <c r="A628" s="35">
        <v>46017.791666666664</v>
      </c>
      <c r="B628" s="34">
        <v>0</v>
      </c>
      <c r="C628" s="33"/>
      <c r="D628" s="33"/>
      <c r="E628" s="33"/>
      <c r="F628" s="33"/>
    </row>
    <row r="629" spans="1:6">
      <c r="A629" s="35">
        <v>46017.833333333336</v>
      </c>
      <c r="B629" s="34">
        <v>0</v>
      </c>
      <c r="C629" s="33"/>
      <c r="D629" s="33"/>
      <c r="E629" s="33"/>
      <c r="F629" s="33"/>
    </row>
    <row r="630" spans="1:6">
      <c r="A630" s="35">
        <v>46017.875</v>
      </c>
      <c r="B630" s="34">
        <v>0</v>
      </c>
      <c r="C630" s="33"/>
      <c r="D630" s="33"/>
      <c r="E630" s="33"/>
      <c r="F630" s="33"/>
    </row>
    <row r="631" spans="1:6">
      <c r="A631" s="35">
        <v>46017.916666666664</v>
      </c>
      <c r="B631" s="34">
        <v>0</v>
      </c>
      <c r="C631" s="33"/>
      <c r="D631" s="33"/>
      <c r="E631" s="33"/>
      <c r="F631" s="33"/>
    </row>
    <row r="632" spans="1:6">
      <c r="A632" s="35">
        <v>46017.958333333336</v>
      </c>
      <c r="B632" s="34">
        <v>0</v>
      </c>
      <c r="C632" s="33"/>
      <c r="D632" s="33"/>
      <c r="E632" s="33"/>
      <c r="F632" s="33"/>
    </row>
    <row r="633" spans="1:6">
      <c r="A633" s="35">
        <v>46018</v>
      </c>
      <c r="B633" s="34">
        <v>0</v>
      </c>
      <c r="C633" s="33"/>
      <c r="D633" s="33"/>
      <c r="E633" s="33"/>
      <c r="F633" s="33"/>
    </row>
    <row r="634" spans="1:6">
      <c r="A634" s="35">
        <v>46018.041666666664</v>
      </c>
      <c r="B634" s="34">
        <v>0</v>
      </c>
      <c r="C634" s="33"/>
      <c r="D634" s="33"/>
      <c r="E634" s="33"/>
      <c r="F634" s="33"/>
    </row>
    <row r="635" spans="1:6">
      <c r="A635" s="35">
        <v>46018.083333333336</v>
      </c>
      <c r="B635" s="34">
        <v>0</v>
      </c>
      <c r="C635" s="33"/>
      <c r="D635" s="33"/>
      <c r="E635" s="33"/>
      <c r="F635" s="33"/>
    </row>
    <row r="636" spans="1:6">
      <c r="A636" s="35">
        <v>46018.125</v>
      </c>
      <c r="B636" s="34">
        <v>0</v>
      </c>
      <c r="C636" s="33"/>
      <c r="D636" s="33"/>
      <c r="E636" s="33"/>
      <c r="F636" s="33"/>
    </row>
    <row r="637" spans="1:6">
      <c r="A637" s="35">
        <v>46018.166666666664</v>
      </c>
      <c r="B637" s="34">
        <v>0</v>
      </c>
      <c r="C637" s="33"/>
      <c r="D637" s="33"/>
      <c r="E637" s="33"/>
      <c r="F637" s="33"/>
    </row>
    <row r="638" spans="1:6">
      <c r="A638" s="35">
        <v>46018.208333333336</v>
      </c>
      <c r="B638" s="34">
        <v>0</v>
      </c>
      <c r="C638" s="33"/>
      <c r="D638" s="33"/>
      <c r="E638" s="33"/>
      <c r="F638" s="33"/>
    </row>
    <row r="639" spans="1:6">
      <c r="A639" s="35">
        <v>46018.25</v>
      </c>
      <c r="B639" s="34">
        <v>2.0833339999999999E-2</v>
      </c>
      <c r="C639" s="33"/>
      <c r="D639" s="33"/>
      <c r="E639" s="33"/>
      <c r="F639" s="33"/>
    </row>
    <row r="640" spans="1:6">
      <c r="A640" s="35">
        <v>46018.291666666664</v>
      </c>
      <c r="B640" s="34">
        <v>8.7083320000000004</v>
      </c>
      <c r="C640" s="34">
        <v>1</v>
      </c>
      <c r="D640" s="34">
        <v>1</v>
      </c>
      <c r="E640" s="34">
        <v>0</v>
      </c>
      <c r="F640" s="34">
        <v>0</v>
      </c>
    </row>
    <row r="641" spans="1:6">
      <c r="A641" s="35">
        <v>46018.333333333336</v>
      </c>
      <c r="B641" s="34">
        <v>66.520840000000007</v>
      </c>
      <c r="C641" s="34">
        <v>2</v>
      </c>
      <c r="D641" s="34">
        <v>4.9966666667023674</v>
      </c>
      <c r="E641" s="34">
        <v>4.9966666666732635</v>
      </c>
      <c r="F641" s="34">
        <v>4.9933333332883194</v>
      </c>
    </row>
    <row r="642" spans="1:6">
      <c r="A642" s="35">
        <v>46018.375</v>
      </c>
      <c r="B642" s="34">
        <v>158.11250000000001</v>
      </c>
      <c r="C642" s="34">
        <v>6</v>
      </c>
      <c r="D642" s="34">
        <v>9.9999999998835847</v>
      </c>
      <c r="E642" s="34">
        <v>10.999988851719536</v>
      </c>
      <c r="F642" s="34">
        <v>10.993333333288319</v>
      </c>
    </row>
    <row r="643" spans="1:6">
      <c r="A643" s="35">
        <v>46018.416666666664</v>
      </c>
      <c r="B643" s="34">
        <v>310.01670000000001</v>
      </c>
      <c r="C643" s="34">
        <v>11.993355481768958</v>
      </c>
      <c r="D643" s="34">
        <v>19.990044296835549</v>
      </c>
      <c r="E643" s="34">
        <v>19.983410926812212</v>
      </c>
      <c r="F643" s="34">
        <v>19.000000000116415</v>
      </c>
    </row>
    <row r="644" spans="1:6">
      <c r="A644" s="35">
        <v>46018.458333333336</v>
      </c>
      <c r="B644" s="34">
        <v>519.14170000000001</v>
      </c>
      <c r="C644" s="34">
        <v>14.003322259115521</v>
      </c>
      <c r="D644" s="34">
        <v>26.006622369866818</v>
      </c>
      <c r="E644" s="34">
        <v>25.006644518274697</v>
      </c>
      <c r="F644" s="34">
        <v>24.999999999883585</v>
      </c>
    </row>
    <row r="645" spans="1:6">
      <c r="A645" s="35">
        <v>46018.5</v>
      </c>
      <c r="B645" s="34">
        <v>410.17919999999998</v>
      </c>
      <c r="C645" s="34">
        <v>15.003322259115521</v>
      </c>
      <c r="D645" s="34">
        <v>25.996666666702367</v>
      </c>
      <c r="E645" s="34">
        <v>26.00328903652553</v>
      </c>
      <c r="F645" s="34">
        <v>26.003299888689071</v>
      </c>
    </row>
    <row r="646" spans="1:6">
      <c r="A646" s="35">
        <v>46018.541666666664</v>
      </c>
      <c r="B646" s="34">
        <v>258.21660000000003</v>
      </c>
      <c r="C646" s="34">
        <v>9.9966777408844791</v>
      </c>
      <c r="D646" s="34">
        <v>17.010000000009313</v>
      </c>
      <c r="E646" s="34">
        <v>17.006666666668025</v>
      </c>
      <c r="F646" s="34">
        <v>17.01003344473429</v>
      </c>
    </row>
    <row r="647" spans="1:6">
      <c r="A647" s="35">
        <v>46018.583333333336</v>
      </c>
      <c r="B647" s="34">
        <v>117.33750000000001</v>
      </c>
      <c r="C647" s="34">
        <v>4.0033222591155209</v>
      </c>
      <c r="D647" s="34">
        <v>8.9966666667023674</v>
      </c>
      <c r="E647" s="34">
        <v>8.996688815052039</v>
      </c>
      <c r="F647" s="34">
        <v>8.9933333332883194</v>
      </c>
    </row>
    <row r="648" spans="1:6">
      <c r="A648" s="35">
        <v>46018.625</v>
      </c>
      <c r="B648" s="34">
        <v>76.616669999999999</v>
      </c>
      <c r="C648" s="34">
        <v>3</v>
      </c>
      <c r="D648" s="34">
        <v>6.0033333332976326</v>
      </c>
      <c r="E648" s="34">
        <v>6.0066445182746975</v>
      </c>
      <c r="F648" s="34">
        <v>6.0066666667116806</v>
      </c>
    </row>
    <row r="649" spans="1:6">
      <c r="A649" s="35">
        <v>46018.666666666664</v>
      </c>
      <c r="B649" s="34">
        <v>14.16667</v>
      </c>
      <c r="C649" s="34">
        <v>1</v>
      </c>
      <c r="D649" s="34">
        <v>1.996666666585952</v>
      </c>
      <c r="E649" s="34">
        <v>1</v>
      </c>
      <c r="F649" s="34">
        <v>1</v>
      </c>
    </row>
    <row r="650" spans="1:6">
      <c r="A650" s="35">
        <v>46018.708333333336</v>
      </c>
      <c r="B650" s="34">
        <v>0.20416670000000001</v>
      </c>
      <c r="C650" s="34">
        <v>-5.8207660913467407E-11</v>
      </c>
      <c r="D650" s="34">
        <v>3.3333334140479565E-3</v>
      </c>
      <c r="E650" s="34">
        <v>0</v>
      </c>
      <c r="F650" s="34">
        <v>0</v>
      </c>
    </row>
    <row r="651" spans="1:6">
      <c r="A651" s="35">
        <v>46018.75</v>
      </c>
      <c r="B651" s="34">
        <v>0</v>
      </c>
      <c r="C651" s="33"/>
      <c r="D651" s="33"/>
      <c r="E651" s="33"/>
      <c r="F651" s="33"/>
    </row>
    <row r="652" spans="1:6">
      <c r="A652" s="35">
        <v>46018.791666666664</v>
      </c>
      <c r="B652" s="34">
        <v>0</v>
      </c>
      <c r="C652" s="33"/>
      <c r="D652" s="33"/>
      <c r="E652" s="33"/>
      <c r="F652" s="33"/>
    </row>
    <row r="653" spans="1:6">
      <c r="A653" s="35">
        <v>46018.833333333336</v>
      </c>
      <c r="B653" s="34">
        <v>0</v>
      </c>
      <c r="C653" s="33"/>
      <c r="D653" s="33"/>
      <c r="E653" s="33"/>
      <c r="F653" s="33"/>
    </row>
    <row r="654" spans="1:6">
      <c r="A654" s="35">
        <v>46018.875</v>
      </c>
      <c r="B654" s="34">
        <v>0</v>
      </c>
      <c r="C654" s="33"/>
      <c r="D654" s="33"/>
      <c r="E654" s="33"/>
      <c r="F654" s="33"/>
    </row>
    <row r="655" spans="1:6">
      <c r="A655" s="35">
        <v>46018.916666666664</v>
      </c>
      <c r="B655" s="34">
        <v>0</v>
      </c>
      <c r="C655" s="33"/>
      <c r="D655" s="33"/>
      <c r="E655" s="33"/>
      <c r="F655" s="33"/>
    </row>
    <row r="656" spans="1:6">
      <c r="A656" s="35">
        <v>46018.958333333336</v>
      </c>
      <c r="B656" s="34">
        <v>0</v>
      </c>
      <c r="C656" s="33"/>
      <c r="D656" s="33"/>
      <c r="E656" s="33"/>
      <c r="F656" s="33"/>
    </row>
    <row r="657" spans="1:6">
      <c r="A657" s="35">
        <v>46019</v>
      </c>
      <c r="B657" s="34">
        <v>0</v>
      </c>
      <c r="C657" s="33"/>
      <c r="D657" s="33"/>
      <c r="E657" s="33"/>
      <c r="F657" s="33"/>
    </row>
    <row r="658" spans="1:6">
      <c r="A658" s="35">
        <v>46019.041666666664</v>
      </c>
      <c r="B658" s="34">
        <v>0</v>
      </c>
      <c r="C658" s="33"/>
      <c r="D658" s="33"/>
      <c r="E658" s="33"/>
      <c r="F658" s="33"/>
    </row>
    <row r="659" spans="1:6">
      <c r="A659" s="35">
        <v>46019.083333333336</v>
      </c>
      <c r="B659" s="34">
        <v>0</v>
      </c>
      <c r="C659" s="33"/>
      <c r="D659" s="33"/>
      <c r="E659" s="33"/>
      <c r="F659" s="33"/>
    </row>
    <row r="660" spans="1:6">
      <c r="A660" s="35">
        <v>46019.125</v>
      </c>
      <c r="B660" s="34">
        <v>0</v>
      </c>
      <c r="C660" s="33"/>
      <c r="D660" s="33"/>
      <c r="E660" s="33"/>
      <c r="F660" s="33"/>
    </row>
    <row r="661" spans="1:6">
      <c r="A661" s="35">
        <v>46019.166666666664</v>
      </c>
      <c r="B661" s="34">
        <v>0</v>
      </c>
      <c r="C661" s="33"/>
      <c r="D661" s="33"/>
      <c r="E661" s="33"/>
      <c r="F661" s="33"/>
    </row>
    <row r="662" spans="1:6">
      <c r="A662" s="35">
        <v>46019.208333333336</v>
      </c>
      <c r="B662" s="34">
        <v>0</v>
      </c>
      <c r="C662" s="33"/>
      <c r="D662" s="33"/>
      <c r="E662" s="33"/>
      <c r="F662" s="33"/>
    </row>
    <row r="663" spans="1:6">
      <c r="A663" s="35">
        <v>46019.25</v>
      </c>
      <c r="B663" s="34">
        <v>2.9166669999999999E-2</v>
      </c>
      <c r="C663" s="33"/>
      <c r="D663" s="33"/>
      <c r="E663" s="33"/>
      <c r="F663" s="33"/>
    </row>
    <row r="664" spans="1:6">
      <c r="A664" s="35">
        <v>46019.291666666664</v>
      </c>
      <c r="B664" s="34">
        <v>20.45833</v>
      </c>
      <c r="C664" s="34">
        <v>5.8207660913467407E-11</v>
      </c>
      <c r="D664" s="34">
        <v>0.99666666670236737</v>
      </c>
      <c r="E664" s="34">
        <v>1</v>
      </c>
      <c r="F664" s="34">
        <v>1.9933333332883194</v>
      </c>
    </row>
    <row r="665" spans="1:6">
      <c r="A665" s="35">
        <v>46019.333333333336</v>
      </c>
      <c r="B665" s="34">
        <v>210.07919999999999</v>
      </c>
      <c r="C665" s="34">
        <v>7</v>
      </c>
      <c r="D665" s="34">
        <v>11</v>
      </c>
      <c r="E665" s="34">
        <v>11.996655518392799</v>
      </c>
      <c r="F665" s="34">
        <v>11.993333333404735</v>
      </c>
    </row>
    <row r="666" spans="1:6">
      <c r="A666" s="35">
        <v>46019.375</v>
      </c>
      <c r="B666" s="34">
        <v>356.32080000000002</v>
      </c>
      <c r="C666" s="34">
        <v>12</v>
      </c>
      <c r="D666" s="34">
        <v>22.993333333288319</v>
      </c>
      <c r="E666" s="34">
        <v>21.996655518407351</v>
      </c>
      <c r="F666" s="34">
        <v>21</v>
      </c>
    </row>
    <row r="667" spans="1:6">
      <c r="A667" s="35">
        <v>46019.416666666664</v>
      </c>
      <c r="B667" s="34">
        <v>452.37079999999997</v>
      </c>
      <c r="C667" s="34">
        <v>16</v>
      </c>
      <c r="D667" s="34">
        <v>28</v>
      </c>
      <c r="E667" s="34">
        <v>27.996688963205088</v>
      </c>
      <c r="F667" s="34">
        <v>28</v>
      </c>
    </row>
    <row r="668" spans="1:6">
      <c r="A668" s="35">
        <v>46019.458333333336</v>
      </c>
      <c r="B668" s="34">
        <v>488.29169999999999</v>
      </c>
      <c r="C668" s="34">
        <v>18</v>
      </c>
      <c r="D668" s="34">
        <v>31</v>
      </c>
      <c r="E668" s="34">
        <v>30.00333333335584</v>
      </c>
      <c r="F668" s="34">
        <v>30.993333333404735</v>
      </c>
    </row>
    <row r="669" spans="1:6">
      <c r="A669" s="35">
        <v>46019.5</v>
      </c>
      <c r="B669" s="34">
        <v>460.75830000000002</v>
      </c>
      <c r="C669" s="34">
        <v>16</v>
      </c>
      <c r="D669" s="34">
        <v>29.003333333414048</v>
      </c>
      <c r="E669" s="34">
        <v>28.999999999956344</v>
      </c>
      <c r="F669" s="34">
        <v>28.00666666647885</v>
      </c>
    </row>
    <row r="670" spans="1:6">
      <c r="A670" s="35">
        <v>46019.541666666664</v>
      </c>
      <c r="B670" s="34">
        <v>372.4708</v>
      </c>
      <c r="C670" s="34">
        <v>12</v>
      </c>
      <c r="D670" s="34">
        <v>23.999999999883585</v>
      </c>
      <c r="E670" s="34">
        <v>24.000000000043656</v>
      </c>
      <c r="F670" s="34">
        <v>24.000000000116415</v>
      </c>
    </row>
    <row r="671" spans="1:6">
      <c r="A671" s="35">
        <v>46019.583333333336</v>
      </c>
      <c r="B671" s="34">
        <v>131.82499999999999</v>
      </c>
      <c r="C671" s="34">
        <v>4</v>
      </c>
      <c r="D671" s="34">
        <v>15.003333333414048</v>
      </c>
      <c r="E671" s="34">
        <v>15.003333333312185</v>
      </c>
      <c r="F671" s="34">
        <v>15.006666666595265</v>
      </c>
    </row>
    <row r="672" spans="1:6">
      <c r="A672" s="35">
        <v>46019.625</v>
      </c>
      <c r="B672" s="34">
        <v>28.9375</v>
      </c>
      <c r="C672" s="34">
        <v>1</v>
      </c>
      <c r="D672" s="34">
        <v>6.0033333332976326</v>
      </c>
      <c r="E672" s="34">
        <v>5.0033333333267365</v>
      </c>
      <c r="F672" s="34">
        <v>5.0066666667116806</v>
      </c>
    </row>
    <row r="673" spans="1:6">
      <c r="A673" s="35">
        <v>46019.666666666664</v>
      </c>
      <c r="B673" s="34">
        <v>13.2875</v>
      </c>
      <c r="C673" s="34">
        <v>1</v>
      </c>
      <c r="D673" s="34">
        <v>1</v>
      </c>
      <c r="E673" s="34">
        <v>1</v>
      </c>
      <c r="F673" s="34">
        <v>1</v>
      </c>
    </row>
    <row r="674" spans="1:6">
      <c r="A674" s="35">
        <v>46019.708333333336</v>
      </c>
      <c r="B674" s="34">
        <v>0.23749999999999999</v>
      </c>
      <c r="C674" s="34">
        <v>0</v>
      </c>
      <c r="D674" s="34">
        <v>0</v>
      </c>
      <c r="E674" s="34">
        <v>0</v>
      </c>
      <c r="F674" s="34">
        <v>0</v>
      </c>
    </row>
    <row r="675" spans="1:6">
      <c r="A675" s="35">
        <v>46019.75</v>
      </c>
      <c r="B675" s="34">
        <v>0</v>
      </c>
      <c r="C675" s="33"/>
      <c r="D675" s="33"/>
      <c r="E675" s="33"/>
      <c r="F675" s="33"/>
    </row>
    <row r="676" spans="1:6">
      <c r="A676" s="35">
        <v>46019.791666666664</v>
      </c>
      <c r="B676" s="34">
        <v>0</v>
      </c>
      <c r="C676" s="33"/>
      <c r="D676" s="33"/>
      <c r="E676" s="33"/>
      <c r="F676" s="33"/>
    </row>
    <row r="677" spans="1:6">
      <c r="A677" s="35">
        <v>46019.833333333336</v>
      </c>
      <c r="B677" s="34">
        <v>0</v>
      </c>
      <c r="C677" s="33"/>
      <c r="D677" s="33"/>
      <c r="E677" s="33"/>
      <c r="F677" s="33"/>
    </row>
    <row r="678" spans="1:6">
      <c r="A678" s="35">
        <v>46019.875</v>
      </c>
      <c r="B678" s="34">
        <v>0</v>
      </c>
      <c r="C678" s="33"/>
      <c r="D678" s="33"/>
      <c r="E678" s="33"/>
      <c r="F678" s="33"/>
    </row>
    <row r="679" spans="1:6">
      <c r="A679" s="35">
        <v>46019.916666666664</v>
      </c>
      <c r="B679" s="34">
        <v>0</v>
      </c>
      <c r="C679" s="33"/>
      <c r="D679" s="33"/>
      <c r="E679" s="33"/>
      <c r="F679" s="33"/>
    </row>
    <row r="680" spans="1:6">
      <c r="A680" s="35">
        <v>46019.958333333336</v>
      </c>
      <c r="B680" s="34">
        <v>0</v>
      </c>
      <c r="C680" s="33"/>
      <c r="D680" s="33"/>
      <c r="E680" s="33"/>
      <c r="F680" s="33"/>
    </row>
    <row r="681" spans="1:6">
      <c r="A681" s="35">
        <v>46020</v>
      </c>
      <c r="B681" s="34">
        <v>0</v>
      </c>
      <c r="C681" s="33"/>
      <c r="D681" s="33"/>
      <c r="E681" s="33"/>
      <c r="F681" s="33"/>
    </row>
    <row r="682" spans="1:6">
      <c r="A682" s="35">
        <v>46020.041666666664</v>
      </c>
      <c r="B682" s="34">
        <v>0</v>
      </c>
      <c r="C682" s="33"/>
      <c r="D682" s="33"/>
      <c r="E682" s="33"/>
      <c r="F682" s="33"/>
    </row>
    <row r="683" spans="1:6">
      <c r="A683" s="35">
        <v>46020.083333333336</v>
      </c>
      <c r="B683" s="34">
        <v>0</v>
      </c>
      <c r="C683" s="33"/>
      <c r="D683" s="33"/>
      <c r="E683" s="33"/>
      <c r="F683" s="33"/>
    </row>
    <row r="684" spans="1:6">
      <c r="A684" s="35">
        <v>46020.125</v>
      </c>
      <c r="B684" s="34">
        <v>0</v>
      </c>
      <c r="C684" s="33"/>
      <c r="D684" s="33"/>
      <c r="E684" s="33"/>
      <c r="F684" s="33"/>
    </row>
    <row r="685" spans="1:6">
      <c r="A685" s="35">
        <v>46020.166666666664</v>
      </c>
      <c r="B685" s="34">
        <v>0</v>
      </c>
      <c r="C685" s="33"/>
      <c r="D685" s="33"/>
      <c r="E685" s="33"/>
      <c r="F685" s="33"/>
    </row>
    <row r="686" spans="1:6">
      <c r="A686" s="35">
        <v>46020.208333333336</v>
      </c>
      <c r="B686" s="34">
        <v>0</v>
      </c>
      <c r="C686" s="33"/>
      <c r="D686" s="33"/>
      <c r="E686" s="33"/>
      <c r="F686" s="33"/>
    </row>
    <row r="687" spans="1:6">
      <c r="A687" s="35">
        <v>46020.25</v>
      </c>
      <c r="B687" s="34">
        <v>8.3333350000000007E-3</v>
      </c>
      <c r="C687" s="33"/>
      <c r="D687" s="33"/>
      <c r="E687" s="33"/>
      <c r="F687" s="33"/>
    </row>
    <row r="688" spans="1:6">
      <c r="A688" s="35">
        <v>46020.291666666664</v>
      </c>
      <c r="B688" s="34">
        <v>8.5833329999999997</v>
      </c>
      <c r="C688" s="34">
        <v>0</v>
      </c>
      <c r="D688" s="34">
        <v>0.99665551842190325</v>
      </c>
      <c r="E688" s="34">
        <v>1</v>
      </c>
      <c r="F688" s="34">
        <v>1</v>
      </c>
    </row>
    <row r="689" spans="1:6">
      <c r="A689" s="35">
        <v>46020.333333333336</v>
      </c>
      <c r="B689" s="34">
        <v>53.641669999999998</v>
      </c>
      <c r="C689" s="34">
        <v>2</v>
      </c>
      <c r="D689" s="34">
        <v>3.0033444815780967</v>
      </c>
      <c r="E689" s="34">
        <v>3.9966666666732635</v>
      </c>
      <c r="F689" s="34">
        <v>3.9933333334047347</v>
      </c>
    </row>
    <row r="690" spans="1:6">
      <c r="A690" s="35">
        <v>46020.375</v>
      </c>
      <c r="B690" s="34">
        <v>82.095830000000007</v>
      </c>
      <c r="C690" s="34">
        <v>3</v>
      </c>
      <c r="D690" s="34">
        <v>6</v>
      </c>
      <c r="E690" s="34">
        <v>6</v>
      </c>
      <c r="F690" s="34">
        <v>5.9999999998835847</v>
      </c>
    </row>
    <row r="691" spans="1:6">
      <c r="A691" s="35">
        <v>46020.416666666664</v>
      </c>
      <c r="B691" s="34">
        <v>114.05</v>
      </c>
      <c r="C691" s="34">
        <v>5</v>
      </c>
      <c r="D691" s="34">
        <v>8.9966666667023674</v>
      </c>
      <c r="E691" s="34">
        <v>7.9999888517195359</v>
      </c>
      <c r="F691" s="34">
        <v>8</v>
      </c>
    </row>
    <row r="692" spans="1:6">
      <c r="A692" s="35">
        <v>46020.458333333336</v>
      </c>
      <c r="B692" s="34">
        <v>147.08330000000001</v>
      </c>
      <c r="C692" s="34">
        <v>5</v>
      </c>
      <c r="D692" s="34">
        <v>10</v>
      </c>
      <c r="E692" s="34">
        <v>10.000011148280464</v>
      </c>
      <c r="F692" s="34">
        <v>10</v>
      </c>
    </row>
    <row r="693" spans="1:6">
      <c r="A693" s="35">
        <v>46020.5</v>
      </c>
      <c r="B693" s="34">
        <v>278.49160000000001</v>
      </c>
      <c r="C693" s="34">
        <v>11</v>
      </c>
      <c r="D693" s="34">
        <v>19.996666666585952</v>
      </c>
      <c r="E693" s="34">
        <v>18.996688815052039</v>
      </c>
      <c r="F693" s="34">
        <v>19</v>
      </c>
    </row>
    <row r="694" spans="1:6">
      <c r="A694" s="35">
        <v>46020.541666666664</v>
      </c>
      <c r="B694" s="34">
        <v>316.73750000000001</v>
      </c>
      <c r="C694" s="34">
        <v>13</v>
      </c>
      <c r="D694" s="34">
        <v>23</v>
      </c>
      <c r="E694" s="34">
        <v>22.999977851592121</v>
      </c>
      <c r="F694" s="34">
        <v>22.993333333404735</v>
      </c>
    </row>
    <row r="695" spans="1:6">
      <c r="A695" s="35">
        <v>46020.583333333336</v>
      </c>
      <c r="B695" s="34">
        <v>145.5917</v>
      </c>
      <c r="C695" s="34">
        <v>4</v>
      </c>
      <c r="D695" s="34">
        <v>16.003333333297633</v>
      </c>
      <c r="E695" s="34">
        <v>16.00333333335584</v>
      </c>
      <c r="F695" s="34">
        <v>15.006666666595265</v>
      </c>
    </row>
    <row r="696" spans="1:6">
      <c r="A696" s="35">
        <v>46020.625</v>
      </c>
      <c r="B696" s="34">
        <v>33.966670000000001</v>
      </c>
      <c r="C696" s="34">
        <v>2</v>
      </c>
      <c r="D696" s="34">
        <v>6.0000000001164153</v>
      </c>
      <c r="E696" s="34">
        <v>5.9999888517195359</v>
      </c>
      <c r="F696" s="34">
        <v>6.0066666667116806</v>
      </c>
    </row>
    <row r="697" spans="1:6">
      <c r="A697" s="35">
        <v>46020.666666666664</v>
      </c>
      <c r="B697" s="34">
        <v>15.02083</v>
      </c>
      <c r="C697" s="34">
        <v>0</v>
      </c>
      <c r="D697" s="34">
        <v>1.0033333332976326</v>
      </c>
      <c r="E697" s="34">
        <v>1.0033444816072006</v>
      </c>
      <c r="F697" s="34">
        <v>1</v>
      </c>
    </row>
    <row r="698" spans="1:6">
      <c r="A698" s="35">
        <v>46020.708333333336</v>
      </c>
      <c r="B698" s="34">
        <v>0.3125001</v>
      </c>
      <c r="C698" s="34">
        <v>-5.8207660913467407E-11</v>
      </c>
      <c r="D698" s="34">
        <v>0</v>
      </c>
      <c r="E698" s="34">
        <v>0</v>
      </c>
      <c r="F698" s="34">
        <v>0</v>
      </c>
    </row>
    <row r="699" spans="1:6">
      <c r="A699" s="35">
        <v>46020.75</v>
      </c>
      <c r="B699" s="34">
        <v>0</v>
      </c>
      <c r="C699" s="33"/>
      <c r="D699" s="33"/>
      <c r="E699" s="33"/>
      <c r="F699" s="33"/>
    </row>
    <row r="700" spans="1:6">
      <c r="A700" s="35">
        <v>46020.791666666664</v>
      </c>
      <c r="B700" s="34">
        <v>0</v>
      </c>
      <c r="C700" s="33"/>
      <c r="D700" s="33"/>
      <c r="E700" s="33"/>
      <c r="F700" s="33"/>
    </row>
    <row r="701" spans="1:6">
      <c r="A701" s="35">
        <v>46020.833333333336</v>
      </c>
      <c r="B701" s="34">
        <v>0</v>
      </c>
      <c r="C701" s="33"/>
      <c r="D701" s="33"/>
      <c r="E701" s="33"/>
      <c r="F701" s="33"/>
    </row>
    <row r="702" spans="1:6">
      <c r="A702" s="35">
        <v>46020.875</v>
      </c>
      <c r="B702" s="34">
        <v>0</v>
      </c>
      <c r="C702" s="33"/>
      <c r="D702" s="33"/>
      <c r="E702" s="33"/>
      <c r="F702" s="33"/>
    </row>
    <row r="703" spans="1:6">
      <c r="A703" s="35">
        <v>46020.916666666664</v>
      </c>
      <c r="B703" s="34">
        <v>0</v>
      </c>
      <c r="C703" s="33"/>
      <c r="D703" s="33"/>
      <c r="E703" s="33"/>
      <c r="F703" s="33"/>
    </row>
    <row r="704" spans="1:6">
      <c r="A704" s="35">
        <v>46020.958333333336</v>
      </c>
      <c r="B704" s="34">
        <v>0</v>
      </c>
      <c r="C704" s="33"/>
      <c r="D704" s="33"/>
      <c r="E704" s="33"/>
      <c r="F704" s="33"/>
    </row>
    <row r="705" spans="1:6">
      <c r="A705" s="35">
        <v>46021</v>
      </c>
      <c r="B705" s="34">
        <v>0</v>
      </c>
      <c r="C705" s="33"/>
      <c r="D705" s="33"/>
      <c r="E705" s="33"/>
      <c r="F705" s="33"/>
    </row>
    <row r="706" spans="1:6">
      <c r="A706" s="35">
        <v>46021.041666666664</v>
      </c>
      <c r="B706" s="34">
        <v>0</v>
      </c>
      <c r="C706" s="33"/>
      <c r="D706" s="33"/>
      <c r="E706" s="33"/>
      <c r="F706" s="33"/>
    </row>
    <row r="707" spans="1:6">
      <c r="A707" s="35">
        <v>46021.083333333336</v>
      </c>
      <c r="B707" s="34">
        <v>0</v>
      </c>
      <c r="C707" s="33"/>
      <c r="D707" s="33"/>
      <c r="E707" s="33"/>
      <c r="F707" s="33"/>
    </row>
    <row r="708" spans="1:6">
      <c r="A708" s="35">
        <v>46021.125</v>
      </c>
      <c r="B708" s="34">
        <v>0</v>
      </c>
      <c r="C708" s="33"/>
      <c r="D708" s="33"/>
      <c r="E708" s="33"/>
      <c r="F708" s="33"/>
    </row>
    <row r="709" spans="1:6">
      <c r="A709" s="35">
        <v>46021.166666666664</v>
      </c>
      <c r="B709" s="34">
        <v>0</v>
      </c>
      <c r="C709" s="33"/>
      <c r="D709" s="33"/>
      <c r="E709" s="33"/>
      <c r="F709" s="33"/>
    </row>
    <row r="710" spans="1:6">
      <c r="A710" s="35">
        <v>46021.208333333336</v>
      </c>
      <c r="B710" s="34">
        <v>0</v>
      </c>
      <c r="C710" s="33"/>
      <c r="D710" s="33"/>
      <c r="E710" s="33"/>
      <c r="F710" s="33"/>
    </row>
    <row r="711" spans="1:6">
      <c r="A711" s="35">
        <v>46021.25</v>
      </c>
      <c r="B711" s="34">
        <v>0</v>
      </c>
      <c r="C711" s="33"/>
      <c r="D711" s="33"/>
      <c r="E711" s="33"/>
      <c r="F711" s="33"/>
    </row>
    <row r="712" spans="1:6">
      <c r="A712" s="35">
        <v>46021.291666666664</v>
      </c>
      <c r="B712" s="34">
        <v>3.6166670000000001</v>
      </c>
      <c r="C712" s="34">
        <v>5.8207660913467407E-11</v>
      </c>
      <c r="D712" s="34">
        <v>0</v>
      </c>
      <c r="E712" s="34">
        <v>0</v>
      </c>
      <c r="F712" s="34">
        <v>1</v>
      </c>
    </row>
    <row r="713" spans="1:6">
      <c r="A713" s="35">
        <v>46021.333333333336</v>
      </c>
      <c r="B713" s="34">
        <v>20.237500000000001</v>
      </c>
      <c r="C713" s="34">
        <v>1</v>
      </c>
      <c r="D713" s="34">
        <v>1.9966666667023674</v>
      </c>
      <c r="E713" s="34">
        <v>1.9966666666587116</v>
      </c>
      <c r="F713" s="34">
        <v>1</v>
      </c>
    </row>
    <row r="714" spans="1:6">
      <c r="A714" s="35">
        <v>46021.375</v>
      </c>
      <c r="B714" s="34">
        <v>75.3</v>
      </c>
      <c r="C714" s="34">
        <v>2.9966666666441597</v>
      </c>
      <c r="D714" s="34">
        <v>5.0033333332976326</v>
      </c>
      <c r="E714" s="34">
        <v>4.9999888517340878</v>
      </c>
      <c r="F714" s="34">
        <v>5</v>
      </c>
    </row>
    <row r="715" spans="1:6">
      <c r="A715" s="35">
        <v>46021.416666666664</v>
      </c>
      <c r="B715" s="34">
        <v>110.1041</v>
      </c>
      <c r="C715" s="34">
        <v>4.0033333333558403</v>
      </c>
      <c r="D715" s="34">
        <v>7.9966666667023674</v>
      </c>
      <c r="E715" s="34">
        <v>8</v>
      </c>
      <c r="F715" s="34">
        <v>7.9933333334047347</v>
      </c>
    </row>
    <row r="716" spans="1:6">
      <c r="A716" s="35">
        <v>46021.458333333336</v>
      </c>
      <c r="B716" s="34">
        <v>111.1708</v>
      </c>
      <c r="C716" s="34">
        <v>4</v>
      </c>
      <c r="D716" s="34">
        <v>7.9999999998835847</v>
      </c>
      <c r="E716" s="34">
        <v>8.0000111482804641</v>
      </c>
      <c r="F716" s="34">
        <v>8.0066666665952653</v>
      </c>
    </row>
    <row r="717" spans="1:6">
      <c r="A717" s="35">
        <v>46021.5</v>
      </c>
      <c r="B717" s="34">
        <v>116.05</v>
      </c>
      <c r="C717" s="34">
        <v>5</v>
      </c>
      <c r="D717" s="34">
        <v>8.003333333414048</v>
      </c>
      <c r="E717" s="34">
        <v>7.9999999999854481</v>
      </c>
      <c r="F717" s="34">
        <v>8</v>
      </c>
    </row>
    <row r="718" spans="1:6">
      <c r="A718" s="35">
        <v>46021.541666666664</v>
      </c>
      <c r="B718" s="34">
        <v>93.154169999999993</v>
      </c>
      <c r="C718" s="34">
        <v>3</v>
      </c>
      <c r="D718" s="34">
        <v>6.9966666667023674</v>
      </c>
      <c r="E718" s="34">
        <v>6.9966666666587116</v>
      </c>
      <c r="F718" s="34">
        <v>6.9933333332883194</v>
      </c>
    </row>
    <row r="719" spans="1:6">
      <c r="A719" s="35">
        <v>46021.583333333336</v>
      </c>
      <c r="B719" s="34">
        <v>186.77500000000001</v>
      </c>
      <c r="C719" s="34">
        <v>7.9966777408844791</v>
      </c>
      <c r="D719" s="34">
        <v>11.003333333297633</v>
      </c>
      <c r="E719" s="34">
        <v>13</v>
      </c>
      <c r="F719" s="34">
        <v>12.996666666702367</v>
      </c>
    </row>
    <row r="720" spans="1:6">
      <c r="A720" s="35">
        <v>46021.625</v>
      </c>
      <c r="B720" s="34">
        <v>81.2</v>
      </c>
      <c r="C720" s="34">
        <v>3.0033222591155209</v>
      </c>
      <c r="D720" s="34">
        <v>6.9966666667023674</v>
      </c>
      <c r="E720" s="34">
        <v>7.0000221484224312</v>
      </c>
      <c r="F720" s="34">
        <v>7.0100000000093132</v>
      </c>
    </row>
    <row r="721" spans="1:6">
      <c r="A721" s="35">
        <v>46021.666666666664</v>
      </c>
      <c r="B721" s="34">
        <v>12.591670000000001</v>
      </c>
      <c r="C721" s="34">
        <v>1</v>
      </c>
      <c r="D721" s="34">
        <v>1.0033333332976326</v>
      </c>
      <c r="E721" s="34">
        <v>1.0066445182601456</v>
      </c>
      <c r="F721" s="34">
        <v>1</v>
      </c>
    </row>
    <row r="722" spans="1:6">
      <c r="A722" s="35">
        <v>46021.708333333336</v>
      </c>
      <c r="B722" s="34">
        <v>0.44166670000000002</v>
      </c>
      <c r="C722" s="34">
        <v>0</v>
      </c>
      <c r="D722" s="34">
        <v>0</v>
      </c>
      <c r="E722" s="34">
        <v>0</v>
      </c>
      <c r="F722" s="34">
        <v>0</v>
      </c>
    </row>
    <row r="723" spans="1:6">
      <c r="A723" s="35">
        <v>46021.75</v>
      </c>
      <c r="B723" s="34">
        <v>0</v>
      </c>
      <c r="C723" s="33"/>
      <c r="D723" s="33"/>
      <c r="E723" s="33"/>
      <c r="F723" s="33"/>
    </row>
    <row r="724" spans="1:6">
      <c r="A724" s="35">
        <v>46021.791666666664</v>
      </c>
      <c r="B724" s="34">
        <v>0</v>
      </c>
      <c r="C724" s="33"/>
      <c r="D724" s="33"/>
      <c r="E724" s="33"/>
      <c r="F724" s="33"/>
    </row>
    <row r="725" spans="1:6">
      <c r="A725" s="35">
        <v>46021.833333333336</v>
      </c>
      <c r="B725" s="34">
        <v>0</v>
      </c>
      <c r="C725" s="33"/>
      <c r="D725" s="33"/>
      <c r="E725" s="33"/>
      <c r="F725" s="33"/>
    </row>
    <row r="726" spans="1:6">
      <c r="A726" s="35">
        <v>46021.875</v>
      </c>
      <c r="B726" s="34">
        <v>0</v>
      </c>
      <c r="C726" s="33"/>
      <c r="D726" s="33"/>
      <c r="E726" s="33"/>
      <c r="F726" s="33"/>
    </row>
    <row r="727" spans="1:6">
      <c r="A727" s="35">
        <v>46021.916666666664</v>
      </c>
      <c r="B727" s="34">
        <v>0</v>
      </c>
      <c r="C727" s="33"/>
      <c r="D727" s="33"/>
      <c r="E727" s="33"/>
      <c r="F727" s="33"/>
    </row>
    <row r="728" spans="1:6">
      <c r="A728" s="35">
        <v>46021.958333333336</v>
      </c>
      <c r="B728" s="34">
        <v>0</v>
      </c>
      <c r="C728" s="33"/>
      <c r="D728" s="33"/>
      <c r="E728" s="33"/>
      <c r="F728" s="33"/>
    </row>
    <row r="729" spans="1:6">
      <c r="A729" s="35">
        <v>46022</v>
      </c>
      <c r="B729" s="34">
        <v>0</v>
      </c>
      <c r="C729" s="33"/>
      <c r="D729" s="33"/>
      <c r="E729" s="33"/>
      <c r="F729" s="33"/>
    </row>
    <row r="730" spans="1:6">
      <c r="A730" s="35">
        <v>46022.041666666664</v>
      </c>
      <c r="B730" s="34">
        <v>0</v>
      </c>
      <c r="C730" s="33"/>
      <c r="D730" s="33"/>
      <c r="E730" s="33"/>
      <c r="F730" s="33"/>
    </row>
    <row r="731" spans="1:6">
      <c r="A731" s="35">
        <v>46022.083333333336</v>
      </c>
      <c r="B731" s="34">
        <v>0</v>
      </c>
      <c r="C731" s="33"/>
      <c r="D731" s="33"/>
      <c r="E731" s="33"/>
      <c r="F731" s="33"/>
    </row>
    <row r="732" spans="1:6">
      <c r="A732" s="35">
        <v>46022.125</v>
      </c>
      <c r="B732" s="34">
        <v>0</v>
      </c>
      <c r="C732" s="33"/>
      <c r="D732" s="33"/>
      <c r="E732" s="33"/>
      <c r="F732" s="33"/>
    </row>
    <row r="733" spans="1:6">
      <c r="A733" s="35">
        <v>46022.166666666664</v>
      </c>
      <c r="B733" s="34">
        <v>0</v>
      </c>
      <c r="C733" s="33"/>
      <c r="D733" s="33"/>
      <c r="E733" s="33"/>
      <c r="F733" s="33"/>
    </row>
    <row r="734" spans="1:6">
      <c r="A734" s="35">
        <v>46022.208333333336</v>
      </c>
      <c r="B734" s="34">
        <v>0</v>
      </c>
      <c r="C734" s="33"/>
      <c r="D734" s="33"/>
      <c r="E734" s="33"/>
      <c r="F734" s="33"/>
    </row>
    <row r="735" spans="1:6">
      <c r="A735" s="35">
        <v>46022.25</v>
      </c>
      <c r="B735" s="34">
        <v>0</v>
      </c>
      <c r="C735" s="33"/>
      <c r="D735" s="33"/>
      <c r="E735" s="33"/>
      <c r="F735" s="33"/>
    </row>
    <row r="736" spans="1:6">
      <c r="A736" s="35">
        <v>46022.291666666664</v>
      </c>
      <c r="B736" s="34">
        <v>6.220834</v>
      </c>
      <c r="C736" s="34">
        <v>0</v>
      </c>
      <c r="D736" s="34">
        <v>0</v>
      </c>
      <c r="E736" s="34">
        <v>0</v>
      </c>
      <c r="F736" s="34">
        <v>0</v>
      </c>
    </row>
    <row r="737" spans="1:6">
      <c r="A737" s="35">
        <v>46022.333333333336</v>
      </c>
      <c r="B737" s="34">
        <v>37.0625</v>
      </c>
      <c r="C737" s="34">
        <v>1</v>
      </c>
      <c r="D737" s="34">
        <v>3</v>
      </c>
      <c r="E737" s="34">
        <v>3</v>
      </c>
      <c r="F737" s="34">
        <v>3</v>
      </c>
    </row>
    <row r="738" spans="1:6">
      <c r="A738" s="35">
        <v>46022.375</v>
      </c>
      <c r="B738" s="34">
        <v>47.345829999999999</v>
      </c>
      <c r="C738" s="34">
        <v>2</v>
      </c>
      <c r="D738" s="34">
        <v>3</v>
      </c>
      <c r="E738" s="34">
        <v>3</v>
      </c>
      <c r="F738" s="34">
        <v>3</v>
      </c>
    </row>
    <row r="739" spans="1:6">
      <c r="A739" s="35">
        <v>46022.416666666664</v>
      </c>
      <c r="B739" s="34">
        <v>73.316670000000002</v>
      </c>
      <c r="C739" s="34">
        <v>2.9966777408844791</v>
      </c>
      <c r="D739" s="34">
        <v>5.9966666667023674</v>
      </c>
      <c r="E739" s="34">
        <v>5</v>
      </c>
      <c r="F739" s="34">
        <v>5</v>
      </c>
    </row>
    <row r="740" spans="1:6">
      <c r="A740" s="35">
        <v>46022.458333333336</v>
      </c>
      <c r="B740" s="34">
        <v>103.2042</v>
      </c>
      <c r="C740" s="34">
        <v>4.0033222591155209</v>
      </c>
      <c r="D740" s="34">
        <v>7.0033333332976326</v>
      </c>
      <c r="E740" s="34">
        <v>7.9966555183927994</v>
      </c>
      <c r="F740" s="34">
        <v>7.9933333334047347</v>
      </c>
    </row>
    <row r="741" spans="1:6">
      <c r="A741" s="35">
        <v>46022.5</v>
      </c>
      <c r="B741" s="34">
        <v>127.7958</v>
      </c>
      <c r="C741" s="34">
        <v>4.9966777408262715</v>
      </c>
      <c r="D741" s="34">
        <v>9</v>
      </c>
      <c r="E741" s="34">
        <v>8.9966999633325031</v>
      </c>
      <c r="F741" s="34">
        <v>8.9999999998835847</v>
      </c>
    </row>
    <row r="742" spans="1:6">
      <c r="A742" s="35">
        <v>46022.541666666664</v>
      </c>
      <c r="B742" s="34">
        <v>70.691670000000002</v>
      </c>
      <c r="C742" s="34">
        <v>2.0033222591737285</v>
      </c>
      <c r="D742" s="34">
        <v>5</v>
      </c>
      <c r="E742" s="34">
        <v>5.003311184947961</v>
      </c>
      <c r="F742" s="34">
        <v>5</v>
      </c>
    </row>
    <row r="743" spans="1:6">
      <c r="A743" s="35">
        <v>46022.583333333336</v>
      </c>
      <c r="B743" s="34">
        <v>65.195830000000001</v>
      </c>
      <c r="C743" s="34">
        <v>3</v>
      </c>
      <c r="D743" s="34">
        <v>5</v>
      </c>
      <c r="E743" s="34">
        <v>4.0033333333267365</v>
      </c>
      <c r="F743" s="34">
        <v>4.0066666667116806</v>
      </c>
    </row>
    <row r="744" spans="1:6">
      <c r="A744" s="35">
        <v>46022.625</v>
      </c>
      <c r="B744" s="34">
        <v>40.720829999999999</v>
      </c>
      <c r="C744" s="34">
        <v>1</v>
      </c>
      <c r="D744" s="34">
        <v>3</v>
      </c>
      <c r="E744" s="34">
        <v>3</v>
      </c>
      <c r="F744" s="34">
        <v>3</v>
      </c>
    </row>
    <row r="745" spans="1:6">
      <c r="A745" s="35">
        <v>46022.666666666664</v>
      </c>
      <c r="B745" s="34">
        <v>8.4041669999999993</v>
      </c>
      <c r="C745" s="34">
        <v>1</v>
      </c>
      <c r="D745" s="34">
        <v>0.99422547768335789</v>
      </c>
      <c r="E745" s="34">
        <v>1</v>
      </c>
      <c r="F745" s="34">
        <v>1</v>
      </c>
    </row>
    <row r="746" spans="1:6">
      <c r="A746" s="35">
        <v>46022.708333333336</v>
      </c>
      <c r="B746" s="34">
        <v>0.05</v>
      </c>
      <c r="C746" s="34">
        <v>0</v>
      </c>
      <c r="D746" s="34">
        <v>-1.7439832678064704E-2</v>
      </c>
      <c r="E746" s="34">
        <v>0</v>
      </c>
      <c r="F746" s="34">
        <v>0</v>
      </c>
    </row>
    <row r="747" spans="1:6">
      <c r="A747" s="35">
        <v>46022.75</v>
      </c>
      <c r="B747" s="34">
        <v>0</v>
      </c>
      <c r="C747" s="33"/>
      <c r="D747" s="33"/>
      <c r="E747" s="33"/>
      <c r="F747" s="33"/>
    </row>
    <row r="748" spans="1:6">
      <c r="A748" s="35">
        <v>46022.791666666664</v>
      </c>
      <c r="B748" s="34">
        <v>0</v>
      </c>
      <c r="C748" s="33"/>
      <c r="D748" s="33"/>
      <c r="E748" s="33"/>
      <c r="F748" s="33"/>
    </row>
    <row r="749" spans="1:6">
      <c r="A749" s="35">
        <v>46022.833333333336</v>
      </c>
      <c r="B749" s="34">
        <v>0</v>
      </c>
      <c r="C749" s="33"/>
      <c r="D749" s="33"/>
      <c r="E749" s="33"/>
      <c r="F749" s="33"/>
    </row>
    <row r="750" spans="1:6">
      <c r="A750" s="35">
        <v>46022.875</v>
      </c>
      <c r="B750" s="34">
        <v>0</v>
      </c>
      <c r="C750" s="33"/>
      <c r="D750" s="33"/>
      <c r="E750" s="33"/>
      <c r="F750" s="33"/>
    </row>
    <row r="751" spans="1:6">
      <c r="A751" s="35">
        <v>46022.916666666664</v>
      </c>
      <c r="B751" s="34">
        <v>0</v>
      </c>
      <c r="C751" s="33"/>
      <c r="D751" s="33"/>
      <c r="E751" s="33"/>
      <c r="F751" s="33"/>
    </row>
    <row r="752" spans="1:6">
      <c r="A752" s="35">
        <v>46022.958333333336</v>
      </c>
      <c r="B752" s="34">
        <v>0</v>
      </c>
      <c r="C752" s="33"/>
      <c r="D752" s="33"/>
      <c r="E752" s="33"/>
      <c r="F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39C2-2346-4B89-A13D-126B067037E6}">
  <dimension ref="A1:J752"/>
  <sheetViews>
    <sheetView workbookViewId="0">
      <selection activeCell="C9" sqref="C9:J752"/>
    </sheetView>
  </sheetViews>
  <sheetFormatPr defaultRowHeight="15"/>
  <cols>
    <col min="1" max="1" width="18.42578125" bestFit="1" customWidth="1"/>
    <col min="2" max="10" width="10.7109375" customWidth="1"/>
  </cols>
  <sheetData>
    <row r="1" spans="1:10">
      <c r="A1" t="s">
        <v>15</v>
      </c>
    </row>
    <row r="2" spans="1:10" ht="102" customHeight="1">
      <c r="A2" s="1" t="s">
        <v>42</v>
      </c>
      <c r="B2" s="1" t="s">
        <v>27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</row>
    <row r="3" spans="1:10">
      <c r="A3" t="s">
        <v>39</v>
      </c>
      <c r="B3" s="5">
        <f ca="1">COUNTIF(INDIRECT($A$1 &amp; "[" &amp; B2 &amp; "]"), "&gt;100")</f>
        <v>170</v>
      </c>
      <c r="C3" s="5">
        <f t="shared" ref="C3:J3" ca="1" si="0">COUNTIF(INDIRECT($A$1 &amp; "[" &amp; C2 &amp; "]"), "&gt;1")</f>
        <v>184</v>
      </c>
      <c r="D3" s="5">
        <f t="shared" ca="1" si="0"/>
        <v>186</v>
      </c>
      <c r="E3" s="5">
        <f t="shared" ca="1" si="0"/>
        <v>148</v>
      </c>
      <c r="F3" s="5">
        <f t="shared" ca="1" si="0"/>
        <v>158</v>
      </c>
      <c r="G3" s="5">
        <f t="shared" ca="1" si="0"/>
        <v>163</v>
      </c>
      <c r="H3" s="5">
        <f t="shared" ca="1" si="0"/>
        <v>228</v>
      </c>
      <c r="I3" s="5">
        <f t="shared" ca="1" si="0"/>
        <v>216</v>
      </c>
      <c r="J3" s="5">
        <f t="shared" ca="1" si="0"/>
        <v>234</v>
      </c>
    </row>
    <row r="4" spans="1:10">
      <c r="B4" s="4"/>
    </row>
    <row r="5" spans="1:10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0">
      <c r="A6" t="str">
        <f>timeframe</f>
        <v>12/1 - 12/31</v>
      </c>
      <c r="B6" s="18">
        <f ca="1">B3</f>
        <v>170</v>
      </c>
      <c r="C6" s="19">
        <f ca="1">AVERAGE(C3:BH3)</f>
        <v>189.625</v>
      </c>
      <c r="D6" s="20">
        <f ca="1">C6/B6</f>
        <v>1.1154411764705883</v>
      </c>
      <c r="E6" s="21">
        <f ca="1">0.9-D6</f>
        <v>-0.21544117647058825</v>
      </c>
      <c r="F6" s="22">
        <f>_xlfn.XLOOKUP(A1, Sites[Name], Sites[Contract])</f>
        <v>5939.92</v>
      </c>
      <c r="G6" s="23">
        <f ca="1">MAX(0, F6*E6)</f>
        <v>0</v>
      </c>
    </row>
    <row r="7" spans="1:10">
      <c r="B7" s="4"/>
    </row>
    <row r="8" spans="1:10" s="1" customFormat="1" ht="45">
      <c r="A8" s="1" t="s">
        <v>42</v>
      </c>
      <c r="B8" s="1" t="s">
        <v>27</v>
      </c>
      <c r="C8" s="1" t="s">
        <v>134</v>
      </c>
      <c r="D8" s="1" t="s">
        <v>135</v>
      </c>
      <c r="E8" s="1" t="s">
        <v>136</v>
      </c>
      <c r="F8" s="1" t="s">
        <v>137</v>
      </c>
      <c r="G8" s="1" t="s">
        <v>138</v>
      </c>
      <c r="H8" s="1" t="s">
        <v>139</v>
      </c>
      <c r="I8" s="1" t="s">
        <v>140</v>
      </c>
      <c r="J8" s="1" t="s">
        <v>141</v>
      </c>
    </row>
    <row r="9" spans="1:10">
      <c r="A9" s="32">
        <v>45992</v>
      </c>
      <c r="B9">
        <v>0</v>
      </c>
      <c r="C9" s="33"/>
      <c r="D9" s="33"/>
      <c r="E9" s="33"/>
      <c r="F9" s="33"/>
      <c r="G9" s="33"/>
      <c r="H9" s="33"/>
      <c r="I9" s="33"/>
      <c r="J9" s="33"/>
    </row>
    <row r="10" spans="1:10">
      <c r="A10" s="35">
        <v>45992.041666666664</v>
      </c>
      <c r="B10">
        <v>0</v>
      </c>
      <c r="C10" s="33"/>
      <c r="D10" s="33"/>
      <c r="E10" s="33"/>
      <c r="F10" s="33"/>
      <c r="G10" s="33"/>
      <c r="H10" s="33"/>
      <c r="I10" s="33"/>
      <c r="J10" s="33"/>
    </row>
    <row r="11" spans="1:10">
      <c r="A11" s="35">
        <v>45992.083333333336</v>
      </c>
      <c r="B11">
        <v>0</v>
      </c>
      <c r="C11" s="33"/>
      <c r="D11" s="33"/>
      <c r="E11" s="33"/>
      <c r="F11" s="33"/>
      <c r="G11" s="33"/>
      <c r="H11" s="33"/>
      <c r="I11" s="33"/>
      <c r="J11" s="33"/>
    </row>
    <row r="12" spans="1:10">
      <c r="A12" s="35">
        <v>45992.125</v>
      </c>
      <c r="B12">
        <v>0</v>
      </c>
      <c r="C12" s="33"/>
      <c r="D12" s="33"/>
      <c r="E12" s="33"/>
      <c r="F12" s="33"/>
      <c r="G12" s="33"/>
      <c r="H12" s="33"/>
      <c r="I12" s="33"/>
      <c r="J12" s="33"/>
    </row>
    <row r="13" spans="1:10">
      <c r="A13" s="35">
        <v>45992.166666666664</v>
      </c>
      <c r="B13">
        <v>0</v>
      </c>
      <c r="C13" s="33"/>
      <c r="D13" s="33"/>
      <c r="E13" s="33"/>
      <c r="F13" s="33"/>
      <c r="G13" s="33"/>
      <c r="H13" s="33"/>
      <c r="I13" s="33"/>
      <c r="J13" s="33"/>
    </row>
    <row r="14" spans="1:10">
      <c r="A14" s="35">
        <v>45992.208333333336</v>
      </c>
      <c r="B14">
        <v>0</v>
      </c>
      <c r="C14" s="33"/>
      <c r="D14" s="33"/>
      <c r="E14" s="33"/>
      <c r="F14" s="33"/>
      <c r="G14" s="33"/>
      <c r="H14" s="33"/>
      <c r="I14" s="33"/>
      <c r="J14" s="33"/>
    </row>
    <row r="15" spans="1:10">
      <c r="A15" s="35">
        <v>45992.25</v>
      </c>
      <c r="B15">
        <v>0.112139</v>
      </c>
      <c r="C15" s="34">
        <v>2.9103830456733704E-11</v>
      </c>
      <c r="D15" s="34">
        <v>2.9103830456733704E-11</v>
      </c>
      <c r="E15" s="34">
        <v>2.9103830456733704E-11</v>
      </c>
      <c r="F15" s="34">
        <v>0</v>
      </c>
      <c r="G15" s="34">
        <v>2.9103830456733704E-11</v>
      </c>
      <c r="H15" s="34">
        <v>0</v>
      </c>
      <c r="I15" s="34">
        <v>0</v>
      </c>
      <c r="J15" s="34">
        <v>5.8207660913467407E-11</v>
      </c>
    </row>
    <row r="16" spans="1:10">
      <c r="A16" s="35">
        <v>45992.291666666664</v>
      </c>
      <c r="B16">
        <v>22.598400000000002</v>
      </c>
      <c r="C16" s="34">
        <v>0</v>
      </c>
      <c r="D16" s="34">
        <v>0</v>
      </c>
      <c r="E16" s="34">
        <v>1</v>
      </c>
      <c r="F16" s="34">
        <v>0</v>
      </c>
      <c r="G16" s="34">
        <v>0</v>
      </c>
      <c r="H16" s="34">
        <v>1</v>
      </c>
      <c r="I16" s="34">
        <v>0</v>
      </c>
      <c r="J16" s="34">
        <v>0.99003322259522974</v>
      </c>
    </row>
    <row r="17" spans="1:10">
      <c r="A17" s="35">
        <v>45992.333333333336</v>
      </c>
      <c r="B17">
        <v>92.687169999999995</v>
      </c>
      <c r="C17" s="34">
        <v>2.9966555183927994</v>
      </c>
      <c r="D17" s="34">
        <v>2.9966555183927994</v>
      </c>
      <c r="E17" s="34">
        <v>2.9933333333174232</v>
      </c>
      <c r="F17" s="34">
        <v>2.9933110367855988</v>
      </c>
      <c r="G17" s="34">
        <v>2.9933110367855988</v>
      </c>
      <c r="H17" s="34">
        <v>4</v>
      </c>
      <c r="I17" s="34">
        <v>2.9899665551783983</v>
      </c>
      <c r="J17" s="34">
        <v>3.9999333325540647</v>
      </c>
    </row>
    <row r="18" spans="1:10">
      <c r="A18" s="35">
        <v>45992.375</v>
      </c>
      <c r="B18">
        <v>280.5147</v>
      </c>
      <c r="C18" s="34">
        <v>9.0000111482513603</v>
      </c>
      <c r="D18" s="34">
        <v>8.0033444816072006</v>
      </c>
      <c r="E18" s="34">
        <v>8.0033221850753762</v>
      </c>
      <c r="F18" s="34">
        <v>6.0033444816072006</v>
      </c>
      <c r="G18" s="34">
        <v>6.0000222965318244</v>
      </c>
      <c r="H18" s="34">
        <v>9.9899999999906868</v>
      </c>
      <c r="I18" s="34">
        <v>6.0100334448216017</v>
      </c>
      <c r="J18" s="34">
        <v>14.003344481636304</v>
      </c>
    </row>
    <row r="19" spans="1:10">
      <c r="A19" s="35">
        <v>45992.416666666664</v>
      </c>
      <c r="B19">
        <v>459.7097</v>
      </c>
      <c r="C19" s="34">
        <v>13.996688815095695</v>
      </c>
      <c r="D19" s="34">
        <v>13.996666666673264</v>
      </c>
      <c r="E19" s="34">
        <v>13.000011148280464</v>
      </c>
      <c r="F19" s="34">
        <v>9.996699963347055</v>
      </c>
      <c r="G19" s="34">
        <v>11.000000000029104</v>
      </c>
      <c r="H19" s="34">
        <v>16</v>
      </c>
      <c r="I19" s="34">
        <v>10.99003322259523</v>
      </c>
      <c r="J19" s="34">
        <v>21.986755408404861</v>
      </c>
    </row>
    <row r="20" spans="1:10">
      <c r="A20" s="35">
        <v>45992.458333333336</v>
      </c>
      <c r="B20">
        <v>530.7165</v>
      </c>
      <c r="C20" s="34">
        <v>15.999977851606673</v>
      </c>
      <c r="D20" s="34">
        <v>15.999999999970896</v>
      </c>
      <c r="E20" s="34">
        <v>16</v>
      </c>
      <c r="F20" s="34">
        <v>12</v>
      </c>
      <c r="G20" s="34">
        <v>12.993333333317423</v>
      </c>
      <c r="H20" s="34">
        <v>20.000033222604543</v>
      </c>
      <c r="I20" s="34">
        <v>12.003300110722193</v>
      </c>
      <c r="J20" s="34">
        <v>24.999933554790914</v>
      </c>
    </row>
    <row r="21" spans="1:10">
      <c r="A21" s="35">
        <v>45992.5</v>
      </c>
      <c r="B21">
        <v>530.72550000000001</v>
      </c>
      <c r="C21" s="34">
        <v>16</v>
      </c>
      <c r="D21" s="34">
        <v>16.000000000029104</v>
      </c>
      <c r="E21" s="34">
        <v>15</v>
      </c>
      <c r="F21" s="34">
        <v>12.999977851606673</v>
      </c>
      <c r="G21" s="34">
        <v>13.006666666682577</v>
      </c>
      <c r="H21" s="34">
        <v>20.989966777386144</v>
      </c>
      <c r="I21" s="34">
        <v>13.996699889277807</v>
      </c>
      <c r="J21" s="34">
        <v>26</v>
      </c>
    </row>
    <row r="22" spans="1:10">
      <c r="A22" s="35">
        <v>45992.541666666664</v>
      </c>
      <c r="B22">
        <v>465.19850000000002</v>
      </c>
      <c r="C22" s="34">
        <v>14.003333333326736</v>
      </c>
      <c r="D22" s="34">
        <v>13.999988851719536</v>
      </c>
      <c r="E22" s="34">
        <v>13.99666666664416</v>
      </c>
      <c r="F22" s="34">
        <v>11.999999999970896</v>
      </c>
      <c r="G22" s="34">
        <v>11.999999999970896</v>
      </c>
      <c r="H22" s="34">
        <v>18</v>
      </c>
      <c r="I22" s="34">
        <v>11.999933332583169</v>
      </c>
      <c r="J22" s="34">
        <v>21.999933110375423</v>
      </c>
    </row>
    <row r="23" spans="1:10">
      <c r="A23" s="35">
        <v>45992.583333333336</v>
      </c>
      <c r="B23">
        <v>342.78800000000001</v>
      </c>
      <c r="C23" s="34">
        <v>9</v>
      </c>
      <c r="D23" s="34">
        <v>9.0033444816072006</v>
      </c>
      <c r="E23" s="34">
        <v>10.000000000029104</v>
      </c>
      <c r="F23" s="34">
        <v>7</v>
      </c>
      <c r="G23" s="34">
        <v>8.0066666666825768</v>
      </c>
      <c r="H23" s="34">
        <v>9.0200000000186265</v>
      </c>
      <c r="I23" s="34">
        <v>8.0100334448216017</v>
      </c>
      <c r="J23" s="34">
        <v>16.01006688963389</v>
      </c>
    </row>
    <row r="24" spans="1:10">
      <c r="A24" s="35">
        <v>45992.625</v>
      </c>
      <c r="B24">
        <v>159.10249999999999</v>
      </c>
      <c r="C24" s="34">
        <v>3.0033333333267365</v>
      </c>
      <c r="D24" s="34">
        <v>5</v>
      </c>
      <c r="E24" s="34">
        <v>4.0066666666534729</v>
      </c>
      <c r="F24" s="34">
        <v>1.0066666666825768</v>
      </c>
      <c r="G24" s="34">
        <v>2</v>
      </c>
      <c r="H24" s="34">
        <v>3</v>
      </c>
      <c r="I24" s="34">
        <v>3.9899999999906868</v>
      </c>
      <c r="J24" s="34">
        <v>5.0100000000093132</v>
      </c>
    </row>
    <row r="25" spans="1:10">
      <c r="A25" s="35">
        <v>45992.666666666664</v>
      </c>
      <c r="B25">
        <v>13.090109999999999</v>
      </c>
      <c r="C25" s="34">
        <v>0</v>
      </c>
      <c r="D25" s="34">
        <v>1</v>
      </c>
      <c r="E25" s="34">
        <v>1</v>
      </c>
      <c r="F25" s="34">
        <v>1</v>
      </c>
      <c r="G25" s="34">
        <v>0</v>
      </c>
      <c r="H25" s="34">
        <v>1</v>
      </c>
      <c r="I25" s="34">
        <v>1.0000000009313226E-2</v>
      </c>
      <c r="J25" s="34">
        <v>0</v>
      </c>
    </row>
    <row r="26" spans="1:10">
      <c r="A26" s="35">
        <v>45992.708333333336</v>
      </c>
      <c r="B26">
        <v>2.0903000000000001E-2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-5.8207660913467407E-11</v>
      </c>
      <c r="I26" s="34">
        <v>0</v>
      </c>
      <c r="J26" s="34">
        <v>0</v>
      </c>
    </row>
    <row r="27" spans="1:10">
      <c r="A27" s="35">
        <v>45992.75</v>
      </c>
      <c r="B27">
        <v>0</v>
      </c>
      <c r="C27" s="33"/>
      <c r="D27" s="33"/>
      <c r="E27" s="33"/>
      <c r="F27" s="33"/>
      <c r="G27" s="33"/>
      <c r="H27" s="33"/>
      <c r="I27" s="33"/>
      <c r="J27" s="33"/>
    </row>
    <row r="28" spans="1:10">
      <c r="A28" s="35">
        <v>45992.791666666664</v>
      </c>
      <c r="B28">
        <v>0</v>
      </c>
      <c r="C28" s="33"/>
      <c r="D28" s="33"/>
      <c r="E28" s="33"/>
      <c r="F28" s="33"/>
      <c r="G28" s="33"/>
      <c r="H28" s="33"/>
      <c r="I28" s="33"/>
      <c r="J28" s="33"/>
    </row>
    <row r="29" spans="1:10">
      <c r="A29" s="35">
        <v>45992.833333333336</v>
      </c>
      <c r="B29">
        <v>0</v>
      </c>
      <c r="C29" s="33"/>
      <c r="D29" s="33"/>
      <c r="E29" s="33"/>
      <c r="F29" s="33"/>
      <c r="G29" s="33"/>
      <c r="H29" s="33"/>
      <c r="I29" s="33"/>
      <c r="J29" s="33"/>
    </row>
    <row r="30" spans="1:10">
      <c r="A30" s="35">
        <v>45992.875</v>
      </c>
      <c r="B30">
        <v>0</v>
      </c>
      <c r="C30" s="33"/>
      <c r="D30" s="33"/>
      <c r="E30" s="33"/>
      <c r="F30" s="33"/>
      <c r="G30" s="33"/>
      <c r="H30" s="33"/>
      <c r="I30" s="33"/>
      <c r="J30" s="33"/>
    </row>
    <row r="31" spans="1:10">
      <c r="A31" s="35">
        <v>45992.916666666664</v>
      </c>
      <c r="B31">
        <v>0</v>
      </c>
      <c r="C31" s="33"/>
      <c r="D31" s="33"/>
      <c r="E31" s="33"/>
      <c r="F31" s="33"/>
      <c r="G31" s="33"/>
      <c r="H31" s="33"/>
      <c r="I31" s="33"/>
      <c r="J31" s="33"/>
    </row>
    <row r="32" spans="1:10">
      <c r="A32" s="35">
        <v>45992.958333333336</v>
      </c>
      <c r="B32">
        <v>0</v>
      </c>
      <c r="C32" s="33"/>
      <c r="D32" s="33"/>
      <c r="E32" s="33"/>
      <c r="F32" s="33"/>
      <c r="G32" s="33"/>
      <c r="H32" s="33"/>
      <c r="I32" s="33"/>
      <c r="J32" s="33"/>
    </row>
    <row r="33" spans="1:10">
      <c r="A33" s="35">
        <v>45993</v>
      </c>
      <c r="B33">
        <v>0</v>
      </c>
      <c r="C33" s="33"/>
      <c r="D33" s="33"/>
      <c r="E33" s="33"/>
      <c r="F33" s="33"/>
      <c r="G33" s="33"/>
      <c r="H33" s="33"/>
      <c r="I33" s="33"/>
      <c r="J33" s="33"/>
    </row>
    <row r="34" spans="1:10">
      <c r="A34" s="35">
        <v>45993.041666666664</v>
      </c>
      <c r="B34">
        <v>0</v>
      </c>
      <c r="C34" s="33"/>
      <c r="D34" s="33"/>
      <c r="E34" s="33"/>
      <c r="F34" s="33"/>
      <c r="G34" s="33"/>
      <c r="H34" s="33"/>
      <c r="I34" s="33"/>
      <c r="J34" s="33"/>
    </row>
    <row r="35" spans="1:10">
      <c r="A35" s="35">
        <v>45993.083333333336</v>
      </c>
      <c r="B35">
        <v>0</v>
      </c>
      <c r="C35" s="33"/>
      <c r="D35" s="33"/>
      <c r="E35" s="33"/>
      <c r="F35" s="33"/>
      <c r="G35" s="33"/>
      <c r="H35" s="33"/>
      <c r="I35" s="33"/>
      <c r="J35" s="33"/>
    </row>
    <row r="36" spans="1:10">
      <c r="A36" s="35">
        <v>45993.125</v>
      </c>
      <c r="B36">
        <v>0</v>
      </c>
      <c r="C36" s="33"/>
      <c r="D36" s="33"/>
      <c r="E36" s="33"/>
      <c r="F36" s="33"/>
      <c r="G36" s="33"/>
      <c r="H36" s="33"/>
      <c r="I36" s="33"/>
      <c r="J36" s="33"/>
    </row>
    <row r="37" spans="1:10">
      <c r="A37" s="35">
        <v>45993.166666666664</v>
      </c>
      <c r="B37">
        <v>0</v>
      </c>
      <c r="C37" s="33"/>
      <c r="D37" s="33"/>
      <c r="E37" s="33"/>
      <c r="F37" s="33"/>
      <c r="G37" s="33"/>
      <c r="H37" s="33"/>
      <c r="I37" s="33"/>
      <c r="J37" s="33"/>
    </row>
    <row r="38" spans="1:10">
      <c r="A38" s="35">
        <v>45993.208333333336</v>
      </c>
      <c r="B38">
        <v>0</v>
      </c>
      <c r="C38" s="33"/>
      <c r="D38" s="33"/>
      <c r="E38" s="33"/>
      <c r="F38" s="33"/>
      <c r="G38" s="33"/>
      <c r="H38" s="33"/>
      <c r="I38" s="33"/>
      <c r="J38" s="33"/>
    </row>
    <row r="39" spans="1:10">
      <c r="A39" s="35">
        <v>45993.25</v>
      </c>
      <c r="B39">
        <v>0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3"/>
      <c r="I39" s="34">
        <v>0</v>
      </c>
      <c r="J39" s="34">
        <v>0</v>
      </c>
    </row>
    <row r="40" spans="1:10">
      <c r="A40" s="35">
        <v>45993.291666666664</v>
      </c>
      <c r="B40">
        <v>13.942600000000001</v>
      </c>
      <c r="C40" s="34">
        <v>1</v>
      </c>
      <c r="D40" s="34">
        <v>0</v>
      </c>
      <c r="E40" s="34">
        <v>0</v>
      </c>
      <c r="F40" s="34">
        <v>0</v>
      </c>
      <c r="G40" s="34">
        <v>0</v>
      </c>
      <c r="H40" s="34">
        <v>0.98671096353791654</v>
      </c>
      <c r="I40" s="34">
        <v>0</v>
      </c>
      <c r="J40" s="34">
        <v>1</v>
      </c>
    </row>
    <row r="41" spans="1:10">
      <c r="A41" s="35">
        <v>45993.333333333336</v>
      </c>
      <c r="B41">
        <v>104.2026</v>
      </c>
      <c r="C41" s="34">
        <v>3</v>
      </c>
      <c r="D41" s="34">
        <v>3</v>
      </c>
      <c r="E41" s="34">
        <v>3</v>
      </c>
      <c r="F41" s="34">
        <v>1.9933333333174232</v>
      </c>
      <c r="G41" s="34">
        <v>2</v>
      </c>
      <c r="H41" s="34">
        <v>2.0132890365202911</v>
      </c>
      <c r="I41" s="34">
        <v>3</v>
      </c>
      <c r="J41" s="34">
        <v>3.9899665552075021</v>
      </c>
    </row>
    <row r="42" spans="1:10">
      <c r="A42" s="35">
        <v>45993.375</v>
      </c>
      <c r="B42">
        <v>328.54899999999998</v>
      </c>
      <c r="C42" s="34">
        <v>10.996666666673264</v>
      </c>
      <c r="D42" s="34">
        <v>10.993333333317423</v>
      </c>
      <c r="E42" s="34">
        <v>9.9933333333465271</v>
      </c>
      <c r="F42" s="34">
        <v>7</v>
      </c>
      <c r="G42" s="34">
        <v>7.9933333333174232</v>
      </c>
      <c r="H42" s="34">
        <v>9.9867109634215012</v>
      </c>
      <c r="I42" s="34">
        <v>6.9899665551783983</v>
      </c>
      <c r="J42" s="34">
        <v>14.989966555207502</v>
      </c>
    </row>
    <row r="43" spans="1:10">
      <c r="A43" s="35">
        <v>45993.416666666664</v>
      </c>
      <c r="B43">
        <v>456.57130000000001</v>
      </c>
      <c r="C43" s="34">
        <v>13</v>
      </c>
      <c r="D43" s="34">
        <v>13.000022148422431</v>
      </c>
      <c r="E43" s="34">
        <v>13.000022148364224</v>
      </c>
      <c r="F43" s="34">
        <v>10.000000000029104</v>
      </c>
      <c r="G43" s="34">
        <v>9.9966998892778065</v>
      </c>
      <c r="H43" s="34">
        <v>16.986710963479709</v>
      </c>
      <c r="I43" s="34">
        <v>10.000066667416831</v>
      </c>
      <c r="J43" s="34">
        <v>22.000066889566369</v>
      </c>
    </row>
    <row r="44" spans="1:10">
      <c r="A44" s="35">
        <v>45993.458333333336</v>
      </c>
      <c r="B44">
        <v>522.42769999999996</v>
      </c>
      <c r="C44" s="34">
        <v>16.003333333326736</v>
      </c>
      <c r="D44" s="34">
        <v>16.003311184933409</v>
      </c>
      <c r="E44" s="34">
        <v>15.003300036682049</v>
      </c>
      <c r="F44" s="34">
        <v>12.003322185046272</v>
      </c>
      <c r="G44" s="34">
        <v>13.003300110751297</v>
      </c>
      <c r="H44" s="34">
        <v>19.019911406445317</v>
      </c>
      <c r="I44" s="34">
        <v>12.999966777395457</v>
      </c>
      <c r="J44" s="34">
        <v>24.999933110433631</v>
      </c>
    </row>
    <row r="45" spans="1:10">
      <c r="A45" s="35">
        <v>45993.5</v>
      </c>
      <c r="B45">
        <v>525.90219999999999</v>
      </c>
      <c r="C45" s="34">
        <v>15.996677740855375</v>
      </c>
      <c r="D45" s="34">
        <v>15</v>
      </c>
      <c r="E45" s="34">
        <v>15.990055445057806</v>
      </c>
      <c r="F45" s="34">
        <v>12.996699963347055</v>
      </c>
      <c r="G45" s="34">
        <v>13</v>
      </c>
      <c r="H45" s="34">
        <v>20.986733111843932</v>
      </c>
      <c r="I45" s="34">
        <v>12.996710963459918</v>
      </c>
      <c r="J45" s="34">
        <v>24.993400222912896</v>
      </c>
    </row>
    <row r="46" spans="1:10">
      <c r="A46" s="35">
        <v>45993.541666666664</v>
      </c>
      <c r="B46">
        <v>458.76220000000001</v>
      </c>
      <c r="C46" s="34">
        <v>13.999988925788784</v>
      </c>
      <c r="D46" s="34">
        <v>13.999988851719536</v>
      </c>
      <c r="E46" s="34">
        <v>13.009944554942194</v>
      </c>
      <c r="F46" s="34">
        <v>11.003300036652945</v>
      </c>
      <c r="G46" s="34">
        <v>11.999977703439072</v>
      </c>
      <c r="H46" s="34">
        <v>17.009900109958835</v>
      </c>
      <c r="I46" s="34">
        <v>12.003289036540082</v>
      </c>
      <c r="J46" s="34">
        <v>21.016666666662786</v>
      </c>
    </row>
    <row r="47" spans="1:10">
      <c r="A47" s="35">
        <v>45993.583333333336</v>
      </c>
      <c r="B47">
        <v>311.90879999999999</v>
      </c>
      <c r="C47" s="34">
        <v>9.0000110742403194</v>
      </c>
      <c r="D47" s="34">
        <v>9.0000111482804641</v>
      </c>
      <c r="E47" s="34">
        <v>8.996699963347055</v>
      </c>
      <c r="F47" s="34">
        <v>7.0033444816072006</v>
      </c>
      <c r="G47" s="34">
        <v>8.0066889632144012</v>
      </c>
      <c r="H47" s="34">
        <v>11.000066667445935</v>
      </c>
      <c r="I47" s="34">
        <v>8</v>
      </c>
      <c r="J47" s="34">
        <v>15.000000000058208</v>
      </c>
    </row>
    <row r="48" spans="1:10">
      <c r="A48" s="35">
        <v>45993.625</v>
      </c>
      <c r="B48">
        <v>136.68049999999999</v>
      </c>
      <c r="C48" s="34">
        <v>3.0033222591155209</v>
      </c>
      <c r="D48" s="34">
        <v>4.0033333333267365</v>
      </c>
      <c r="E48" s="34">
        <v>4.0066445182601456</v>
      </c>
      <c r="F48" s="34">
        <v>3</v>
      </c>
      <c r="G48" s="34">
        <v>3</v>
      </c>
      <c r="H48" s="34">
        <v>5.0099667774047703</v>
      </c>
      <c r="I48" s="34">
        <v>3.0100000000093132</v>
      </c>
      <c r="J48" s="34">
        <v>6.0099999999511056</v>
      </c>
    </row>
    <row r="49" spans="1:10">
      <c r="A49" s="35">
        <v>45993.666666666664</v>
      </c>
      <c r="B49">
        <v>19.524010000000001</v>
      </c>
      <c r="C49" s="34">
        <v>1</v>
      </c>
      <c r="D49" s="34">
        <v>0</v>
      </c>
      <c r="E49" s="34">
        <v>1</v>
      </c>
      <c r="F49" s="34">
        <v>1</v>
      </c>
      <c r="G49" s="34">
        <v>1</v>
      </c>
      <c r="H49" s="34">
        <v>1</v>
      </c>
      <c r="I49" s="34">
        <v>1</v>
      </c>
      <c r="J49" s="34">
        <v>1</v>
      </c>
    </row>
    <row r="50" spans="1:10">
      <c r="A50" s="35">
        <v>45993.708333333336</v>
      </c>
      <c r="B50">
        <v>0.15037400000000001</v>
      </c>
      <c r="C50" s="34">
        <v>0</v>
      </c>
      <c r="D50" s="34">
        <v>2.9103830456733704E-11</v>
      </c>
      <c r="E50" s="34">
        <v>0</v>
      </c>
      <c r="F50" s="34">
        <v>0</v>
      </c>
      <c r="G50" s="34">
        <v>2.9103830456733704E-11</v>
      </c>
      <c r="H50" s="34">
        <v>0</v>
      </c>
      <c r="I50" s="34">
        <v>0</v>
      </c>
      <c r="J50" s="34">
        <v>0</v>
      </c>
    </row>
    <row r="51" spans="1:10">
      <c r="A51" s="35">
        <v>45993.75</v>
      </c>
      <c r="B51">
        <v>0</v>
      </c>
      <c r="C51" s="33"/>
      <c r="D51" s="33"/>
      <c r="E51" s="33"/>
      <c r="F51" s="33"/>
      <c r="G51" s="33"/>
      <c r="H51" s="33"/>
      <c r="I51" s="33"/>
      <c r="J51" s="33"/>
    </row>
    <row r="52" spans="1:10">
      <c r="A52" s="35">
        <v>45993.791666666664</v>
      </c>
      <c r="B52">
        <v>0</v>
      </c>
      <c r="C52" s="33"/>
      <c r="D52" s="33"/>
      <c r="E52" s="33"/>
      <c r="F52" s="33"/>
      <c r="G52" s="33"/>
      <c r="H52" s="33"/>
      <c r="I52" s="33"/>
      <c r="J52" s="33"/>
    </row>
    <row r="53" spans="1:10">
      <c r="A53" s="35">
        <v>45993.833333333336</v>
      </c>
      <c r="B53">
        <v>0</v>
      </c>
      <c r="C53" s="33"/>
      <c r="D53" s="33"/>
      <c r="E53" s="33"/>
      <c r="F53" s="33"/>
      <c r="G53" s="33"/>
      <c r="H53" s="33"/>
      <c r="I53" s="33"/>
      <c r="J53" s="33"/>
    </row>
    <row r="54" spans="1:10">
      <c r="A54" s="35">
        <v>45993.875</v>
      </c>
      <c r="B54">
        <v>0</v>
      </c>
      <c r="C54" s="33"/>
      <c r="D54" s="33"/>
      <c r="E54" s="33"/>
      <c r="F54" s="33"/>
      <c r="G54" s="33"/>
      <c r="H54" s="33"/>
      <c r="I54" s="33"/>
      <c r="J54" s="33"/>
    </row>
    <row r="55" spans="1:10">
      <c r="A55" s="35">
        <v>45993.916666666664</v>
      </c>
      <c r="B55">
        <v>0</v>
      </c>
      <c r="C55" s="33"/>
      <c r="D55" s="33"/>
      <c r="E55" s="33"/>
      <c r="F55" s="33"/>
      <c r="G55" s="33"/>
      <c r="H55" s="33"/>
      <c r="I55" s="33"/>
      <c r="J55" s="33"/>
    </row>
    <row r="56" spans="1:10">
      <c r="A56" s="35">
        <v>45993.958333333336</v>
      </c>
      <c r="B56">
        <v>0</v>
      </c>
      <c r="C56" s="33"/>
      <c r="D56" s="33"/>
      <c r="E56" s="33"/>
      <c r="F56" s="33"/>
      <c r="G56" s="33"/>
      <c r="H56" s="33"/>
      <c r="I56" s="33"/>
      <c r="J56" s="33"/>
    </row>
    <row r="57" spans="1:10">
      <c r="A57" s="35">
        <v>45994</v>
      </c>
      <c r="B57">
        <v>0</v>
      </c>
      <c r="C57" s="33"/>
      <c r="D57" s="33"/>
      <c r="E57" s="33"/>
      <c r="F57" s="33"/>
      <c r="G57" s="33"/>
      <c r="H57" s="33"/>
      <c r="I57" s="33"/>
      <c r="J57" s="33"/>
    </row>
    <row r="58" spans="1:10">
      <c r="A58" s="35">
        <v>45994.041666666664</v>
      </c>
      <c r="B58">
        <v>0</v>
      </c>
      <c r="C58" s="33"/>
      <c r="D58" s="33"/>
      <c r="E58" s="33"/>
      <c r="F58" s="33"/>
      <c r="G58" s="33"/>
      <c r="H58" s="33"/>
      <c r="I58" s="33"/>
      <c r="J58" s="33"/>
    </row>
    <row r="59" spans="1:10">
      <c r="A59" s="35">
        <v>45994.083333333336</v>
      </c>
      <c r="B59">
        <v>0</v>
      </c>
      <c r="C59" s="33"/>
      <c r="D59" s="33"/>
      <c r="E59" s="33"/>
      <c r="F59" s="33"/>
      <c r="G59" s="33"/>
      <c r="H59" s="33"/>
      <c r="I59" s="33"/>
      <c r="J59" s="33"/>
    </row>
    <row r="60" spans="1:10">
      <c r="A60" s="35">
        <v>45994.125</v>
      </c>
      <c r="B60">
        <v>0</v>
      </c>
      <c r="C60" s="33"/>
      <c r="D60" s="33"/>
      <c r="E60" s="33"/>
      <c r="F60" s="33"/>
      <c r="G60" s="33"/>
      <c r="H60" s="33"/>
      <c r="I60" s="33"/>
      <c r="J60" s="33"/>
    </row>
    <row r="61" spans="1:10">
      <c r="A61" s="35">
        <v>45994.166666666664</v>
      </c>
      <c r="B61">
        <v>0</v>
      </c>
      <c r="C61" s="33"/>
      <c r="D61" s="33"/>
      <c r="E61" s="33"/>
      <c r="F61" s="33"/>
      <c r="G61" s="33"/>
      <c r="H61" s="33"/>
      <c r="I61" s="33"/>
      <c r="J61" s="33"/>
    </row>
    <row r="62" spans="1:10">
      <c r="A62" s="35">
        <v>45994.208333333336</v>
      </c>
      <c r="B62">
        <v>0</v>
      </c>
      <c r="C62" s="33"/>
      <c r="D62" s="33"/>
      <c r="E62" s="33"/>
      <c r="F62" s="33"/>
      <c r="G62" s="33"/>
      <c r="H62" s="33"/>
      <c r="I62" s="33"/>
      <c r="J62" s="33"/>
    </row>
    <row r="63" spans="1:10">
      <c r="A63" s="35">
        <v>45994.25</v>
      </c>
      <c r="B63">
        <v>0.25661499999999998</v>
      </c>
      <c r="C63" s="34">
        <v>0</v>
      </c>
      <c r="D63" s="34">
        <v>-2.9103830456733704E-11</v>
      </c>
      <c r="E63" s="34">
        <v>0</v>
      </c>
      <c r="F63" s="33"/>
      <c r="G63" s="34">
        <v>-2.9103830456733704E-11</v>
      </c>
      <c r="H63" s="34">
        <v>0</v>
      </c>
      <c r="I63" s="34">
        <v>0</v>
      </c>
      <c r="J63" s="34">
        <v>0</v>
      </c>
    </row>
    <row r="64" spans="1:10">
      <c r="A64" s="35">
        <v>45994.291666666664</v>
      </c>
      <c r="B64">
        <v>26.467220000000001</v>
      </c>
      <c r="C64" s="34">
        <v>0</v>
      </c>
      <c r="D64" s="34">
        <v>1</v>
      </c>
      <c r="E64" s="34">
        <v>0</v>
      </c>
      <c r="F64" s="34">
        <v>0</v>
      </c>
      <c r="G64" s="34">
        <v>0</v>
      </c>
      <c r="H64" s="34">
        <v>1</v>
      </c>
      <c r="I64" s="34">
        <v>0</v>
      </c>
      <c r="J64" s="34">
        <v>1</v>
      </c>
    </row>
    <row r="65" spans="1:10">
      <c r="A65" s="35">
        <v>45994.333333333336</v>
      </c>
      <c r="B65">
        <v>122.3523</v>
      </c>
      <c r="C65" s="34">
        <v>3.9966777408553753</v>
      </c>
      <c r="D65" s="34">
        <v>3.9966666666732635</v>
      </c>
      <c r="E65" s="34">
        <v>3.9966666666441597</v>
      </c>
      <c r="F65" s="34">
        <v>2.9933554817107506</v>
      </c>
      <c r="G65" s="34">
        <v>0</v>
      </c>
      <c r="H65" s="34">
        <v>3.9867549668997526</v>
      </c>
      <c r="I65" s="34">
        <v>3</v>
      </c>
      <c r="J65" s="34">
        <v>4.9899999999906868</v>
      </c>
    </row>
    <row r="66" spans="1:10">
      <c r="A66" s="35">
        <v>45994.375</v>
      </c>
      <c r="B66">
        <v>239.7637</v>
      </c>
      <c r="C66" s="34">
        <v>7.9999889258178882</v>
      </c>
      <c r="D66" s="34">
        <v>8</v>
      </c>
      <c r="E66" s="34">
        <v>7.0033333333558403</v>
      </c>
      <c r="F66" s="34">
        <v>6.0066445182892494</v>
      </c>
      <c r="G66" s="34">
        <v>4.9933333333465271</v>
      </c>
      <c r="H66" s="34">
        <v>10.006578366446774</v>
      </c>
      <c r="I66" s="34">
        <v>6.9899999999906868</v>
      </c>
      <c r="J66" s="34">
        <v>13</v>
      </c>
    </row>
    <row r="67" spans="1:10">
      <c r="A67" s="35">
        <v>45994.416666666664</v>
      </c>
      <c r="B67">
        <v>467.67680000000001</v>
      </c>
      <c r="C67" s="34">
        <v>14.000011074182112</v>
      </c>
      <c r="D67" s="34">
        <v>13.996666666673264</v>
      </c>
      <c r="E67" s="34">
        <v>13.996666666673264</v>
      </c>
      <c r="F67" s="34">
        <v>10.993355481710751</v>
      </c>
      <c r="G67" s="34">
        <v>11.999999999970896</v>
      </c>
      <c r="H67" s="34">
        <v>17.993333333346527</v>
      </c>
      <c r="I67" s="34">
        <v>11.000033222604543</v>
      </c>
      <c r="J67" s="34">
        <v>21.983421926910523</v>
      </c>
    </row>
    <row r="68" spans="1:10">
      <c r="A68" s="35">
        <v>45994.458333333336</v>
      </c>
      <c r="B68">
        <v>521.24630000000002</v>
      </c>
      <c r="C68" s="34">
        <v>15.996677740884479</v>
      </c>
      <c r="D68" s="34">
        <v>15.003333333297633</v>
      </c>
      <c r="E68" s="34">
        <v>14.996688815066591</v>
      </c>
      <c r="F68" s="34">
        <v>12</v>
      </c>
      <c r="G68" s="34">
        <v>12.993333333346527</v>
      </c>
      <c r="H68" s="34">
        <v>19.999999999941792</v>
      </c>
      <c r="I68" s="34">
        <v>12.999966777424561</v>
      </c>
      <c r="J68" s="34">
        <v>25</v>
      </c>
    </row>
    <row r="69" spans="1:10">
      <c r="A69" s="35">
        <v>45994.5</v>
      </c>
      <c r="B69">
        <v>459.77199999999999</v>
      </c>
      <c r="C69" s="34">
        <v>13.006644518260146</v>
      </c>
      <c r="D69" s="34">
        <v>13.00333333335584</v>
      </c>
      <c r="E69" s="34">
        <v>14.003311184933409</v>
      </c>
      <c r="F69" s="34">
        <v>12.003311184962513</v>
      </c>
      <c r="G69" s="34">
        <v>11.01333333333605</v>
      </c>
      <c r="H69" s="34">
        <v>18.006644370150752</v>
      </c>
      <c r="I69" s="34">
        <v>12.000033222546335</v>
      </c>
      <c r="J69" s="34">
        <v>21.01661129569402</v>
      </c>
    </row>
    <row r="70" spans="1:10">
      <c r="A70" s="35">
        <v>45994.541666666664</v>
      </c>
      <c r="B70">
        <v>401.7953</v>
      </c>
      <c r="C70" s="34">
        <v>12</v>
      </c>
      <c r="D70" s="34">
        <v>11.996655518392799</v>
      </c>
      <c r="E70" s="34">
        <v>10.999988851719536</v>
      </c>
      <c r="F70" s="34">
        <v>9.9999888517195359</v>
      </c>
      <c r="G70" s="34">
        <v>10.993333333317423</v>
      </c>
      <c r="H70" s="34">
        <v>15</v>
      </c>
      <c r="I70" s="34">
        <v>9.9999667774536647</v>
      </c>
      <c r="J70" s="34">
        <v>18.996543958608527</v>
      </c>
    </row>
    <row r="71" spans="1:10">
      <c r="A71" s="35">
        <v>45994.583333333336</v>
      </c>
      <c r="B71">
        <v>351.69799999999998</v>
      </c>
      <c r="C71" s="34">
        <v>9</v>
      </c>
      <c r="D71" s="34">
        <v>9.0033444816072006</v>
      </c>
      <c r="E71" s="34">
        <v>10.000011148280464</v>
      </c>
      <c r="F71" s="34">
        <v>7.0033444816072006</v>
      </c>
      <c r="G71" s="34">
        <v>8.0000000000291038</v>
      </c>
      <c r="H71" s="34">
        <v>10.006688963214401</v>
      </c>
      <c r="I71" s="34">
        <v>8.0099999999802094</v>
      </c>
      <c r="J71" s="34">
        <v>15.003456041391473</v>
      </c>
    </row>
    <row r="72" spans="1:10">
      <c r="A72" s="35">
        <v>45994.625</v>
      </c>
      <c r="B72">
        <v>144.61510000000001</v>
      </c>
      <c r="C72" s="34">
        <v>3</v>
      </c>
      <c r="D72" s="34">
        <v>4.9966666666732635</v>
      </c>
      <c r="E72" s="34">
        <v>4.0033333333267365</v>
      </c>
      <c r="F72" s="34">
        <v>2</v>
      </c>
      <c r="G72" s="34">
        <v>2.0066666666534729</v>
      </c>
      <c r="H72" s="34">
        <v>3</v>
      </c>
      <c r="I72" s="34">
        <v>3</v>
      </c>
      <c r="J72" s="34">
        <v>5.0099667774047703</v>
      </c>
    </row>
    <row r="73" spans="1:10">
      <c r="A73" s="35">
        <v>45994.666666666664</v>
      </c>
      <c r="B73">
        <v>15.865449999999999</v>
      </c>
      <c r="C73" s="34">
        <v>0</v>
      </c>
      <c r="D73" s="34">
        <v>3.3333333267364651E-3</v>
      </c>
      <c r="E73" s="34">
        <v>0</v>
      </c>
      <c r="F73" s="34">
        <v>0</v>
      </c>
      <c r="G73" s="34">
        <v>0</v>
      </c>
      <c r="H73" s="34">
        <v>1</v>
      </c>
      <c r="I73" s="34">
        <v>1</v>
      </c>
      <c r="J73" s="34">
        <v>1</v>
      </c>
    </row>
    <row r="74" spans="1:10">
      <c r="A74" s="35">
        <v>45994.708333333336</v>
      </c>
      <c r="B74">
        <v>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-5.8207660913467407E-11</v>
      </c>
      <c r="I74" s="34">
        <v>2.9103830456733704E-11</v>
      </c>
      <c r="J74" s="34">
        <v>0</v>
      </c>
    </row>
    <row r="75" spans="1:10">
      <c r="A75" s="35">
        <v>45994.75</v>
      </c>
      <c r="B75">
        <v>0</v>
      </c>
      <c r="C75" s="33"/>
      <c r="D75" s="33"/>
      <c r="E75" s="33"/>
      <c r="F75" s="33"/>
      <c r="G75" s="33"/>
      <c r="H75" s="33"/>
      <c r="I75" s="33"/>
      <c r="J75" s="33"/>
    </row>
    <row r="76" spans="1:10">
      <c r="A76" s="35">
        <v>45994.791666666664</v>
      </c>
      <c r="B76">
        <v>0</v>
      </c>
      <c r="C76" s="33"/>
      <c r="D76" s="33"/>
      <c r="E76" s="33"/>
      <c r="F76" s="33"/>
      <c r="G76" s="33"/>
      <c r="H76" s="33"/>
      <c r="I76" s="33"/>
      <c r="J76" s="33"/>
    </row>
    <row r="77" spans="1:10">
      <c r="A77" s="35">
        <v>45994.833333333336</v>
      </c>
      <c r="B77">
        <v>0</v>
      </c>
      <c r="C77" s="33"/>
      <c r="D77" s="33"/>
      <c r="E77" s="33"/>
      <c r="F77" s="33"/>
      <c r="G77" s="33"/>
      <c r="H77" s="33"/>
      <c r="I77" s="33"/>
      <c r="J77" s="33"/>
    </row>
    <row r="78" spans="1:10">
      <c r="A78" s="35">
        <v>45994.875</v>
      </c>
      <c r="B78">
        <v>0</v>
      </c>
      <c r="C78" s="33"/>
      <c r="D78" s="33"/>
      <c r="E78" s="33"/>
      <c r="F78" s="33"/>
      <c r="G78" s="33"/>
      <c r="H78" s="33"/>
      <c r="I78" s="33"/>
      <c r="J78" s="33"/>
    </row>
    <row r="79" spans="1:10">
      <c r="A79" s="35">
        <v>45994.916666666664</v>
      </c>
      <c r="B79">
        <v>0</v>
      </c>
      <c r="C79" s="33"/>
      <c r="D79" s="33"/>
      <c r="E79" s="33"/>
      <c r="F79" s="33"/>
      <c r="G79" s="33"/>
      <c r="H79" s="33"/>
      <c r="I79" s="33"/>
      <c r="J79" s="33"/>
    </row>
    <row r="80" spans="1:10">
      <c r="A80" s="35">
        <v>45994.958333333336</v>
      </c>
      <c r="B80">
        <v>0</v>
      </c>
      <c r="C80" s="33"/>
      <c r="D80" s="33"/>
      <c r="E80" s="33"/>
      <c r="F80" s="33"/>
      <c r="G80" s="33"/>
      <c r="H80" s="33"/>
      <c r="I80" s="33"/>
      <c r="J80" s="33"/>
    </row>
    <row r="81" spans="1:10">
      <c r="A81" s="35">
        <v>45995</v>
      </c>
      <c r="B81">
        <v>0</v>
      </c>
      <c r="C81" s="33"/>
      <c r="D81" s="33"/>
      <c r="E81" s="33"/>
      <c r="F81" s="33"/>
      <c r="G81" s="33"/>
      <c r="H81" s="33"/>
      <c r="I81" s="33"/>
      <c r="J81" s="33"/>
    </row>
    <row r="82" spans="1:10">
      <c r="A82" s="35">
        <v>45995.041666666664</v>
      </c>
      <c r="B82">
        <v>0</v>
      </c>
      <c r="C82" s="33"/>
      <c r="D82" s="33"/>
      <c r="E82" s="33"/>
      <c r="F82" s="33"/>
      <c r="G82" s="33"/>
      <c r="H82" s="33"/>
      <c r="I82" s="33"/>
      <c r="J82" s="33"/>
    </row>
    <row r="83" spans="1:10">
      <c r="A83" s="35">
        <v>45995.083333333336</v>
      </c>
      <c r="B83">
        <v>0</v>
      </c>
      <c r="C83" s="33"/>
      <c r="D83" s="33"/>
      <c r="E83" s="33"/>
      <c r="F83" s="33"/>
      <c r="G83" s="33"/>
      <c r="H83" s="33"/>
      <c r="I83" s="33"/>
      <c r="J83" s="33"/>
    </row>
    <row r="84" spans="1:10">
      <c r="A84" s="35">
        <v>45995.125</v>
      </c>
      <c r="B84">
        <v>0</v>
      </c>
      <c r="C84" s="33"/>
      <c r="D84" s="33"/>
      <c r="E84" s="33"/>
      <c r="F84" s="33"/>
      <c r="G84" s="33"/>
      <c r="H84" s="33"/>
      <c r="I84" s="33"/>
      <c r="J84" s="33"/>
    </row>
    <row r="85" spans="1:10">
      <c r="A85" s="35">
        <v>45995.166666666664</v>
      </c>
      <c r="B85">
        <v>0</v>
      </c>
      <c r="C85" s="33"/>
      <c r="D85" s="33"/>
      <c r="E85" s="33"/>
      <c r="F85" s="33"/>
      <c r="G85" s="33"/>
      <c r="H85" s="33"/>
      <c r="I85" s="33"/>
      <c r="J85" s="33"/>
    </row>
    <row r="86" spans="1:10">
      <c r="A86" s="35">
        <v>45995.208333333336</v>
      </c>
      <c r="B86">
        <v>0</v>
      </c>
      <c r="C86" s="33"/>
      <c r="D86" s="33"/>
      <c r="E86" s="33"/>
      <c r="F86" s="33"/>
      <c r="G86" s="33"/>
      <c r="H86" s="33"/>
      <c r="I86" s="33"/>
      <c r="J86" s="33"/>
    </row>
    <row r="87" spans="1:10">
      <c r="A87" s="35">
        <v>45995.25</v>
      </c>
      <c r="B87">
        <v>0</v>
      </c>
      <c r="C87" s="33"/>
      <c r="D87" s="34">
        <v>0</v>
      </c>
      <c r="E87" s="34">
        <v>0</v>
      </c>
      <c r="F87" s="33"/>
      <c r="G87" s="34">
        <v>0</v>
      </c>
      <c r="H87" s="34">
        <v>5.8207660913467407E-11</v>
      </c>
      <c r="I87" s="34">
        <v>-2.9103830456733704E-11</v>
      </c>
      <c r="J87" s="34">
        <v>0</v>
      </c>
    </row>
    <row r="88" spans="1:10">
      <c r="A88" s="35">
        <v>45995.291666666664</v>
      </c>
      <c r="B88">
        <v>21.5364</v>
      </c>
      <c r="C88" s="34">
        <v>1</v>
      </c>
      <c r="D88" s="34">
        <v>1</v>
      </c>
      <c r="E88" s="34">
        <v>1</v>
      </c>
      <c r="F88" s="34">
        <v>1</v>
      </c>
      <c r="G88" s="34">
        <v>1</v>
      </c>
      <c r="H88" s="34">
        <v>1</v>
      </c>
      <c r="I88" s="34">
        <v>0</v>
      </c>
      <c r="J88" s="34">
        <v>1</v>
      </c>
    </row>
    <row r="89" spans="1:10">
      <c r="A89" s="35">
        <v>45995.333333333336</v>
      </c>
      <c r="B89">
        <v>108.46210000000001</v>
      </c>
      <c r="C89" s="34">
        <v>3</v>
      </c>
      <c r="D89" s="34">
        <v>3</v>
      </c>
      <c r="E89" s="34">
        <v>3</v>
      </c>
      <c r="F89" s="34">
        <v>1.9966555183927994</v>
      </c>
      <c r="G89" s="34">
        <v>1.9933333333465271</v>
      </c>
      <c r="H89" s="34">
        <v>3</v>
      </c>
      <c r="I89" s="34">
        <v>3</v>
      </c>
      <c r="J89" s="34">
        <v>3.9899999999906868</v>
      </c>
    </row>
    <row r="90" spans="1:10">
      <c r="A90" s="35">
        <v>45995.375</v>
      </c>
      <c r="B90">
        <v>283.96080000000001</v>
      </c>
      <c r="C90" s="34">
        <v>8.9966777408553753</v>
      </c>
      <c r="D90" s="34">
        <v>8.9966666666732635</v>
      </c>
      <c r="E90" s="34">
        <v>7.9966666666732635</v>
      </c>
      <c r="F90" s="34">
        <v>6.0000111482804641</v>
      </c>
      <c r="G90" s="34">
        <v>6</v>
      </c>
      <c r="H90" s="34">
        <v>8.9933333333465271</v>
      </c>
      <c r="I90" s="34">
        <v>6</v>
      </c>
      <c r="J90" s="34">
        <v>13</v>
      </c>
    </row>
    <row r="91" spans="1:10">
      <c r="A91" s="35">
        <v>45995.416666666664</v>
      </c>
      <c r="B91">
        <v>439.07650000000001</v>
      </c>
      <c r="C91" s="34">
        <v>13.003322259144625</v>
      </c>
      <c r="D91" s="34">
        <v>12.999988851719536</v>
      </c>
      <c r="E91" s="34">
        <v>12.999988851719536</v>
      </c>
      <c r="F91" s="34">
        <v>9.9999888517195359</v>
      </c>
      <c r="G91" s="34">
        <v>9.9999777034681756</v>
      </c>
      <c r="H91" s="34">
        <v>15.993288740224671</v>
      </c>
      <c r="I91" s="34">
        <v>10.993311036785599</v>
      </c>
      <c r="J91" s="34">
        <v>21.989999999990687</v>
      </c>
    </row>
    <row r="92" spans="1:10">
      <c r="A92" s="35">
        <v>45995.458333333336</v>
      </c>
      <c r="B92">
        <v>506.05470000000003</v>
      </c>
      <c r="C92" s="34">
        <v>14.996666666673264</v>
      </c>
      <c r="D92" s="34">
        <v>15</v>
      </c>
      <c r="E92" s="34">
        <v>15</v>
      </c>
      <c r="F92" s="34">
        <v>10.996677814924624</v>
      </c>
      <c r="G92" s="34">
        <v>12.993311036756495</v>
      </c>
      <c r="H92" s="34">
        <v>19</v>
      </c>
      <c r="I92" s="34">
        <v>11.996688963234192</v>
      </c>
      <c r="J92" s="34">
        <v>23.989899665582925</v>
      </c>
    </row>
    <row r="93" spans="1:10">
      <c r="A93" s="35">
        <v>45995.5</v>
      </c>
      <c r="B93">
        <v>507.44970000000001</v>
      </c>
      <c r="C93" s="34">
        <v>15.000011074211216</v>
      </c>
      <c r="D93" s="34">
        <v>15.000011148280464</v>
      </c>
      <c r="E93" s="34">
        <v>14.98347693195683</v>
      </c>
      <c r="F93" s="34">
        <v>12.996732891857391</v>
      </c>
      <c r="G93" s="34">
        <v>12.003411149024032</v>
      </c>
      <c r="H93" s="34">
        <v>19.9868878601701</v>
      </c>
      <c r="I93" s="34">
        <v>11.996754966850858</v>
      </c>
      <c r="J93" s="34">
        <v>23.016811297857203</v>
      </c>
    </row>
    <row r="94" spans="1:10">
      <c r="A94" s="35">
        <v>45995.541666666664</v>
      </c>
      <c r="B94">
        <v>448.1078</v>
      </c>
      <c r="C94" s="34">
        <v>14.003322259115521</v>
      </c>
      <c r="D94" s="34">
        <v>13</v>
      </c>
      <c r="E94" s="34">
        <v>13.016534216323635</v>
      </c>
      <c r="F94" s="34">
        <v>11.006600441498449</v>
      </c>
      <c r="G94" s="34">
        <v>12.003300110751297</v>
      </c>
      <c r="H94" s="34">
        <v>16.019823399547022</v>
      </c>
      <c r="I94" s="34">
        <v>12.006578366475878</v>
      </c>
      <c r="J94" s="34">
        <v>21.99328903661808</v>
      </c>
    </row>
    <row r="95" spans="1:10">
      <c r="A95" s="35">
        <v>45995.583333333336</v>
      </c>
      <c r="B95">
        <v>303.60399999999998</v>
      </c>
      <c r="C95" s="34">
        <v>8</v>
      </c>
      <c r="D95" s="34">
        <v>8.0033333333267365</v>
      </c>
      <c r="E95" s="34">
        <v>8.0033333333267365</v>
      </c>
      <c r="F95" s="34">
        <v>6.0033333333267365</v>
      </c>
      <c r="G95" s="34">
        <v>7.0066666666534729</v>
      </c>
      <c r="H95" s="34">
        <v>9.9966666667023674</v>
      </c>
      <c r="I95" s="34">
        <v>6.993377630104078</v>
      </c>
      <c r="J95" s="34">
        <v>13.019999999960419</v>
      </c>
    </row>
    <row r="96" spans="1:10">
      <c r="A96" s="35">
        <v>45995.625</v>
      </c>
      <c r="B96">
        <v>113.73690000000001</v>
      </c>
      <c r="C96" s="34">
        <v>3</v>
      </c>
      <c r="D96" s="34">
        <v>4</v>
      </c>
      <c r="E96" s="34">
        <v>4</v>
      </c>
      <c r="F96" s="34">
        <v>2</v>
      </c>
      <c r="G96" s="34">
        <v>2</v>
      </c>
      <c r="H96" s="34">
        <v>3.0100000000093132</v>
      </c>
      <c r="I96" s="34">
        <v>3.013289036549395</v>
      </c>
      <c r="J96" s="34">
        <v>5</v>
      </c>
    </row>
    <row r="97" spans="1:10">
      <c r="A97" s="35">
        <v>45995.666666666664</v>
      </c>
      <c r="B97">
        <v>20.463080000000001</v>
      </c>
      <c r="C97" s="34">
        <v>0</v>
      </c>
      <c r="D97" s="34">
        <v>1</v>
      </c>
      <c r="E97" s="34">
        <v>0</v>
      </c>
      <c r="F97" s="34">
        <v>1</v>
      </c>
      <c r="G97" s="34">
        <v>1</v>
      </c>
      <c r="H97" s="34">
        <v>1</v>
      </c>
      <c r="I97" s="34">
        <v>0</v>
      </c>
      <c r="J97" s="34">
        <v>1</v>
      </c>
    </row>
    <row r="98" spans="1:10">
      <c r="A98" s="35">
        <v>45995.708333333336</v>
      </c>
      <c r="B98">
        <v>3.7752000000000001E-2</v>
      </c>
      <c r="C98" s="34">
        <v>-2.9103830456733704E-11</v>
      </c>
      <c r="D98" s="34">
        <v>0</v>
      </c>
      <c r="E98" s="34">
        <v>0</v>
      </c>
      <c r="F98" s="34">
        <v>0</v>
      </c>
      <c r="G98" s="34">
        <v>-2.9103830456733704E-11</v>
      </c>
      <c r="H98" s="34">
        <v>0</v>
      </c>
      <c r="I98" s="34">
        <v>0</v>
      </c>
      <c r="J98" s="34">
        <v>0</v>
      </c>
    </row>
    <row r="99" spans="1:10">
      <c r="A99" s="35">
        <v>45995.75</v>
      </c>
      <c r="B99">
        <v>0</v>
      </c>
      <c r="C99" s="33"/>
      <c r="D99" s="33"/>
      <c r="E99" s="33"/>
      <c r="F99" s="33"/>
      <c r="G99" s="33"/>
      <c r="H99" s="33"/>
      <c r="I99" s="33"/>
      <c r="J99" s="33"/>
    </row>
    <row r="100" spans="1:10">
      <c r="A100" s="35">
        <v>45995.791666666664</v>
      </c>
      <c r="B100">
        <v>0</v>
      </c>
      <c r="C100" s="33"/>
      <c r="D100" s="33"/>
      <c r="E100" s="33"/>
      <c r="F100" s="33"/>
      <c r="G100" s="33"/>
      <c r="H100" s="33"/>
      <c r="I100" s="33"/>
      <c r="J100" s="33"/>
    </row>
    <row r="101" spans="1:10">
      <c r="A101" s="35">
        <v>45995.833333333336</v>
      </c>
      <c r="B101">
        <v>0</v>
      </c>
      <c r="C101" s="33"/>
      <c r="D101" s="33"/>
      <c r="E101" s="33"/>
      <c r="F101" s="33"/>
      <c r="G101" s="33"/>
      <c r="H101" s="33"/>
      <c r="I101" s="33"/>
      <c r="J101" s="33"/>
    </row>
    <row r="102" spans="1:10">
      <c r="A102" s="35">
        <v>45995.875</v>
      </c>
      <c r="B102">
        <v>0</v>
      </c>
      <c r="C102" s="33"/>
      <c r="D102" s="33"/>
      <c r="E102" s="33"/>
      <c r="F102" s="33"/>
      <c r="G102" s="33"/>
      <c r="H102" s="33"/>
      <c r="I102" s="33"/>
      <c r="J102" s="33"/>
    </row>
    <row r="103" spans="1:10">
      <c r="A103" s="35">
        <v>45995.916666666664</v>
      </c>
      <c r="B103">
        <v>0</v>
      </c>
      <c r="C103" s="33"/>
      <c r="D103" s="33"/>
      <c r="E103" s="33"/>
      <c r="F103" s="33"/>
      <c r="G103" s="33"/>
      <c r="H103" s="33"/>
      <c r="I103" s="33"/>
      <c r="J103" s="33"/>
    </row>
    <row r="104" spans="1:10">
      <c r="A104" s="35">
        <v>45995.958333333336</v>
      </c>
      <c r="B104">
        <v>0</v>
      </c>
      <c r="C104" s="33"/>
      <c r="D104" s="33"/>
      <c r="E104" s="33"/>
      <c r="F104" s="33"/>
      <c r="G104" s="33"/>
      <c r="H104" s="33"/>
      <c r="I104" s="33"/>
      <c r="J104" s="33"/>
    </row>
    <row r="105" spans="1:10">
      <c r="A105" s="35">
        <v>45996</v>
      </c>
      <c r="B105">
        <v>0</v>
      </c>
      <c r="C105" s="33"/>
      <c r="D105" s="33"/>
      <c r="E105" s="33"/>
      <c r="F105" s="33"/>
      <c r="G105" s="33"/>
      <c r="H105" s="33"/>
      <c r="I105" s="33"/>
      <c r="J105" s="33"/>
    </row>
    <row r="106" spans="1:10">
      <c r="A106" s="35">
        <v>45996.041666666664</v>
      </c>
      <c r="B106">
        <v>0</v>
      </c>
      <c r="C106" s="33"/>
      <c r="D106" s="33"/>
      <c r="E106" s="33"/>
      <c r="F106" s="33"/>
      <c r="G106" s="33"/>
      <c r="H106" s="33"/>
      <c r="I106" s="33"/>
      <c r="J106" s="33"/>
    </row>
    <row r="107" spans="1:10">
      <c r="A107" s="35">
        <v>45996.083333333336</v>
      </c>
      <c r="B107">
        <v>0</v>
      </c>
      <c r="C107" s="33"/>
      <c r="D107" s="33"/>
      <c r="E107" s="33"/>
      <c r="F107" s="33"/>
      <c r="G107" s="33"/>
      <c r="H107" s="33"/>
      <c r="I107" s="33"/>
      <c r="J107" s="33"/>
    </row>
    <row r="108" spans="1:10">
      <c r="A108" s="35">
        <v>45996.125</v>
      </c>
      <c r="B108">
        <v>0</v>
      </c>
      <c r="C108" s="33"/>
      <c r="D108" s="33"/>
      <c r="E108" s="33"/>
      <c r="F108" s="33"/>
      <c r="G108" s="33"/>
      <c r="H108" s="33"/>
      <c r="I108" s="33"/>
      <c r="J108" s="33"/>
    </row>
    <row r="109" spans="1:10">
      <c r="A109" s="35">
        <v>45996.166666666664</v>
      </c>
      <c r="B109">
        <v>0</v>
      </c>
      <c r="C109" s="33"/>
      <c r="D109" s="33"/>
      <c r="E109" s="33"/>
      <c r="F109" s="33"/>
      <c r="G109" s="33"/>
      <c r="H109" s="33"/>
      <c r="I109" s="33"/>
      <c r="J109" s="33"/>
    </row>
    <row r="110" spans="1:10">
      <c r="A110" s="35">
        <v>45996.208333333336</v>
      </c>
      <c r="B110">
        <v>0</v>
      </c>
      <c r="C110" s="33"/>
      <c r="D110" s="33"/>
      <c r="E110" s="33"/>
      <c r="F110" s="33"/>
      <c r="G110" s="33"/>
      <c r="H110" s="33"/>
      <c r="I110" s="33"/>
      <c r="J110" s="33"/>
    </row>
    <row r="111" spans="1:10">
      <c r="A111" s="35">
        <v>45996.25</v>
      </c>
      <c r="B111">
        <v>0</v>
      </c>
      <c r="C111" s="34">
        <v>2.9103830456733704E-11</v>
      </c>
      <c r="D111" s="33"/>
      <c r="E111" s="33"/>
      <c r="F111" s="34">
        <v>0</v>
      </c>
      <c r="G111" s="34">
        <v>2.9103830456733704E-11</v>
      </c>
      <c r="H111" s="34">
        <v>0</v>
      </c>
      <c r="I111" s="34">
        <v>0</v>
      </c>
      <c r="J111" s="34">
        <v>0</v>
      </c>
    </row>
    <row r="112" spans="1:10">
      <c r="A112" s="35">
        <v>45996.291666666664</v>
      </c>
      <c r="B112">
        <v>23.678339999999999</v>
      </c>
      <c r="C112" s="34">
        <v>1</v>
      </c>
      <c r="D112" s="34">
        <v>0.99665551839279942</v>
      </c>
      <c r="E112" s="34">
        <v>1</v>
      </c>
      <c r="F112" s="34">
        <v>0.99665551839279942</v>
      </c>
      <c r="G112" s="34">
        <v>0</v>
      </c>
      <c r="H112" s="34">
        <v>1</v>
      </c>
      <c r="I112" s="34">
        <v>1</v>
      </c>
      <c r="J112" s="34">
        <v>1</v>
      </c>
    </row>
    <row r="113" spans="1:10">
      <c r="A113" s="35">
        <v>45996.333333333336</v>
      </c>
      <c r="B113">
        <v>78.079099999999997</v>
      </c>
      <c r="C113" s="34">
        <v>2</v>
      </c>
      <c r="D113" s="34">
        <v>2.0033444816072006</v>
      </c>
      <c r="E113" s="34">
        <v>2</v>
      </c>
      <c r="F113" s="34">
        <v>2.0000111482804641</v>
      </c>
      <c r="G113" s="34">
        <v>2.9933333333465271</v>
      </c>
      <c r="H113" s="34">
        <v>3.9933333333465271</v>
      </c>
      <c r="I113" s="34">
        <v>2</v>
      </c>
      <c r="J113" s="34">
        <v>3.9899999999906868</v>
      </c>
    </row>
    <row r="114" spans="1:10">
      <c r="A114" s="35">
        <v>45996.375</v>
      </c>
      <c r="B114">
        <v>131.61670000000001</v>
      </c>
      <c r="C114" s="34">
        <v>5</v>
      </c>
      <c r="D114" s="34">
        <v>4</v>
      </c>
      <c r="E114" s="34">
        <v>4</v>
      </c>
      <c r="F114" s="34">
        <v>3.0033333333267365</v>
      </c>
      <c r="G114" s="34">
        <v>3.9999777034390718</v>
      </c>
      <c r="H114" s="34">
        <v>5.9999777034390718</v>
      </c>
      <c r="I114" s="34">
        <v>4</v>
      </c>
      <c r="J114" s="34">
        <v>6.0100000000093132</v>
      </c>
    </row>
    <row r="115" spans="1:10">
      <c r="A115" s="35">
        <v>45996.416666666664</v>
      </c>
      <c r="B115">
        <v>227.39</v>
      </c>
      <c r="C115" s="34">
        <v>6.9966666666732635</v>
      </c>
      <c r="D115" s="34">
        <v>6.9966666666732635</v>
      </c>
      <c r="E115" s="34">
        <v>6.9966666666732635</v>
      </c>
      <c r="F115" s="34">
        <v>6.9933333333174232</v>
      </c>
      <c r="G115" s="34">
        <v>6.0066889632144012</v>
      </c>
      <c r="H115" s="34">
        <v>10.993355629849248</v>
      </c>
      <c r="I115" s="34">
        <v>6.9900332225952297</v>
      </c>
      <c r="J115" s="34">
        <v>11.979999999981374</v>
      </c>
    </row>
    <row r="116" spans="1:10">
      <c r="A116" s="35">
        <v>45996.458333333336</v>
      </c>
      <c r="B116">
        <v>300.42250000000001</v>
      </c>
      <c r="C116" s="34">
        <v>8.0033333333267365</v>
      </c>
      <c r="D116" s="34">
        <v>8.9966888150665909</v>
      </c>
      <c r="E116" s="34">
        <v>8.9966888150374871</v>
      </c>
      <c r="F116" s="34">
        <v>8.0066666666825768</v>
      </c>
      <c r="G116" s="34">
        <v>8.9900332225952297</v>
      </c>
      <c r="H116" s="34">
        <v>13.003366555960383</v>
      </c>
      <c r="I116" s="34">
        <v>9</v>
      </c>
      <c r="J116" s="34">
        <v>14</v>
      </c>
    </row>
    <row r="117" spans="1:10">
      <c r="A117" s="35">
        <v>45996.5</v>
      </c>
      <c r="B117">
        <v>488.15730000000002</v>
      </c>
      <c r="C117" s="34">
        <v>15</v>
      </c>
      <c r="D117" s="34">
        <v>15.003311184904305</v>
      </c>
      <c r="E117" s="34">
        <v>15.003311184962513</v>
      </c>
      <c r="F117" s="34">
        <v>11.996655518392799</v>
      </c>
      <c r="G117" s="34">
        <v>13.003300110722193</v>
      </c>
      <c r="H117" s="34">
        <v>19.996633444097824</v>
      </c>
      <c r="I117" s="34">
        <v>12.003300110751297</v>
      </c>
      <c r="J117" s="34">
        <v>24</v>
      </c>
    </row>
    <row r="118" spans="1:10">
      <c r="A118" s="35">
        <v>45996.541666666664</v>
      </c>
      <c r="B118">
        <v>430.4033</v>
      </c>
      <c r="C118" s="34">
        <v>12.996666666673264</v>
      </c>
      <c r="D118" s="34">
        <v>13.000000000029104</v>
      </c>
      <c r="E118" s="34">
        <v>13</v>
      </c>
      <c r="F118" s="34">
        <v>10.996699963347055</v>
      </c>
      <c r="G118" s="34">
        <v>11</v>
      </c>
      <c r="H118" s="34">
        <v>16.006666666653473</v>
      </c>
      <c r="I118" s="34">
        <v>11.999999999970896</v>
      </c>
      <c r="J118" s="34">
        <v>20.010000000067521</v>
      </c>
    </row>
    <row r="119" spans="1:10">
      <c r="A119" s="35">
        <v>45996.583333333336</v>
      </c>
      <c r="B119">
        <v>315.37329999999997</v>
      </c>
      <c r="C119" s="34">
        <v>8.9999999999708962</v>
      </c>
      <c r="D119" s="34">
        <v>8.0033333333267365</v>
      </c>
      <c r="E119" s="34">
        <v>8.9999888517195359</v>
      </c>
      <c r="F119" s="34">
        <v>7.0066445182601456</v>
      </c>
      <c r="G119" s="34">
        <v>7.0066666666825768</v>
      </c>
      <c r="H119" s="34">
        <v>10</v>
      </c>
      <c r="I119" s="34">
        <v>7.0066666666825768</v>
      </c>
      <c r="J119" s="34">
        <v>14.009999999951106</v>
      </c>
    </row>
    <row r="120" spans="1:10">
      <c r="A120" s="35">
        <v>45996.625</v>
      </c>
      <c r="B120">
        <v>139.2431</v>
      </c>
      <c r="C120" s="34">
        <v>3.0033333333558403</v>
      </c>
      <c r="D120" s="34">
        <v>4.9933554817107506</v>
      </c>
      <c r="E120" s="34">
        <v>4.0033444816072006</v>
      </c>
      <c r="F120" s="34">
        <v>2</v>
      </c>
      <c r="G120" s="34">
        <v>3</v>
      </c>
      <c r="H120" s="34">
        <v>3.0066666666534729</v>
      </c>
      <c r="I120" s="34">
        <v>3</v>
      </c>
      <c r="J120" s="34">
        <v>5</v>
      </c>
    </row>
    <row r="121" spans="1:10">
      <c r="A121" s="35">
        <v>45996.666666666664</v>
      </c>
      <c r="B121">
        <v>15.562569999999999</v>
      </c>
      <c r="C121" s="34">
        <v>0</v>
      </c>
      <c r="D121" s="34">
        <v>6.6445182892493904E-3</v>
      </c>
      <c r="E121" s="34">
        <v>0</v>
      </c>
      <c r="F121" s="34">
        <v>0</v>
      </c>
      <c r="G121" s="34">
        <v>0</v>
      </c>
      <c r="H121" s="34">
        <v>1</v>
      </c>
      <c r="I121" s="34">
        <v>1</v>
      </c>
      <c r="J121" s="34">
        <v>1</v>
      </c>
    </row>
    <row r="122" spans="1:10">
      <c r="A122" s="35">
        <v>45996.708333333336</v>
      </c>
      <c r="B122">
        <v>1.2543E-2</v>
      </c>
      <c r="C122" s="34">
        <v>-2.9103830456733704E-11</v>
      </c>
      <c r="D122" s="34">
        <v>0</v>
      </c>
      <c r="E122" s="34">
        <v>0</v>
      </c>
      <c r="F122" s="34">
        <v>0</v>
      </c>
      <c r="G122" s="34">
        <v>-2.9103830456733704E-11</v>
      </c>
      <c r="H122" s="34">
        <v>0</v>
      </c>
      <c r="I122" s="34">
        <v>2.9103830456733704E-11</v>
      </c>
      <c r="J122" s="34">
        <v>0</v>
      </c>
    </row>
    <row r="123" spans="1:10">
      <c r="A123" s="35">
        <v>45996.75</v>
      </c>
      <c r="B123">
        <v>0</v>
      </c>
      <c r="C123" s="33"/>
      <c r="D123" s="33"/>
      <c r="E123" s="33"/>
      <c r="F123" s="33"/>
      <c r="G123" s="33"/>
      <c r="H123" s="33"/>
      <c r="I123" s="33"/>
      <c r="J123" s="33"/>
    </row>
    <row r="124" spans="1:10">
      <c r="A124" s="35">
        <v>45996.791666666664</v>
      </c>
      <c r="B124">
        <v>0</v>
      </c>
      <c r="C124" s="33"/>
      <c r="D124" s="33"/>
      <c r="E124" s="33"/>
      <c r="F124" s="33"/>
      <c r="G124" s="33"/>
      <c r="H124" s="33"/>
      <c r="I124" s="33"/>
      <c r="J124" s="33"/>
    </row>
    <row r="125" spans="1:10">
      <c r="A125" s="35">
        <v>45996.833333333336</v>
      </c>
      <c r="B125">
        <v>0</v>
      </c>
      <c r="C125" s="33"/>
      <c r="D125" s="33"/>
      <c r="E125" s="33"/>
      <c r="F125" s="33"/>
      <c r="G125" s="33"/>
      <c r="H125" s="33"/>
      <c r="I125" s="33"/>
      <c r="J125" s="33"/>
    </row>
    <row r="126" spans="1:10">
      <c r="A126" s="35">
        <v>45996.875</v>
      </c>
      <c r="B126">
        <v>0</v>
      </c>
      <c r="C126" s="33"/>
      <c r="D126" s="33"/>
      <c r="E126" s="33"/>
      <c r="F126" s="33"/>
      <c r="G126" s="33"/>
      <c r="H126" s="33"/>
      <c r="I126" s="33"/>
      <c r="J126" s="33"/>
    </row>
    <row r="127" spans="1:10">
      <c r="A127" s="35">
        <v>45996.916666666664</v>
      </c>
      <c r="B127">
        <v>0</v>
      </c>
      <c r="C127" s="33"/>
      <c r="D127" s="33"/>
      <c r="E127" s="33"/>
      <c r="F127" s="33"/>
      <c r="G127" s="33"/>
      <c r="H127" s="33"/>
      <c r="I127" s="33"/>
      <c r="J127" s="33"/>
    </row>
    <row r="128" spans="1:10">
      <c r="A128" s="35">
        <v>45996.958333333336</v>
      </c>
      <c r="B128">
        <v>0</v>
      </c>
      <c r="C128" s="33"/>
      <c r="D128" s="33"/>
      <c r="E128" s="33"/>
      <c r="F128" s="33"/>
      <c r="G128" s="33"/>
      <c r="H128" s="33"/>
      <c r="I128" s="33"/>
      <c r="J128" s="33"/>
    </row>
    <row r="129" spans="1:10">
      <c r="A129" s="35">
        <v>45997</v>
      </c>
      <c r="B129">
        <v>0</v>
      </c>
      <c r="C129" s="33"/>
      <c r="D129" s="33"/>
      <c r="E129" s="33"/>
      <c r="F129" s="33"/>
      <c r="G129" s="33"/>
      <c r="H129" s="33"/>
      <c r="I129" s="33"/>
      <c r="J129" s="33"/>
    </row>
    <row r="130" spans="1:10">
      <c r="A130" s="35">
        <v>45997.041666666664</v>
      </c>
      <c r="B130">
        <v>0</v>
      </c>
      <c r="C130" s="33"/>
      <c r="D130" s="33"/>
      <c r="E130" s="33"/>
      <c r="F130" s="33"/>
      <c r="G130" s="33"/>
      <c r="H130" s="33"/>
      <c r="I130" s="33"/>
      <c r="J130" s="33"/>
    </row>
    <row r="131" spans="1:10">
      <c r="A131" s="35">
        <v>45997.083333333336</v>
      </c>
      <c r="B131">
        <v>0</v>
      </c>
      <c r="C131" s="33"/>
      <c r="D131" s="33"/>
      <c r="E131" s="33"/>
      <c r="F131" s="33"/>
      <c r="G131" s="33"/>
      <c r="H131" s="33"/>
      <c r="I131" s="33"/>
      <c r="J131" s="33"/>
    </row>
    <row r="132" spans="1:10">
      <c r="A132" s="35">
        <v>45997.125</v>
      </c>
      <c r="B132">
        <v>0</v>
      </c>
      <c r="C132" s="33"/>
      <c r="D132" s="33"/>
      <c r="E132" s="33"/>
      <c r="F132" s="33"/>
      <c r="G132" s="33"/>
      <c r="H132" s="33"/>
      <c r="I132" s="33"/>
      <c r="J132" s="33"/>
    </row>
    <row r="133" spans="1:10">
      <c r="A133" s="35">
        <v>45997.166666666664</v>
      </c>
      <c r="B133">
        <v>0</v>
      </c>
      <c r="C133" s="33"/>
      <c r="D133" s="33"/>
      <c r="E133" s="33"/>
      <c r="F133" s="33"/>
      <c r="G133" s="33"/>
      <c r="H133" s="33"/>
      <c r="I133" s="33"/>
      <c r="J133" s="33"/>
    </row>
    <row r="134" spans="1:10">
      <c r="A134" s="35">
        <v>45997.208333333336</v>
      </c>
      <c r="B134">
        <v>0</v>
      </c>
      <c r="C134" s="33"/>
      <c r="D134" s="33"/>
      <c r="E134" s="33"/>
      <c r="F134" s="33"/>
      <c r="G134" s="33"/>
      <c r="H134" s="33"/>
      <c r="I134" s="33"/>
      <c r="J134" s="33"/>
    </row>
    <row r="135" spans="1:10">
      <c r="A135" s="35">
        <v>45997.25</v>
      </c>
      <c r="B135">
        <v>0</v>
      </c>
      <c r="C135" s="33"/>
      <c r="D135" s="33"/>
      <c r="E135" s="33"/>
      <c r="F135" s="33"/>
      <c r="G135" s="33"/>
      <c r="H135" s="34">
        <v>0</v>
      </c>
      <c r="I135" s="33"/>
      <c r="J135" s="34">
        <v>0</v>
      </c>
    </row>
    <row r="136" spans="1:10">
      <c r="A136" s="35">
        <v>45997.291666666664</v>
      </c>
      <c r="B136">
        <v>6.9227169999999996</v>
      </c>
      <c r="C136" s="34">
        <v>2.9103830456733704E-11</v>
      </c>
      <c r="D136" s="34">
        <v>0</v>
      </c>
      <c r="E136" s="34">
        <v>0</v>
      </c>
      <c r="F136" s="34">
        <v>0.99666666667326353</v>
      </c>
      <c r="G136" s="34">
        <v>2.9103830456733704E-11</v>
      </c>
      <c r="H136" s="34">
        <v>0</v>
      </c>
      <c r="I136" s="34">
        <v>-2.9103830456733704E-11</v>
      </c>
      <c r="J136" s="34">
        <v>0</v>
      </c>
    </row>
    <row r="137" spans="1:10">
      <c r="A137" s="35">
        <v>45997.333333333336</v>
      </c>
      <c r="B137">
        <v>44.196930000000002</v>
      </c>
      <c r="C137" s="34">
        <v>1.9966777408844791</v>
      </c>
      <c r="D137" s="34">
        <v>1.9966666666732635</v>
      </c>
      <c r="E137" s="34">
        <v>1.9966666666732635</v>
      </c>
      <c r="F137" s="34">
        <v>1.0033333333267365</v>
      </c>
      <c r="G137" s="34">
        <v>1</v>
      </c>
      <c r="H137" s="34">
        <v>2</v>
      </c>
      <c r="I137" s="34">
        <v>1</v>
      </c>
      <c r="J137" s="34">
        <v>2</v>
      </c>
    </row>
    <row r="138" spans="1:10">
      <c r="A138" s="35">
        <v>45997.375</v>
      </c>
      <c r="B138">
        <v>79.231830000000002</v>
      </c>
      <c r="C138" s="34">
        <v>2.0033222591155209</v>
      </c>
      <c r="D138" s="34">
        <v>2.0033333333267365</v>
      </c>
      <c r="E138" s="34">
        <v>2.0033333333267365</v>
      </c>
      <c r="F138" s="34">
        <v>2</v>
      </c>
      <c r="G138" s="34">
        <v>2.9900332225952297</v>
      </c>
      <c r="H138" s="34">
        <v>4</v>
      </c>
      <c r="I138" s="34">
        <v>2.9900332225952297</v>
      </c>
      <c r="J138" s="34">
        <v>4</v>
      </c>
    </row>
    <row r="139" spans="1:10">
      <c r="A139" s="35">
        <v>45997.416666666664</v>
      </c>
      <c r="B139">
        <v>121.66</v>
      </c>
      <c r="C139" s="34">
        <v>3.9966666666732635</v>
      </c>
      <c r="D139" s="34">
        <v>4</v>
      </c>
      <c r="E139" s="34">
        <v>3.9966666666732635</v>
      </c>
      <c r="F139" s="34">
        <v>3</v>
      </c>
      <c r="G139" s="34">
        <v>3.0099667774047703</v>
      </c>
      <c r="H139" s="34">
        <v>5.9933333332883194</v>
      </c>
      <c r="I139" s="34">
        <v>3.0099667774047703</v>
      </c>
      <c r="J139" s="34">
        <v>6</v>
      </c>
    </row>
    <row r="140" spans="1:10">
      <c r="A140" s="35">
        <v>45997.458333333336</v>
      </c>
      <c r="B140">
        <v>129.45769999999999</v>
      </c>
      <c r="C140" s="34">
        <v>4</v>
      </c>
      <c r="D140" s="34">
        <v>3.9966666666732635</v>
      </c>
      <c r="E140" s="34">
        <v>3.9966888150665909</v>
      </c>
      <c r="F140" s="34">
        <v>4</v>
      </c>
      <c r="G140" s="34">
        <v>4</v>
      </c>
      <c r="H140" s="34">
        <v>5.9966998893069103</v>
      </c>
      <c r="I140" s="34">
        <v>4</v>
      </c>
      <c r="J140" s="34">
        <v>6.9899999999906868</v>
      </c>
    </row>
    <row r="141" spans="1:10">
      <c r="A141" s="35">
        <v>45997.5</v>
      </c>
      <c r="B141">
        <v>134.43350000000001</v>
      </c>
      <c r="C141" s="34">
        <v>4.0033333333267365</v>
      </c>
      <c r="D141" s="34">
        <v>4.0033333333267365</v>
      </c>
      <c r="E141" s="34">
        <v>4.003300036652945</v>
      </c>
      <c r="F141" s="34">
        <v>4</v>
      </c>
      <c r="G141" s="34">
        <v>4</v>
      </c>
      <c r="H141" s="34">
        <v>6.0099667774047703</v>
      </c>
      <c r="I141" s="34">
        <v>4</v>
      </c>
      <c r="J141" s="34">
        <v>6.0100000000093132</v>
      </c>
    </row>
    <row r="142" spans="1:10">
      <c r="A142" s="35">
        <v>45997.541666666664</v>
      </c>
      <c r="B142">
        <v>115.453</v>
      </c>
      <c r="C142" s="34">
        <v>3</v>
      </c>
      <c r="D142" s="34">
        <v>3</v>
      </c>
      <c r="E142" s="34">
        <v>3.0033444816072006</v>
      </c>
      <c r="F142" s="34">
        <v>3</v>
      </c>
      <c r="G142" s="34">
        <v>3.9933333333465271</v>
      </c>
      <c r="H142" s="34">
        <v>5.9933333333465271</v>
      </c>
      <c r="I142" s="34">
        <v>3</v>
      </c>
      <c r="J142" s="34">
        <v>5.9899999999906868</v>
      </c>
    </row>
    <row r="143" spans="1:10">
      <c r="A143" s="35">
        <v>45997.583333333336</v>
      </c>
      <c r="B143">
        <v>107.7475</v>
      </c>
      <c r="C143" s="34">
        <v>4</v>
      </c>
      <c r="D143" s="34">
        <v>3.9966555183927994</v>
      </c>
      <c r="E143" s="34">
        <v>3</v>
      </c>
      <c r="F143" s="34">
        <v>3</v>
      </c>
      <c r="G143" s="34">
        <v>3.0066666666534729</v>
      </c>
      <c r="H143" s="34">
        <v>4.9999777034390718</v>
      </c>
      <c r="I143" s="34">
        <v>3</v>
      </c>
      <c r="J143" s="34">
        <v>5.0100000000093132</v>
      </c>
    </row>
    <row r="144" spans="1:10">
      <c r="A144" s="35">
        <v>45997.625</v>
      </c>
      <c r="B144">
        <v>60.328200000000002</v>
      </c>
      <c r="C144" s="34">
        <v>1</v>
      </c>
      <c r="D144" s="34">
        <v>1.0033444816072006</v>
      </c>
      <c r="E144" s="34">
        <v>2</v>
      </c>
      <c r="F144" s="34">
        <v>2</v>
      </c>
      <c r="G144" s="34">
        <v>1.9900332225952297</v>
      </c>
      <c r="H144" s="34">
        <v>2.0066889632144012</v>
      </c>
      <c r="I144" s="34">
        <v>2</v>
      </c>
      <c r="J144" s="34">
        <v>3</v>
      </c>
    </row>
    <row r="145" spans="1:10">
      <c r="A145" s="35">
        <v>45997.666666666664</v>
      </c>
      <c r="B145">
        <v>9.3535830000000004</v>
      </c>
      <c r="C145" s="34">
        <v>1</v>
      </c>
      <c r="D145" s="34">
        <v>1</v>
      </c>
      <c r="E145" s="34">
        <v>0</v>
      </c>
      <c r="F145" s="34">
        <v>0</v>
      </c>
      <c r="G145" s="34">
        <v>9.9667774047702551E-3</v>
      </c>
      <c r="H145" s="34">
        <v>1</v>
      </c>
      <c r="I145" s="34">
        <v>0</v>
      </c>
      <c r="J145" s="34">
        <v>0</v>
      </c>
    </row>
    <row r="146" spans="1:10">
      <c r="A146" s="35">
        <v>45997.708333333336</v>
      </c>
      <c r="B146">
        <v>0</v>
      </c>
      <c r="C146" s="34">
        <v>0</v>
      </c>
      <c r="D146" s="34">
        <v>0</v>
      </c>
      <c r="E146" s="34">
        <v>0</v>
      </c>
      <c r="F146" s="34">
        <v>2.9103830456733704E-11</v>
      </c>
      <c r="G146" s="34">
        <v>0</v>
      </c>
      <c r="H146" s="34">
        <v>0</v>
      </c>
      <c r="I146" s="34">
        <v>0</v>
      </c>
      <c r="J146" s="34">
        <v>0</v>
      </c>
    </row>
    <row r="147" spans="1:10">
      <c r="A147" s="35">
        <v>45997.75</v>
      </c>
      <c r="B147">
        <v>0</v>
      </c>
      <c r="C147" s="33"/>
      <c r="D147" s="33"/>
      <c r="E147" s="33"/>
      <c r="F147" s="33"/>
      <c r="G147" s="33"/>
      <c r="H147" s="33"/>
      <c r="I147" s="33"/>
      <c r="J147" s="33"/>
    </row>
    <row r="148" spans="1:10">
      <c r="A148" s="35">
        <v>45997.791666666664</v>
      </c>
      <c r="B148">
        <v>0</v>
      </c>
      <c r="C148" s="33"/>
      <c r="D148" s="33"/>
      <c r="E148" s="33"/>
      <c r="F148" s="33"/>
      <c r="G148" s="33"/>
      <c r="H148" s="33"/>
      <c r="I148" s="33"/>
      <c r="J148" s="33"/>
    </row>
    <row r="149" spans="1:10">
      <c r="A149" s="35">
        <v>45997.833333333336</v>
      </c>
      <c r="B149">
        <v>0</v>
      </c>
      <c r="C149" s="33"/>
      <c r="D149" s="33"/>
      <c r="E149" s="33"/>
      <c r="F149" s="33"/>
      <c r="G149" s="33"/>
      <c r="H149" s="33"/>
      <c r="I149" s="33"/>
      <c r="J149" s="33"/>
    </row>
    <row r="150" spans="1:10">
      <c r="A150" s="35">
        <v>45997.875</v>
      </c>
      <c r="B150">
        <v>0</v>
      </c>
      <c r="C150" s="33"/>
      <c r="D150" s="33"/>
      <c r="E150" s="33"/>
      <c r="F150" s="33"/>
      <c r="G150" s="33"/>
      <c r="H150" s="33"/>
      <c r="I150" s="33"/>
      <c r="J150" s="33"/>
    </row>
    <row r="151" spans="1:10">
      <c r="A151" s="35">
        <v>45997.916666666664</v>
      </c>
      <c r="B151">
        <v>0</v>
      </c>
      <c r="C151" s="33"/>
      <c r="D151" s="33"/>
      <c r="E151" s="33"/>
      <c r="F151" s="33"/>
      <c r="G151" s="33"/>
      <c r="H151" s="33"/>
      <c r="I151" s="33"/>
      <c r="J151" s="33"/>
    </row>
    <row r="152" spans="1:10">
      <c r="A152" s="35">
        <v>45997.958333333336</v>
      </c>
      <c r="B152">
        <v>0</v>
      </c>
      <c r="C152" s="33"/>
      <c r="D152" s="33"/>
      <c r="E152" s="33"/>
      <c r="F152" s="33"/>
      <c r="G152" s="33"/>
      <c r="H152" s="33"/>
      <c r="I152" s="33"/>
      <c r="J152" s="33"/>
    </row>
    <row r="153" spans="1:10">
      <c r="A153" s="35">
        <v>45998</v>
      </c>
      <c r="B153">
        <v>0</v>
      </c>
      <c r="C153" s="33"/>
      <c r="D153" s="33"/>
      <c r="E153" s="33"/>
      <c r="F153" s="33"/>
      <c r="G153" s="33"/>
      <c r="H153" s="33"/>
      <c r="I153" s="33"/>
      <c r="J153" s="33"/>
    </row>
    <row r="154" spans="1:10">
      <c r="A154" s="35">
        <v>45998.041666666664</v>
      </c>
      <c r="B154">
        <v>0</v>
      </c>
      <c r="C154" s="33"/>
      <c r="D154" s="33"/>
      <c r="E154" s="33"/>
      <c r="F154" s="33"/>
      <c r="G154" s="33"/>
      <c r="H154" s="33"/>
      <c r="I154" s="33"/>
      <c r="J154" s="33"/>
    </row>
    <row r="155" spans="1:10">
      <c r="A155" s="35">
        <v>45998.083333333336</v>
      </c>
      <c r="B155">
        <v>0</v>
      </c>
      <c r="C155" s="33"/>
      <c r="D155" s="33"/>
      <c r="E155" s="33"/>
      <c r="F155" s="33"/>
      <c r="G155" s="33"/>
      <c r="H155" s="33"/>
      <c r="I155" s="33"/>
      <c r="J155" s="33"/>
    </row>
    <row r="156" spans="1:10">
      <c r="A156" s="35">
        <v>45998.125</v>
      </c>
      <c r="B156">
        <v>0</v>
      </c>
      <c r="C156" s="33"/>
      <c r="D156" s="33"/>
      <c r="E156" s="33"/>
      <c r="F156" s="33"/>
      <c r="G156" s="33"/>
      <c r="H156" s="33"/>
      <c r="I156" s="33"/>
      <c r="J156" s="33"/>
    </row>
    <row r="157" spans="1:10">
      <c r="A157" s="35">
        <v>45998.166666666664</v>
      </c>
      <c r="B157">
        <v>0</v>
      </c>
      <c r="C157" s="33"/>
      <c r="D157" s="33"/>
      <c r="E157" s="33"/>
      <c r="F157" s="33"/>
      <c r="G157" s="33"/>
      <c r="H157" s="33"/>
      <c r="I157" s="33"/>
      <c r="J157" s="33"/>
    </row>
    <row r="158" spans="1:10">
      <c r="A158" s="35">
        <v>45998.208333333336</v>
      </c>
      <c r="B158">
        <v>0</v>
      </c>
      <c r="C158" s="33"/>
      <c r="D158" s="33"/>
      <c r="E158" s="33"/>
      <c r="F158" s="33"/>
      <c r="G158" s="33"/>
      <c r="H158" s="33"/>
      <c r="I158" s="33"/>
      <c r="J158" s="33"/>
    </row>
    <row r="159" spans="1:10">
      <c r="A159" s="35">
        <v>45998.25</v>
      </c>
      <c r="B159">
        <v>0</v>
      </c>
      <c r="C159" s="33"/>
      <c r="D159" s="33"/>
      <c r="E159" s="33"/>
      <c r="F159" s="33"/>
      <c r="G159" s="33"/>
      <c r="H159" s="33"/>
      <c r="I159" s="33"/>
      <c r="J159" s="34">
        <v>0</v>
      </c>
    </row>
    <row r="160" spans="1:10">
      <c r="A160" s="35">
        <v>45998.291666666664</v>
      </c>
      <c r="B160">
        <v>5.4043469999999996</v>
      </c>
      <c r="C160" s="34">
        <v>0</v>
      </c>
      <c r="D160" s="34">
        <v>0</v>
      </c>
      <c r="E160" s="34">
        <v>0</v>
      </c>
      <c r="F160" s="34">
        <v>-2.9103830456733704E-11</v>
      </c>
      <c r="G160" s="34">
        <v>0</v>
      </c>
      <c r="H160" s="34">
        <v>0</v>
      </c>
      <c r="I160" s="34">
        <v>0</v>
      </c>
      <c r="J160" s="34">
        <v>1</v>
      </c>
    </row>
    <row r="161" spans="1:10">
      <c r="A161" s="35">
        <v>45998.333333333336</v>
      </c>
      <c r="B161">
        <v>32.321249999999999</v>
      </c>
      <c r="C161" s="34">
        <v>0.99667774088447914</v>
      </c>
      <c r="D161" s="34">
        <v>1</v>
      </c>
      <c r="E161" s="34">
        <v>1</v>
      </c>
      <c r="F161" s="34">
        <v>1</v>
      </c>
      <c r="G161" s="34">
        <v>1</v>
      </c>
      <c r="H161" s="34">
        <v>1</v>
      </c>
      <c r="I161" s="34">
        <v>1</v>
      </c>
      <c r="J161" s="34">
        <v>1</v>
      </c>
    </row>
    <row r="162" spans="1:10">
      <c r="A162" s="35">
        <v>45998.375</v>
      </c>
      <c r="B162">
        <v>99.5167</v>
      </c>
      <c r="C162" s="34">
        <v>2.9999889257887844</v>
      </c>
      <c r="D162" s="34">
        <v>2.9966666666732635</v>
      </c>
      <c r="E162" s="34">
        <v>3</v>
      </c>
      <c r="F162" s="34">
        <v>3</v>
      </c>
      <c r="G162" s="34">
        <v>2.9933333333465271</v>
      </c>
      <c r="H162" s="34">
        <v>4.9933333333465271</v>
      </c>
      <c r="I162" s="34">
        <v>3</v>
      </c>
      <c r="J162" s="34">
        <v>4.9899999999906868</v>
      </c>
    </row>
    <row r="163" spans="1:10">
      <c r="A163" s="35">
        <v>45998.416666666664</v>
      </c>
      <c r="B163">
        <v>135.065</v>
      </c>
      <c r="C163" s="34">
        <v>3.9999999999708962</v>
      </c>
      <c r="D163" s="34">
        <v>3.9966888150374871</v>
      </c>
      <c r="E163" s="34">
        <v>4</v>
      </c>
      <c r="F163" s="34">
        <v>3.9933333333465271</v>
      </c>
      <c r="G163" s="34">
        <v>3.9999999999708962</v>
      </c>
      <c r="H163" s="34">
        <v>6.0066666666534729</v>
      </c>
      <c r="I163" s="34">
        <v>4</v>
      </c>
      <c r="J163" s="34">
        <v>6.0100000000093132</v>
      </c>
    </row>
    <row r="164" spans="1:10">
      <c r="A164" s="35">
        <v>45998.458333333336</v>
      </c>
      <c r="B164">
        <v>182.14349999999999</v>
      </c>
      <c r="C164" s="34">
        <v>5.0033333333558403</v>
      </c>
      <c r="D164" s="34">
        <v>5.0066445182892494</v>
      </c>
      <c r="E164" s="34">
        <v>5.9933333333174232</v>
      </c>
      <c r="F164" s="34">
        <v>5</v>
      </c>
      <c r="G164" s="34">
        <v>5.0066666666825768</v>
      </c>
      <c r="H164" s="34">
        <v>8.9933110367855988</v>
      </c>
      <c r="I164" s="34">
        <v>5</v>
      </c>
      <c r="J164" s="34">
        <v>9</v>
      </c>
    </row>
    <row r="165" spans="1:10">
      <c r="A165" s="35">
        <v>45998.5</v>
      </c>
      <c r="B165">
        <v>220.1215</v>
      </c>
      <c r="C165" s="34">
        <v>7</v>
      </c>
      <c r="D165" s="34">
        <v>6.9966666666441597</v>
      </c>
      <c r="E165" s="34">
        <v>6.0066666666825768</v>
      </c>
      <c r="F165" s="34">
        <v>6.0000221483642235</v>
      </c>
      <c r="G165" s="34">
        <v>6</v>
      </c>
      <c r="H165" s="34">
        <v>9.9967221858096309</v>
      </c>
      <c r="I165" s="34">
        <v>6.9900332225952297</v>
      </c>
      <c r="J165" s="34">
        <v>10.989999999990687</v>
      </c>
    </row>
    <row r="166" spans="1:10">
      <c r="A166" s="35">
        <v>45998.541666666664</v>
      </c>
      <c r="B166">
        <v>201.25919999999999</v>
      </c>
      <c r="C166" s="34">
        <v>6</v>
      </c>
      <c r="D166" s="34">
        <v>6.0033333333558403</v>
      </c>
      <c r="E166" s="34">
        <v>6</v>
      </c>
      <c r="F166" s="34">
        <v>5.0066445182892494</v>
      </c>
      <c r="G166" s="34">
        <v>6</v>
      </c>
      <c r="H166" s="34">
        <v>9</v>
      </c>
      <c r="I166" s="34">
        <v>5.0099667774047703</v>
      </c>
      <c r="J166" s="34">
        <v>10</v>
      </c>
    </row>
    <row r="167" spans="1:10">
      <c r="A167" s="35">
        <v>45998.583333333336</v>
      </c>
      <c r="B167">
        <v>137.16650000000001</v>
      </c>
      <c r="C167" s="34">
        <v>4.9966666666732635</v>
      </c>
      <c r="D167" s="34">
        <v>4.9966666666732635</v>
      </c>
      <c r="E167" s="34">
        <v>4</v>
      </c>
      <c r="F167" s="34">
        <v>4</v>
      </c>
      <c r="G167" s="34">
        <v>4</v>
      </c>
      <c r="H167" s="34">
        <v>6.0099667774047703</v>
      </c>
      <c r="I167" s="34">
        <v>4</v>
      </c>
      <c r="J167" s="34">
        <v>7.0100000000093132</v>
      </c>
    </row>
    <row r="168" spans="1:10">
      <c r="A168" s="35">
        <v>45998.625</v>
      </c>
      <c r="B168">
        <v>69.006349999999998</v>
      </c>
      <c r="C168" s="34">
        <v>2.0033333333267365</v>
      </c>
      <c r="D168" s="34">
        <v>2.0033333333267365</v>
      </c>
      <c r="E168" s="34">
        <v>2</v>
      </c>
      <c r="F168" s="34">
        <v>2</v>
      </c>
      <c r="G168" s="34">
        <v>2</v>
      </c>
      <c r="H168" s="34">
        <v>3</v>
      </c>
      <c r="I168" s="34">
        <v>2.9900000000197906</v>
      </c>
      <c r="J168" s="34">
        <v>3</v>
      </c>
    </row>
    <row r="169" spans="1:10">
      <c r="A169" s="35">
        <v>45998.666666666664</v>
      </c>
      <c r="B169">
        <v>11.283239999999999</v>
      </c>
      <c r="C169" s="34">
        <v>2.9103830456733704E-11</v>
      </c>
      <c r="D169" s="34">
        <v>0</v>
      </c>
      <c r="E169" s="34">
        <v>1</v>
      </c>
      <c r="F169" s="34">
        <v>1</v>
      </c>
      <c r="G169" s="34">
        <v>1</v>
      </c>
      <c r="H169" s="34">
        <v>1</v>
      </c>
      <c r="I169" s="34">
        <v>9.9999999802093953E-3</v>
      </c>
      <c r="J169" s="34">
        <v>1</v>
      </c>
    </row>
    <row r="170" spans="1:10">
      <c r="A170" s="35">
        <v>45998.708333333336</v>
      </c>
      <c r="B170">
        <v>0</v>
      </c>
      <c r="C170" s="34">
        <v>-2.9103830456733704E-11</v>
      </c>
      <c r="D170" s="34">
        <v>0</v>
      </c>
      <c r="E170" s="34">
        <v>2.9103830456733704E-11</v>
      </c>
      <c r="F170" s="34">
        <v>0</v>
      </c>
      <c r="G170" s="34">
        <v>0</v>
      </c>
      <c r="H170" s="34">
        <v>0</v>
      </c>
      <c r="I170" s="34">
        <v>2.9103830456733704E-11</v>
      </c>
      <c r="J170" s="34">
        <v>0</v>
      </c>
    </row>
    <row r="171" spans="1:10">
      <c r="A171" s="35">
        <v>45998.75</v>
      </c>
      <c r="B171">
        <v>0</v>
      </c>
      <c r="C171" s="33"/>
      <c r="D171" s="33"/>
      <c r="E171" s="33"/>
      <c r="F171" s="33"/>
      <c r="G171" s="33"/>
      <c r="H171" s="33"/>
      <c r="I171" s="33"/>
      <c r="J171" s="33"/>
    </row>
    <row r="172" spans="1:10">
      <c r="A172" s="35">
        <v>45998.791666666664</v>
      </c>
      <c r="B172">
        <v>0</v>
      </c>
      <c r="C172" s="33"/>
      <c r="D172" s="33"/>
      <c r="E172" s="33"/>
      <c r="F172" s="33"/>
      <c r="G172" s="33"/>
      <c r="H172" s="33"/>
      <c r="I172" s="33"/>
      <c r="J172" s="33"/>
    </row>
    <row r="173" spans="1:10">
      <c r="A173" s="35">
        <v>45998.833333333336</v>
      </c>
      <c r="B173">
        <v>0</v>
      </c>
      <c r="C173" s="33"/>
      <c r="D173" s="33"/>
      <c r="E173" s="33"/>
      <c r="F173" s="33"/>
      <c r="G173" s="33"/>
      <c r="H173" s="33"/>
      <c r="I173" s="33"/>
      <c r="J173" s="33"/>
    </row>
    <row r="174" spans="1:10">
      <c r="A174" s="35">
        <v>45998.875</v>
      </c>
      <c r="B174">
        <v>0</v>
      </c>
      <c r="C174" s="33"/>
      <c r="D174" s="33"/>
      <c r="E174" s="33"/>
      <c r="F174" s="33"/>
      <c r="G174" s="33"/>
      <c r="H174" s="33"/>
      <c r="I174" s="33"/>
      <c r="J174" s="33"/>
    </row>
    <row r="175" spans="1:10">
      <c r="A175" s="35">
        <v>45998.916666666664</v>
      </c>
      <c r="B175">
        <v>0</v>
      </c>
      <c r="C175" s="33"/>
      <c r="D175" s="33"/>
      <c r="E175" s="33"/>
      <c r="F175" s="33"/>
      <c r="G175" s="33"/>
      <c r="H175" s="33"/>
      <c r="I175" s="33"/>
      <c r="J175" s="33"/>
    </row>
    <row r="176" spans="1:10">
      <c r="A176" s="35">
        <v>45998.958333333336</v>
      </c>
      <c r="B176">
        <v>0</v>
      </c>
      <c r="C176" s="33"/>
      <c r="D176" s="33"/>
      <c r="E176" s="33"/>
      <c r="F176" s="33"/>
      <c r="G176" s="33"/>
      <c r="H176" s="33"/>
      <c r="I176" s="33"/>
      <c r="J176" s="33"/>
    </row>
    <row r="177" spans="1:10">
      <c r="A177" s="35">
        <v>45999</v>
      </c>
      <c r="B177">
        <v>0</v>
      </c>
      <c r="C177" s="33"/>
      <c r="D177" s="33"/>
      <c r="E177" s="33"/>
      <c r="F177" s="33"/>
      <c r="G177" s="33"/>
      <c r="H177" s="33"/>
      <c r="I177" s="33"/>
      <c r="J177" s="33"/>
    </row>
    <row r="178" spans="1:10">
      <c r="A178" s="35">
        <v>45999.041666666664</v>
      </c>
      <c r="B178">
        <v>0</v>
      </c>
      <c r="C178" s="33"/>
      <c r="D178" s="33"/>
      <c r="E178" s="33"/>
      <c r="F178" s="33"/>
      <c r="G178" s="33"/>
      <c r="H178" s="33"/>
      <c r="I178" s="33"/>
      <c r="J178" s="33"/>
    </row>
    <row r="179" spans="1:10">
      <c r="A179" s="35">
        <v>45999.083333333336</v>
      </c>
      <c r="B179">
        <v>0</v>
      </c>
      <c r="C179" s="33"/>
      <c r="D179" s="33"/>
      <c r="E179" s="33"/>
      <c r="F179" s="33"/>
      <c r="G179" s="33"/>
      <c r="H179" s="33"/>
      <c r="I179" s="33"/>
      <c r="J179" s="33"/>
    </row>
    <row r="180" spans="1:10">
      <c r="A180" s="35">
        <v>45999.125</v>
      </c>
      <c r="B180">
        <v>0</v>
      </c>
      <c r="C180" s="33"/>
      <c r="D180" s="33"/>
      <c r="E180" s="33"/>
      <c r="F180" s="33"/>
      <c r="G180" s="33"/>
      <c r="H180" s="33"/>
      <c r="I180" s="33"/>
      <c r="J180" s="33"/>
    </row>
    <row r="181" spans="1:10">
      <c r="A181" s="35">
        <v>45999.166666666664</v>
      </c>
      <c r="B181">
        <v>0</v>
      </c>
      <c r="C181" s="33"/>
      <c r="D181" s="33"/>
      <c r="E181" s="33"/>
      <c r="F181" s="33"/>
      <c r="G181" s="33"/>
      <c r="H181" s="33"/>
      <c r="I181" s="33"/>
      <c r="J181" s="33"/>
    </row>
    <row r="182" spans="1:10">
      <c r="A182" s="35">
        <v>45999.208333333336</v>
      </c>
      <c r="B182">
        <v>0</v>
      </c>
      <c r="C182" s="33"/>
      <c r="D182" s="33"/>
      <c r="E182" s="33"/>
      <c r="F182" s="33"/>
      <c r="G182" s="33"/>
      <c r="H182" s="33"/>
      <c r="I182" s="33"/>
      <c r="J182" s="33"/>
    </row>
    <row r="183" spans="1:10">
      <c r="A183" s="35">
        <v>45999.25</v>
      </c>
      <c r="B183">
        <v>0</v>
      </c>
      <c r="C183" s="33"/>
      <c r="D183" s="33"/>
      <c r="E183" s="33"/>
      <c r="F183" s="33"/>
      <c r="G183" s="33"/>
      <c r="H183" s="33"/>
      <c r="I183" s="33"/>
      <c r="J183" s="34">
        <v>0</v>
      </c>
    </row>
    <row r="184" spans="1:10">
      <c r="A184" s="35">
        <v>45999.291666666664</v>
      </c>
      <c r="B184">
        <v>6.5259869999999998</v>
      </c>
      <c r="C184" s="34">
        <v>0</v>
      </c>
      <c r="D184" s="34">
        <v>0</v>
      </c>
      <c r="E184" s="34">
        <v>-2.9103830456733704E-11</v>
      </c>
      <c r="F184" s="34">
        <v>0</v>
      </c>
      <c r="G184" s="34">
        <v>0</v>
      </c>
      <c r="H184" s="34">
        <v>0</v>
      </c>
      <c r="I184" s="34">
        <v>-2.9103830456733704E-11</v>
      </c>
      <c r="J184" s="34">
        <v>0</v>
      </c>
    </row>
    <row r="185" spans="1:10">
      <c r="A185" s="35">
        <v>45999.333333333336</v>
      </c>
      <c r="B185">
        <v>43.100250000000003</v>
      </c>
      <c r="C185" s="34">
        <v>1</v>
      </c>
      <c r="D185" s="34">
        <v>1</v>
      </c>
      <c r="E185" s="34">
        <v>1</v>
      </c>
      <c r="F185" s="34">
        <v>1</v>
      </c>
      <c r="G185" s="34">
        <v>1</v>
      </c>
      <c r="H185" s="34">
        <v>2</v>
      </c>
      <c r="I185" s="34">
        <v>1</v>
      </c>
      <c r="J185" s="34">
        <v>2</v>
      </c>
    </row>
    <row r="186" spans="1:10">
      <c r="A186" s="35">
        <v>45999.375</v>
      </c>
      <c r="B186">
        <v>96.314130000000006</v>
      </c>
      <c r="C186" s="34">
        <v>3</v>
      </c>
      <c r="D186" s="34">
        <v>3</v>
      </c>
      <c r="E186" s="34">
        <v>2.9966666666732635</v>
      </c>
      <c r="F186" s="34">
        <v>2.9966555183927994</v>
      </c>
      <c r="G186" s="34">
        <v>3</v>
      </c>
      <c r="H186" s="34">
        <v>4.9933333332883194</v>
      </c>
      <c r="I186" s="34">
        <v>3</v>
      </c>
      <c r="J186" s="34">
        <v>4.9899999999906868</v>
      </c>
    </row>
    <row r="187" spans="1:10">
      <c r="A187" s="35">
        <v>45999.416666666664</v>
      </c>
      <c r="B187">
        <v>124.27</v>
      </c>
      <c r="C187" s="34">
        <v>4</v>
      </c>
      <c r="D187" s="34">
        <v>4</v>
      </c>
      <c r="E187" s="34">
        <v>3.0033333333267365</v>
      </c>
      <c r="F187" s="34">
        <v>3.0033444816072006</v>
      </c>
      <c r="G187" s="34">
        <v>3</v>
      </c>
      <c r="H187" s="34">
        <v>5.0066666667116806</v>
      </c>
      <c r="I187" s="34">
        <v>3</v>
      </c>
      <c r="J187" s="34">
        <v>6</v>
      </c>
    </row>
    <row r="188" spans="1:10">
      <c r="A188" s="35">
        <v>45999.458333333336</v>
      </c>
      <c r="B188">
        <v>158.70099999999999</v>
      </c>
      <c r="C188" s="34">
        <v>4.9966666666732635</v>
      </c>
      <c r="D188" s="34">
        <v>4.9966666666441597</v>
      </c>
      <c r="E188" s="34">
        <v>5</v>
      </c>
      <c r="F188" s="34">
        <v>4.9933554817107506</v>
      </c>
      <c r="G188" s="34">
        <v>5</v>
      </c>
      <c r="H188" s="34">
        <v>7.9933333333465271</v>
      </c>
      <c r="I188" s="34">
        <v>5</v>
      </c>
      <c r="J188" s="34">
        <v>8</v>
      </c>
    </row>
    <row r="189" spans="1:10">
      <c r="A189" s="35">
        <v>45999.5</v>
      </c>
      <c r="B189">
        <v>176.13130000000001</v>
      </c>
      <c r="C189" s="34">
        <v>5.0033333333267365</v>
      </c>
      <c r="D189" s="34">
        <v>5.0033333333558403</v>
      </c>
      <c r="E189" s="34">
        <v>5</v>
      </c>
      <c r="F189" s="34">
        <v>5.0033000366820488</v>
      </c>
      <c r="G189" s="34">
        <v>5</v>
      </c>
      <c r="H189" s="34">
        <v>7.9999777034390718</v>
      </c>
      <c r="I189" s="34">
        <v>5</v>
      </c>
      <c r="J189" s="34">
        <v>8.0100000000093132</v>
      </c>
    </row>
    <row r="190" spans="1:10">
      <c r="A190" s="35">
        <v>45999.541666666664</v>
      </c>
      <c r="B190">
        <v>225.27369999999999</v>
      </c>
      <c r="C190" s="34">
        <v>7</v>
      </c>
      <c r="D190" s="34">
        <v>6</v>
      </c>
      <c r="E190" s="34">
        <v>6.9966666666441597</v>
      </c>
      <c r="F190" s="34">
        <v>5.0033444816072006</v>
      </c>
      <c r="G190" s="34">
        <v>6</v>
      </c>
      <c r="H190" s="34">
        <v>9.0000222965609282</v>
      </c>
      <c r="I190" s="34">
        <v>5.9933110367855988</v>
      </c>
      <c r="J190" s="34">
        <v>10.979999999981374</v>
      </c>
    </row>
    <row r="191" spans="1:10">
      <c r="A191" s="35">
        <v>45999.583333333336</v>
      </c>
      <c r="B191">
        <v>367.26780000000002</v>
      </c>
      <c r="C191" s="34">
        <v>8.9966777408844791</v>
      </c>
      <c r="D191" s="34">
        <v>9.9966666666732635</v>
      </c>
      <c r="E191" s="34">
        <v>10.000000000029104</v>
      </c>
      <c r="F191" s="34">
        <v>7.9966666666732635</v>
      </c>
      <c r="G191" s="34">
        <v>8</v>
      </c>
      <c r="H191" s="34">
        <v>11</v>
      </c>
      <c r="I191" s="34">
        <v>8.0066889632144012</v>
      </c>
      <c r="J191" s="34">
        <v>16.010000000067521</v>
      </c>
    </row>
    <row r="192" spans="1:10">
      <c r="A192" s="35">
        <v>45999.625</v>
      </c>
      <c r="B192">
        <v>145.24369999999999</v>
      </c>
      <c r="C192" s="34">
        <v>3.0033222591155209</v>
      </c>
      <c r="D192" s="34">
        <v>4.9999888517195359</v>
      </c>
      <c r="E192" s="34">
        <v>4.0033333333267365</v>
      </c>
      <c r="F192" s="34">
        <v>1.9999888517195359</v>
      </c>
      <c r="G192" s="34">
        <v>2</v>
      </c>
      <c r="H192" s="34">
        <v>3.0066666666534729</v>
      </c>
      <c r="I192" s="34">
        <v>3.9933110367855988</v>
      </c>
      <c r="J192" s="34">
        <v>4.0099999999511056</v>
      </c>
    </row>
    <row r="193" spans="1:10">
      <c r="A193" s="35">
        <v>45999.666666666664</v>
      </c>
      <c r="B193">
        <v>14.519600000000001</v>
      </c>
      <c r="C193" s="34">
        <v>0</v>
      </c>
      <c r="D193" s="34">
        <v>3.3444816072005779E-3</v>
      </c>
      <c r="E193" s="34">
        <v>0</v>
      </c>
      <c r="F193" s="34">
        <v>3.3444816072005779E-3</v>
      </c>
      <c r="G193" s="34">
        <v>1</v>
      </c>
      <c r="H193" s="34">
        <v>1</v>
      </c>
      <c r="I193" s="34">
        <v>6.6889632144011557E-3</v>
      </c>
      <c r="J193" s="34">
        <v>1</v>
      </c>
    </row>
    <row r="194" spans="1:10">
      <c r="A194" s="35">
        <v>45999.708333333336</v>
      </c>
      <c r="B194">
        <v>4.614E-2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</row>
    <row r="195" spans="1:10">
      <c r="A195" s="35">
        <v>45999.75</v>
      </c>
      <c r="B195">
        <v>0</v>
      </c>
      <c r="C195" s="33"/>
      <c r="D195" s="33"/>
      <c r="E195" s="33"/>
      <c r="F195" s="33"/>
      <c r="G195" s="33"/>
      <c r="H195" s="33"/>
      <c r="I195" s="33"/>
      <c r="J195" s="33"/>
    </row>
    <row r="196" spans="1:10">
      <c r="A196" s="35">
        <v>45999.791666666664</v>
      </c>
      <c r="B196">
        <v>0</v>
      </c>
      <c r="C196" s="33"/>
      <c r="D196" s="33"/>
      <c r="E196" s="33"/>
      <c r="F196" s="33"/>
      <c r="G196" s="33"/>
      <c r="H196" s="33"/>
      <c r="I196" s="33"/>
      <c r="J196" s="33"/>
    </row>
    <row r="197" spans="1:10">
      <c r="A197" s="35">
        <v>45999.833333333336</v>
      </c>
      <c r="B197">
        <v>0</v>
      </c>
      <c r="C197" s="33"/>
      <c r="D197" s="33"/>
      <c r="E197" s="33"/>
      <c r="F197" s="33"/>
      <c r="G197" s="33"/>
      <c r="H197" s="33"/>
      <c r="I197" s="33"/>
      <c r="J197" s="33"/>
    </row>
    <row r="198" spans="1:10">
      <c r="A198" s="35">
        <v>45999.875</v>
      </c>
      <c r="B198">
        <v>0</v>
      </c>
      <c r="C198" s="33"/>
      <c r="D198" s="33"/>
      <c r="E198" s="33"/>
      <c r="F198" s="33"/>
      <c r="G198" s="33"/>
      <c r="H198" s="33"/>
      <c r="I198" s="33"/>
      <c r="J198" s="33"/>
    </row>
    <row r="199" spans="1:10">
      <c r="A199" s="35">
        <v>45999.916666666664</v>
      </c>
      <c r="B199">
        <v>0</v>
      </c>
      <c r="C199" s="33"/>
      <c r="D199" s="33"/>
      <c r="E199" s="33"/>
      <c r="F199" s="33"/>
      <c r="G199" s="33"/>
      <c r="H199" s="33"/>
      <c r="I199" s="33"/>
      <c r="J199" s="33"/>
    </row>
    <row r="200" spans="1:10">
      <c r="A200" s="35">
        <v>45999.958333333336</v>
      </c>
      <c r="B200">
        <v>0</v>
      </c>
      <c r="C200" s="33"/>
      <c r="D200" s="33"/>
      <c r="E200" s="33"/>
      <c r="F200" s="33"/>
      <c r="G200" s="33"/>
      <c r="H200" s="33"/>
      <c r="I200" s="33"/>
      <c r="J200" s="33"/>
    </row>
    <row r="201" spans="1:10">
      <c r="A201" s="35">
        <v>46000</v>
      </c>
      <c r="B201">
        <v>0</v>
      </c>
      <c r="C201" s="33"/>
      <c r="D201" s="33"/>
      <c r="E201" s="33"/>
      <c r="F201" s="33"/>
      <c r="G201" s="33"/>
      <c r="H201" s="33"/>
      <c r="I201" s="33"/>
      <c r="J201" s="33"/>
    </row>
    <row r="202" spans="1:10">
      <c r="A202" s="35">
        <v>46000.041666666664</v>
      </c>
      <c r="B202">
        <v>0</v>
      </c>
      <c r="C202" s="33"/>
      <c r="D202" s="33"/>
      <c r="E202" s="33"/>
      <c r="F202" s="33"/>
      <c r="G202" s="33"/>
      <c r="H202" s="33"/>
      <c r="I202" s="33"/>
      <c r="J202" s="33"/>
    </row>
    <row r="203" spans="1:10">
      <c r="A203" s="35">
        <v>46000.083333333336</v>
      </c>
      <c r="B203">
        <v>0</v>
      </c>
      <c r="C203" s="33"/>
      <c r="D203" s="33"/>
      <c r="E203" s="33"/>
      <c r="F203" s="33"/>
      <c r="G203" s="33"/>
      <c r="H203" s="33"/>
      <c r="I203" s="33"/>
      <c r="J203" s="33"/>
    </row>
    <row r="204" spans="1:10">
      <c r="A204" s="35">
        <v>46000.125</v>
      </c>
      <c r="B204">
        <v>0</v>
      </c>
      <c r="C204" s="33"/>
      <c r="D204" s="33"/>
      <c r="E204" s="33"/>
      <c r="F204" s="33"/>
      <c r="G204" s="33"/>
      <c r="H204" s="33"/>
      <c r="I204" s="33"/>
      <c r="J204" s="33"/>
    </row>
    <row r="205" spans="1:10">
      <c r="A205" s="35">
        <v>46000.166666666664</v>
      </c>
      <c r="B205">
        <v>0</v>
      </c>
      <c r="C205" s="33"/>
      <c r="D205" s="33"/>
      <c r="E205" s="33"/>
      <c r="F205" s="33"/>
      <c r="G205" s="33"/>
      <c r="H205" s="33"/>
      <c r="I205" s="33"/>
      <c r="J205" s="33"/>
    </row>
    <row r="206" spans="1:10">
      <c r="A206" s="35">
        <v>46000.208333333336</v>
      </c>
      <c r="B206">
        <v>0</v>
      </c>
      <c r="C206" s="33"/>
      <c r="D206" s="33"/>
      <c r="E206" s="33"/>
      <c r="F206" s="33"/>
      <c r="G206" s="33"/>
      <c r="H206" s="33"/>
      <c r="I206" s="33"/>
      <c r="J206" s="33"/>
    </row>
    <row r="207" spans="1:10">
      <c r="A207" s="35">
        <v>46000.25</v>
      </c>
      <c r="B207">
        <v>0</v>
      </c>
      <c r="C207" s="33"/>
      <c r="D207" s="33"/>
      <c r="E207" s="33"/>
      <c r="F207" s="33"/>
      <c r="G207" s="33"/>
      <c r="H207" s="33"/>
      <c r="I207" s="33"/>
      <c r="J207" s="33"/>
    </row>
    <row r="208" spans="1:10">
      <c r="A208" s="35">
        <v>46000.291666666664</v>
      </c>
      <c r="B208">
        <v>5.5072380000000001</v>
      </c>
      <c r="C208" s="34">
        <v>0</v>
      </c>
      <c r="D208" s="34">
        <v>0</v>
      </c>
      <c r="E208" s="34">
        <v>0.99333333334652707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</row>
    <row r="209" spans="1:10">
      <c r="A209" s="35">
        <v>46000.333333333336</v>
      </c>
      <c r="B209">
        <v>35.348370000000003</v>
      </c>
      <c r="C209" s="34">
        <v>1</v>
      </c>
      <c r="D209" s="34">
        <v>1</v>
      </c>
      <c r="E209" s="34">
        <v>6.6666666534729302E-3</v>
      </c>
      <c r="F209" s="34">
        <v>1</v>
      </c>
      <c r="G209" s="34">
        <v>1</v>
      </c>
      <c r="H209" s="34">
        <v>1</v>
      </c>
      <c r="I209" s="34">
        <v>1</v>
      </c>
      <c r="J209" s="34">
        <v>2</v>
      </c>
    </row>
    <row r="210" spans="1:10">
      <c r="A210" s="35">
        <v>46000.375</v>
      </c>
      <c r="B210">
        <v>96.857650000000007</v>
      </c>
      <c r="C210" s="34">
        <v>3</v>
      </c>
      <c r="D210" s="34">
        <v>3</v>
      </c>
      <c r="E210" s="34">
        <v>3</v>
      </c>
      <c r="F210" s="34">
        <v>2.9933333333174232</v>
      </c>
      <c r="G210" s="34">
        <v>2.9933333333465271</v>
      </c>
      <c r="H210" s="34">
        <v>4.9933333333465271</v>
      </c>
      <c r="I210" s="34">
        <v>3</v>
      </c>
      <c r="J210" s="34">
        <v>4.9899999999906868</v>
      </c>
    </row>
    <row r="211" spans="1:10">
      <c r="A211" s="35">
        <v>46000.416666666664</v>
      </c>
      <c r="B211">
        <v>138.75919999999999</v>
      </c>
      <c r="C211" s="34">
        <v>4</v>
      </c>
      <c r="D211" s="34">
        <v>4</v>
      </c>
      <c r="E211" s="34">
        <v>4</v>
      </c>
      <c r="F211" s="34">
        <v>3.0066666666825768</v>
      </c>
      <c r="G211" s="34">
        <v>3.9999999999708962</v>
      </c>
      <c r="H211" s="34">
        <v>6.0066666666534729</v>
      </c>
      <c r="I211" s="34">
        <v>4</v>
      </c>
      <c r="J211" s="34">
        <v>6.0100000000093132</v>
      </c>
    </row>
    <row r="212" spans="1:10">
      <c r="A212" s="35">
        <v>46000.458333333336</v>
      </c>
      <c r="B212">
        <v>185.19</v>
      </c>
      <c r="C212" s="34">
        <v>6</v>
      </c>
      <c r="D212" s="34">
        <v>6</v>
      </c>
      <c r="E212" s="34">
        <v>6</v>
      </c>
      <c r="F212" s="34">
        <v>5.9933333333174232</v>
      </c>
      <c r="G212" s="34">
        <v>5.0066666666825768</v>
      </c>
      <c r="H212" s="34">
        <v>8.9933110367855988</v>
      </c>
      <c r="I212" s="34">
        <v>5</v>
      </c>
      <c r="J212" s="34">
        <v>9.9899999999906868</v>
      </c>
    </row>
    <row r="213" spans="1:10">
      <c r="A213" s="35">
        <v>46000.5</v>
      </c>
      <c r="B213">
        <v>184.93279999999999</v>
      </c>
      <c r="C213" s="34">
        <v>5.9966666666732635</v>
      </c>
      <c r="D213" s="34">
        <v>5.9966555183927994</v>
      </c>
      <c r="E213" s="34">
        <v>5.9966555184219033</v>
      </c>
      <c r="F213" s="34">
        <v>5.0000000000291038</v>
      </c>
      <c r="G213" s="34">
        <v>5.9933110367855988</v>
      </c>
      <c r="H213" s="34">
        <v>9</v>
      </c>
      <c r="I213" s="34">
        <v>5.9899999999906868</v>
      </c>
      <c r="J213" s="34">
        <v>8.9999665552168153</v>
      </c>
    </row>
    <row r="214" spans="1:10">
      <c r="A214" s="35">
        <v>46000.541666666664</v>
      </c>
      <c r="B214">
        <v>215.47829999999999</v>
      </c>
      <c r="C214" s="34">
        <v>6.0033333333267365</v>
      </c>
      <c r="D214" s="34">
        <v>6.0033444816072006</v>
      </c>
      <c r="E214" s="34">
        <v>5.9999999999708962</v>
      </c>
      <c r="F214" s="34">
        <v>5.9999999999708962</v>
      </c>
      <c r="G214" s="34">
        <v>6</v>
      </c>
      <c r="H214" s="34">
        <v>9</v>
      </c>
      <c r="I214" s="34">
        <v>6.0033110368240159</v>
      </c>
      <c r="J214" s="34">
        <v>10</v>
      </c>
    </row>
    <row r="215" spans="1:10">
      <c r="A215" s="35">
        <v>46000.583333333336</v>
      </c>
      <c r="B215">
        <v>315.05799999999999</v>
      </c>
      <c r="C215" s="34">
        <v>8</v>
      </c>
      <c r="D215" s="34">
        <v>8.9966666666732635</v>
      </c>
      <c r="E215" s="34">
        <v>9.0033444816072006</v>
      </c>
      <c r="F215" s="34">
        <v>6.0066666666825768</v>
      </c>
      <c r="G215" s="34">
        <v>7.0066889632144012</v>
      </c>
      <c r="H215" s="34">
        <v>9.0066889632144012</v>
      </c>
      <c r="I215" s="34">
        <v>6.9967221857805271</v>
      </c>
      <c r="J215" s="34">
        <v>14.000033444783185</v>
      </c>
    </row>
    <row r="216" spans="1:10">
      <c r="A216" s="35">
        <v>46000.625</v>
      </c>
      <c r="B216">
        <v>138.9238</v>
      </c>
      <c r="C216" s="34">
        <v>3</v>
      </c>
      <c r="D216" s="34">
        <v>4.0033333333267365</v>
      </c>
      <c r="E216" s="34">
        <v>4</v>
      </c>
      <c r="F216" s="34">
        <v>2</v>
      </c>
      <c r="G216" s="34">
        <v>2</v>
      </c>
      <c r="H216" s="34">
        <v>4</v>
      </c>
      <c r="I216" s="34">
        <v>3.0099667774047703</v>
      </c>
      <c r="J216" s="34">
        <v>5.0100000000093132</v>
      </c>
    </row>
    <row r="217" spans="1:10">
      <c r="A217" s="35">
        <v>46000.666666666664</v>
      </c>
      <c r="B217">
        <v>15.749280000000001</v>
      </c>
      <c r="C217" s="34">
        <v>1</v>
      </c>
      <c r="D217" s="34">
        <v>1</v>
      </c>
      <c r="E217" s="34">
        <v>1</v>
      </c>
      <c r="F217" s="34">
        <v>1</v>
      </c>
      <c r="G217" s="34">
        <v>1</v>
      </c>
      <c r="H217" s="34">
        <v>0</v>
      </c>
      <c r="I217" s="34">
        <v>1</v>
      </c>
      <c r="J217" s="34">
        <v>0</v>
      </c>
    </row>
    <row r="218" spans="1:10">
      <c r="A218" s="35">
        <v>46000.708333333336</v>
      </c>
      <c r="B218" s="30">
        <v>9.2600000000000001E-7</v>
      </c>
      <c r="C218" s="34">
        <v>0</v>
      </c>
      <c r="D218" s="34">
        <v>-2.9103830456733704E-11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-5.8207660913467407E-11</v>
      </c>
    </row>
    <row r="219" spans="1:10">
      <c r="A219" s="35">
        <v>46000.75</v>
      </c>
      <c r="B219">
        <v>0</v>
      </c>
      <c r="C219" s="33"/>
      <c r="D219" s="33"/>
      <c r="E219" s="33"/>
      <c r="F219" s="33"/>
      <c r="G219" s="33"/>
      <c r="H219" s="33"/>
      <c r="I219" s="33"/>
      <c r="J219" s="33"/>
    </row>
    <row r="220" spans="1:10">
      <c r="A220" s="35">
        <v>46000.791666666664</v>
      </c>
      <c r="B220">
        <v>0</v>
      </c>
      <c r="C220" s="33"/>
      <c r="D220" s="33"/>
      <c r="E220" s="33"/>
      <c r="F220" s="33"/>
      <c r="G220" s="33"/>
      <c r="H220" s="33"/>
      <c r="I220" s="33"/>
      <c r="J220" s="33"/>
    </row>
    <row r="221" spans="1:10">
      <c r="A221" s="35">
        <v>46000.833333333336</v>
      </c>
      <c r="B221">
        <v>0</v>
      </c>
      <c r="C221" s="33"/>
      <c r="D221" s="33"/>
      <c r="E221" s="33"/>
      <c r="F221" s="33"/>
      <c r="G221" s="33"/>
      <c r="H221" s="33"/>
      <c r="I221" s="33"/>
      <c r="J221" s="33"/>
    </row>
    <row r="222" spans="1:10">
      <c r="A222" s="35">
        <v>46000.875</v>
      </c>
      <c r="B222">
        <v>0</v>
      </c>
      <c r="C222" s="33"/>
      <c r="D222" s="33"/>
      <c r="E222" s="33"/>
      <c r="F222" s="33"/>
      <c r="G222" s="33"/>
      <c r="H222" s="33"/>
      <c r="I222" s="33"/>
      <c r="J222" s="33"/>
    </row>
    <row r="223" spans="1:10">
      <c r="A223" s="35">
        <v>46000.916666666664</v>
      </c>
      <c r="B223">
        <v>0</v>
      </c>
      <c r="C223" s="33"/>
      <c r="D223" s="33"/>
      <c r="E223" s="33"/>
      <c r="F223" s="33"/>
      <c r="G223" s="33"/>
      <c r="H223" s="33"/>
      <c r="I223" s="33"/>
      <c r="J223" s="33"/>
    </row>
    <row r="224" spans="1:10">
      <c r="A224" s="35">
        <v>46000.958333333336</v>
      </c>
      <c r="B224">
        <v>0</v>
      </c>
      <c r="C224" s="33"/>
      <c r="D224" s="33"/>
      <c r="E224" s="33"/>
      <c r="F224" s="33"/>
      <c r="G224" s="33"/>
      <c r="H224" s="33"/>
      <c r="I224" s="33"/>
      <c r="J224" s="33"/>
    </row>
    <row r="225" spans="1:10">
      <c r="A225" s="35">
        <v>46001</v>
      </c>
      <c r="B225">
        <v>0</v>
      </c>
      <c r="C225" s="33"/>
      <c r="D225" s="33"/>
      <c r="E225" s="33"/>
      <c r="F225" s="33"/>
      <c r="G225" s="33"/>
      <c r="H225" s="33"/>
      <c r="I225" s="33"/>
      <c r="J225" s="33"/>
    </row>
    <row r="226" spans="1:10">
      <c r="A226" s="35">
        <v>46001.041666666664</v>
      </c>
      <c r="B226">
        <v>0</v>
      </c>
      <c r="C226" s="33"/>
      <c r="D226" s="33"/>
      <c r="E226" s="33"/>
      <c r="F226" s="33"/>
      <c r="G226" s="33"/>
      <c r="H226" s="33"/>
      <c r="I226" s="33"/>
      <c r="J226" s="33"/>
    </row>
    <row r="227" spans="1:10">
      <c r="A227" s="35">
        <v>46001.083333333336</v>
      </c>
      <c r="B227">
        <v>0</v>
      </c>
      <c r="C227" s="33"/>
      <c r="D227" s="33"/>
      <c r="E227" s="33"/>
      <c r="F227" s="33"/>
      <c r="G227" s="33"/>
      <c r="H227" s="33"/>
      <c r="I227" s="33"/>
      <c r="J227" s="33"/>
    </row>
    <row r="228" spans="1:10">
      <c r="A228" s="35">
        <v>46001.125</v>
      </c>
      <c r="B228">
        <v>0</v>
      </c>
      <c r="C228" s="33"/>
      <c r="D228" s="33"/>
      <c r="E228" s="33"/>
      <c r="F228" s="33"/>
      <c r="G228" s="33"/>
      <c r="H228" s="33"/>
      <c r="I228" s="33"/>
      <c r="J228" s="33"/>
    </row>
    <row r="229" spans="1:10">
      <c r="A229" s="35">
        <v>46001.166666666664</v>
      </c>
      <c r="B229">
        <v>0</v>
      </c>
      <c r="C229" s="33"/>
      <c r="D229" s="33"/>
      <c r="E229" s="33"/>
      <c r="F229" s="33"/>
      <c r="G229" s="33"/>
      <c r="H229" s="33"/>
      <c r="I229" s="33"/>
      <c r="J229" s="33"/>
    </row>
    <row r="230" spans="1:10">
      <c r="A230" s="35">
        <v>46001.208333333336</v>
      </c>
      <c r="B230">
        <v>0</v>
      </c>
      <c r="C230" s="33"/>
      <c r="D230" s="33"/>
      <c r="E230" s="33"/>
      <c r="F230" s="33"/>
      <c r="G230" s="33"/>
      <c r="H230" s="33"/>
      <c r="I230" s="33"/>
      <c r="J230" s="33"/>
    </row>
    <row r="231" spans="1:10">
      <c r="A231" s="35">
        <v>46001.25</v>
      </c>
      <c r="B231">
        <v>0</v>
      </c>
      <c r="C231" s="33"/>
      <c r="D231" s="33"/>
      <c r="E231" s="33"/>
      <c r="F231" s="33"/>
      <c r="G231" s="33"/>
      <c r="H231" s="33"/>
      <c r="I231" s="33"/>
      <c r="J231" s="33"/>
    </row>
    <row r="232" spans="1:10">
      <c r="A232" s="35">
        <v>46001.291666666664</v>
      </c>
      <c r="B232">
        <v>6.0730399999999998</v>
      </c>
      <c r="C232" s="34">
        <v>0</v>
      </c>
      <c r="D232" s="34">
        <v>2.9103830456733704E-11</v>
      </c>
      <c r="E232" s="34">
        <v>0</v>
      </c>
      <c r="F232" s="34">
        <v>0</v>
      </c>
      <c r="G232" s="34">
        <v>0</v>
      </c>
      <c r="H232" s="34">
        <v>1</v>
      </c>
      <c r="I232" s="34">
        <v>0</v>
      </c>
      <c r="J232" s="34">
        <v>1.0000000000582077</v>
      </c>
    </row>
    <row r="233" spans="1:10">
      <c r="A233" s="35">
        <v>46001.333333333336</v>
      </c>
      <c r="B233">
        <v>32.386400000000002</v>
      </c>
      <c r="C233" s="34">
        <v>1</v>
      </c>
      <c r="D233" s="34">
        <v>1</v>
      </c>
      <c r="E233" s="34">
        <v>1</v>
      </c>
      <c r="F233" s="34">
        <v>1</v>
      </c>
      <c r="G233" s="34">
        <v>0.99333333331742324</v>
      </c>
      <c r="H233" s="34">
        <v>1</v>
      </c>
      <c r="I233" s="34">
        <v>1</v>
      </c>
      <c r="J233" s="34">
        <v>1</v>
      </c>
    </row>
    <row r="234" spans="1:10">
      <c r="A234" s="35">
        <v>46001.375</v>
      </c>
      <c r="B234">
        <v>83.887699999999995</v>
      </c>
      <c r="C234" s="34">
        <v>2</v>
      </c>
      <c r="D234" s="34">
        <v>2.9966666666732635</v>
      </c>
      <c r="E234" s="34">
        <v>2</v>
      </c>
      <c r="F234" s="34">
        <v>2</v>
      </c>
      <c r="G234" s="34">
        <v>2.0066666666825768</v>
      </c>
      <c r="H234" s="34">
        <v>3.9933333333465271</v>
      </c>
      <c r="I234" s="34">
        <v>2</v>
      </c>
      <c r="J234" s="34">
        <v>4</v>
      </c>
    </row>
    <row r="235" spans="1:10">
      <c r="A235" s="35">
        <v>46001.416666666664</v>
      </c>
      <c r="B235">
        <v>128.65479999999999</v>
      </c>
      <c r="C235" s="34">
        <v>4</v>
      </c>
      <c r="D235" s="34">
        <v>3.0033333333267365</v>
      </c>
      <c r="E235" s="34">
        <v>3.9966666666441597</v>
      </c>
      <c r="F235" s="34">
        <v>3</v>
      </c>
      <c r="G235" s="34">
        <v>3.9933333333465271</v>
      </c>
      <c r="H235" s="34">
        <v>6</v>
      </c>
      <c r="I235" s="34">
        <v>3.9900000000197906</v>
      </c>
      <c r="J235" s="34">
        <v>6</v>
      </c>
    </row>
    <row r="236" spans="1:10">
      <c r="A236" s="35">
        <v>46001.458333333336</v>
      </c>
      <c r="B236">
        <v>173.4622</v>
      </c>
      <c r="C236" s="34">
        <v>5</v>
      </c>
      <c r="D236" s="34">
        <v>5.9966555183927994</v>
      </c>
      <c r="E236" s="34">
        <v>4.9999888517486397</v>
      </c>
      <c r="F236" s="34">
        <v>5</v>
      </c>
      <c r="G236" s="34">
        <v>4.9999777034390718</v>
      </c>
      <c r="H236" s="34">
        <v>7.9999777034390718</v>
      </c>
      <c r="I236" s="34">
        <v>5.0032885905820876</v>
      </c>
      <c r="J236" s="34">
        <v>8.9899665552075021</v>
      </c>
    </row>
    <row r="237" spans="1:10">
      <c r="A237" s="35">
        <v>46001.5</v>
      </c>
      <c r="B237">
        <v>240.46199999999999</v>
      </c>
      <c r="C237" s="34">
        <v>8</v>
      </c>
      <c r="D237" s="34">
        <v>7.0033444816072006</v>
      </c>
      <c r="E237" s="34">
        <v>8</v>
      </c>
      <c r="F237" s="34">
        <v>7</v>
      </c>
      <c r="G237" s="34">
        <v>7.0000222965318244</v>
      </c>
      <c r="H237" s="34">
        <v>11</v>
      </c>
      <c r="I237" s="34">
        <v>7.0000224461837206</v>
      </c>
      <c r="J237" s="34">
        <v>12.000033444783185</v>
      </c>
    </row>
    <row r="238" spans="1:10">
      <c r="A238" s="35">
        <v>46001.541666666664</v>
      </c>
      <c r="B238">
        <v>411.58620000000002</v>
      </c>
      <c r="C238" s="34">
        <v>12.996666666673264</v>
      </c>
      <c r="D238" s="34">
        <v>12.993355481739854</v>
      </c>
      <c r="E238" s="34">
        <v>11.996699963317951</v>
      </c>
      <c r="F238" s="34">
        <v>9.9933333333174232</v>
      </c>
      <c r="G238" s="34">
        <v>10.006666666682577</v>
      </c>
      <c r="H238" s="34">
        <v>14.996722185809631</v>
      </c>
      <c r="I238" s="34">
        <v>9.9966889632341918</v>
      </c>
      <c r="J238" s="34">
        <v>20.990000000048894</v>
      </c>
    </row>
    <row r="239" spans="1:10">
      <c r="A239" s="35">
        <v>46001.583333333336</v>
      </c>
      <c r="B239">
        <v>325.31979999999999</v>
      </c>
      <c r="C239" s="34">
        <v>8.0033333333267365</v>
      </c>
      <c r="D239" s="34">
        <v>9.0033111849334091</v>
      </c>
      <c r="E239" s="34">
        <v>9.0066445182892494</v>
      </c>
      <c r="F239" s="34">
        <v>7.0066666666825768</v>
      </c>
      <c r="G239" s="34">
        <v>8</v>
      </c>
      <c r="H239" s="34">
        <v>10</v>
      </c>
      <c r="I239" s="34">
        <v>8.0000332225463353</v>
      </c>
      <c r="J239" s="34">
        <v>14.009999999951106</v>
      </c>
    </row>
    <row r="240" spans="1:10">
      <c r="A240" s="35">
        <v>46001.625</v>
      </c>
      <c r="B240">
        <v>144.03190000000001</v>
      </c>
      <c r="C240" s="34">
        <v>3</v>
      </c>
      <c r="D240" s="34">
        <v>4.0033333333267365</v>
      </c>
      <c r="E240" s="34">
        <v>4.9966666666732635</v>
      </c>
      <c r="F240" s="34">
        <v>2</v>
      </c>
      <c r="G240" s="34">
        <v>2</v>
      </c>
      <c r="H240" s="34">
        <v>3.0099667774047703</v>
      </c>
      <c r="I240" s="34">
        <v>3.0099667774338741</v>
      </c>
      <c r="J240" s="34">
        <v>5.0100000000093132</v>
      </c>
    </row>
    <row r="241" spans="1:10">
      <c r="A241" s="35">
        <v>46001.666666666664</v>
      </c>
      <c r="B241">
        <v>17.676300000000001</v>
      </c>
      <c r="C241" s="34">
        <v>1</v>
      </c>
      <c r="D241" s="34">
        <v>1</v>
      </c>
      <c r="E241" s="34">
        <v>3.3333333267364651E-3</v>
      </c>
      <c r="F241" s="34">
        <v>0</v>
      </c>
      <c r="G241" s="34">
        <v>1</v>
      </c>
      <c r="H241" s="34">
        <v>1</v>
      </c>
      <c r="I241" s="34">
        <v>1</v>
      </c>
      <c r="J241" s="34">
        <v>1</v>
      </c>
    </row>
    <row r="242" spans="1:10">
      <c r="A242" s="35">
        <v>46001.708333333336</v>
      </c>
      <c r="B242">
        <v>2.5167999999999999E-2</v>
      </c>
      <c r="C242" s="34">
        <v>0</v>
      </c>
      <c r="D242" s="34">
        <v>0</v>
      </c>
      <c r="E242" s="34">
        <v>0</v>
      </c>
      <c r="F242" s="34">
        <v>-2.9103830456733704E-11</v>
      </c>
      <c r="G242" s="34">
        <v>-2.9103830456733704E-11</v>
      </c>
      <c r="H242" s="34">
        <v>0</v>
      </c>
      <c r="I242" s="34">
        <v>0</v>
      </c>
      <c r="J242" s="34">
        <v>0</v>
      </c>
    </row>
    <row r="243" spans="1:10">
      <c r="A243" s="35">
        <v>46001.75</v>
      </c>
      <c r="B243">
        <v>0</v>
      </c>
      <c r="C243" s="33"/>
      <c r="D243" s="33"/>
      <c r="E243" s="33"/>
      <c r="F243" s="33"/>
      <c r="G243" s="33"/>
      <c r="H243" s="33"/>
      <c r="I243" s="33"/>
      <c r="J243" s="33"/>
    </row>
    <row r="244" spans="1:10">
      <c r="A244" s="35">
        <v>46001.791666666664</v>
      </c>
      <c r="B244">
        <v>0</v>
      </c>
      <c r="C244" s="33"/>
      <c r="D244" s="33"/>
      <c r="E244" s="33"/>
      <c r="F244" s="33"/>
      <c r="G244" s="33"/>
      <c r="H244" s="33"/>
      <c r="I244" s="33"/>
      <c r="J244" s="33"/>
    </row>
    <row r="245" spans="1:10">
      <c r="A245" s="35">
        <v>46001.833333333336</v>
      </c>
      <c r="B245">
        <v>0</v>
      </c>
      <c r="C245" s="33"/>
      <c r="D245" s="33"/>
      <c r="E245" s="33"/>
      <c r="F245" s="33"/>
      <c r="G245" s="33"/>
      <c r="H245" s="33"/>
      <c r="I245" s="33"/>
      <c r="J245" s="33"/>
    </row>
    <row r="246" spans="1:10">
      <c r="A246" s="35">
        <v>46001.875</v>
      </c>
      <c r="B246">
        <v>0</v>
      </c>
      <c r="C246" s="33"/>
      <c r="D246" s="33"/>
      <c r="E246" s="33"/>
      <c r="F246" s="33"/>
      <c r="G246" s="33"/>
      <c r="H246" s="33"/>
      <c r="I246" s="33"/>
      <c r="J246" s="33"/>
    </row>
    <row r="247" spans="1:10">
      <c r="A247" s="35">
        <v>46001.916666666664</v>
      </c>
      <c r="B247">
        <v>0</v>
      </c>
      <c r="C247" s="33"/>
      <c r="D247" s="33"/>
      <c r="E247" s="33"/>
      <c r="F247" s="33"/>
      <c r="G247" s="33"/>
      <c r="H247" s="33"/>
      <c r="I247" s="33"/>
      <c r="J247" s="33"/>
    </row>
    <row r="248" spans="1:10">
      <c r="A248" s="35">
        <v>46001.958333333336</v>
      </c>
      <c r="B248">
        <v>0</v>
      </c>
      <c r="C248" s="33"/>
      <c r="D248" s="33"/>
      <c r="E248" s="33"/>
      <c r="F248" s="33"/>
      <c r="G248" s="33"/>
      <c r="H248" s="33"/>
      <c r="I248" s="33"/>
      <c r="J248" s="33"/>
    </row>
    <row r="249" spans="1:10">
      <c r="A249" s="35">
        <v>46002</v>
      </c>
      <c r="B249">
        <v>0</v>
      </c>
      <c r="C249" s="33"/>
      <c r="D249" s="33"/>
      <c r="E249" s="33"/>
      <c r="F249" s="33"/>
      <c r="G249" s="33"/>
      <c r="H249" s="33"/>
      <c r="I249" s="33"/>
      <c r="J249" s="33"/>
    </row>
    <row r="250" spans="1:10">
      <c r="A250" s="35">
        <v>46002.041666666664</v>
      </c>
      <c r="B250">
        <v>0</v>
      </c>
      <c r="C250" s="33"/>
      <c r="D250" s="33"/>
      <c r="E250" s="33"/>
      <c r="F250" s="33"/>
      <c r="G250" s="33"/>
      <c r="H250" s="33"/>
      <c r="I250" s="33"/>
      <c r="J250" s="33"/>
    </row>
    <row r="251" spans="1:10">
      <c r="A251" s="35">
        <v>46002.083333333336</v>
      </c>
      <c r="B251">
        <v>0</v>
      </c>
      <c r="C251" s="33"/>
      <c r="D251" s="33"/>
      <c r="E251" s="33"/>
      <c r="F251" s="33"/>
      <c r="G251" s="33"/>
      <c r="H251" s="33"/>
      <c r="I251" s="33"/>
      <c r="J251" s="33"/>
    </row>
    <row r="252" spans="1:10">
      <c r="A252" s="35">
        <v>46002.125</v>
      </c>
      <c r="B252">
        <v>0</v>
      </c>
      <c r="C252" s="33"/>
      <c r="D252" s="33"/>
      <c r="E252" s="33"/>
      <c r="F252" s="33"/>
      <c r="G252" s="33"/>
      <c r="H252" s="33"/>
      <c r="I252" s="33"/>
      <c r="J252" s="33"/>
    </row>
    <row r="253" spans="1:10">
      <c r="A253" s="35">
        <v>46002.166666666664</v>
      </c>
      <c r="B253">
        <v>0</v>
      </c>
      <c r="C253" s="33"/>
      <c r="D253" s="33"/>
      <c r="E253" s="33"/>
      <c r="F253" s="33"/>
      <c r="G253" s="33"/>
      <c r="H253" s="33"/>
      <c r="I253" s="33"/>
      <c r="J253" s="33"/>
    </row>
    <row r="254" spans="1:10">
      <c r="A254" s="35">
        <v>46002.208333333336</v>
      </c>
      <c r="B254">
        <v>0</v>
      </c>
      <c r="C254" s="33"/>
      <c r="D254" s="33"/>
      <c r="E254" s="33"/>
      <c r="F254" s="33"/>
      <c r="G254" s="33"/>
      <c r="H254" s="33"/>
      <c r="I254" s="33"/>
      <c r="J254" s="33"/>
    </row>
    <row r="255" spans="1:10">
      <c r="A255" s="35">
        <v>46002.25</v>
      </c>
      <c r="B255">
        <v>0</v>
      </c>
      <c r="C255" s="33"/>
      <c r="D255" s="33"/>
      <c r="E255" s="33"/>
      <c r="F255" s="33"/>
      <c r="G255" s="33"/>
      <c r="H255" s="33"/>
      <c r="I255" s="33"/>
      <c r="J255" s="33"/>
    </row>
    <row r="256" spans="1:10">
      <c r="A256" s="35">
        <v>46002.291666666664</v>
      </c>
      <c r="B256">
        <v>6.4101290000000004</v>
      </c>
      <c r="C256" s="34">
        <v>0</v>
      </c>
      <c r="D256" s="34">
        <v>0</v>
      </c>
      <c r="E256" s="34">
        <v>0</v>
      </c>
      <c r="F256" s="34">
        <v>1.0000000000291038</v>
      </c>
      <c r="G256" s="34">
        <v>2.9103830456733704E-11</v>
      </c>
      <c r="H256" s="34">
        <v>0</v>
      </c>
      <c r="I256" s="34">
        <v>0</v>
      </c>
      <c r="J256" s="34">
        <v>0</v>
      </c>
    </row>
    <row r="257" spans="1:10">
      <c r="A257" s="35">
        <v>46002.333333333336</v>
      </c>
      <c r="B257">
        <v>42.274349999999998</v>
      </c>
      <c r="C257" s="34">
        <v>1</v>
      </c>
      <c r="D257" s="34">
        <v>1</v>
      </c>
      <c r="E257" s="34">
        <v>1</v>
      </c>
      <c r="F257" s="34">
        <v>1</v>
      </c>
      <c r="G257" s="34">
        <v>1</v>
      </c>
      <c r="H257" s="34">
        <v>2</v>
      </c>
      <c r="I257" s="34">
        <v>1</v>
      </c>
      <c r="J257" s="34">
        <v>2</v>
      </c>
    </row>
    <row r="258" spans="1:10">
      <c r="A258" s="35">
        <v>46002.375</v>
      </c>
      <c r="B258">
        <v>92.364249999999998</v>
      </c>
      <c r="C258" s="34">
        <v>2.9966666666732635</v>
      </c>
      <c r="D258" s="34">
        <v>3</v>
      </c>
      <c r="E258" s="34">
        <v>3</v>
      </c>
      <c r="F258" s="34">
        <v>2</v>
      </c>
      <c r="G258" s="34">
        <v>2.9933333333465271</v>
      </c>
      <c r="H258" s="34">
        <v>4</v>
      </c>
      <c r="I258" s="34">
        <v>2</v>
      </c>
      <c r="J258" s="34">
        <v>4</v>
      </c>
    </row>
    <row r="259" spans="1:10">
      <c r="A259" s="35">
        <v>46002.416666666664</v>
      </c>
      <c r="B259">
        <v>201.4178</v>
      </c>
      <c r="C259" s="34">
        <v>5.0033333333267365</v>
      </c>
      <c r="D259" s="34">
        <v>5.9966555183927994</v>
      </c>
      <c r="E259" s="34">
        <v>5.9933333333465271</v>
      </c>
      <c r="F259" s="34">
        <v>5</v>
      </c>
      <c r="G259" s="34">
        <v>4.9999777034390718</v>
      </c>
      <c r="H259" s="34">
        <v>8.9899999999906868</v>
      </c>
      <c r="I259" s="34">
        <v>5.9899999999906868</v>
      </c>
      <c r="J259" s="34">
        <v>9.9900000000488944</v>
      </c>
    </row>
    <row r="260" spans="1:10">
      <c r="A260" s="35">
        <v>46002.458333333336</v>
      </c>
      <c r="B260">
        <v>477.48399999999998</v>
      </c>
      <c r="C260" s="34">
        <v>14.993333333346527</v>
      </c>
      <c r="D260" s="34">
        <v>13.996699963347055</v>
      </c>
      <c r="E260" s="34">
        <v>14</v>
      </c>
      <c r="F260" s="34">
        <v>11.993333333346527</v>
      </c>
      <c r="G260" s="34">
        <v>11.996722185780527</v>
      </c>
      <c r="H260" s="34">
        <v>17</v>
      </c>
      <c r="I260" s="34">
        <v>11.989999999990687</v>
      </c>
      <c r="J260" s="34">
        <v>21.989999999932479</v>
      </c>
    </row>
    <row r="261" spans="1:10">
      <c r="A261" s="35">
        <v>46002.5</v>
      </c>
      <c r="B261">
        <v>506.2235</v>
      </c>
      <c r="C261" s="34">
        <v>15.003333333326736</v>
      </c>
      <c r="D261" s="34">
        <v>15.003311184933409</v>
      </c>
      <c r="E261" s="34">
        <v>15</v>
      </c>
      <c r="F261" s="34">
        <v>11.999999999970896</v>
      </c>
      <c r="G261" s="34">
        <v>12.003300110780401</v>
      </c>
      <c r="H261" s="34">
        <v>20</v>
      </c>
      <c r="I261" s="34">
        <v>12.010000000009313</v>
      </c>
      <c r="J261" s="34">
        <v>24</v>
      </c>
    </row>
    <row r="262" spans="1:10">
      <c r="A262" s="35">
        <v>46002.541666666664</v>
      </c>
      <c r="B262">
        <v>449.99579999999997</v>
      </c>
      <c r="C262" s="34">
        <v>13</v>
      </c>
      <c r="D262" s="34">
        <v>12.99666666664416</v>
      </c>
      <c r="E262" s="34">
        <v>13</v>
      </c>
      <c r="F262" s="34">
        <v>10.006666666682577</v>
      </c>
      <c r="G262" s="34">
        <v>11.99666666664416</v>
      </c>
      <c r="H262" s="34">
        <v>17.000000000058208</v>
      </c>
      <c r="I262" s="34">
        <v>11.000000000029104</v>
      </c>
      <c r="J262" s="34">
        <v>21.993333333346527</v>
      </c>
    </row>
    <row r="263" spans="1:10">
      <c r="A263" s="35">
        <v>46002.583333333336</v>
      </c>
      <c r="B263">
        <v>337.3245</v>
      </c>
      <c r="C263" s="34">
        <v>9</v>
      </c>
      <c r="D263" s="34">
        <v>9.0066666666825768</v>
      </c>
      <c r="E263" s="34">
        <v>9.0066666666534729</v>
      </c>
      <c r="F263" s="34">
        <v>7</v>
      </c>
      <c r="G263" s="34">
        <v>8.000033222604543</v>
      </c>
      <c r="H263" s="34">
        <v>9.0099999999511056</v>
      </c>
      <c r="I263" s="34">
        <v>8.0099999999802094</v>
      </c>
      <c r="J263" s="34">
        <v>14.026666666672099</v>
      </c>
    </row>
    <row r="264" spans="1:10">
      <c r="A264" s="35">
        <v>46002.625</v>
      </c>
      <c r="B264">
        <v>151.88120000000001</v>
      </c>
      <c r="C264" s="34">
        <v>3</v>
      </c>
      <c r="D264" s="34">
        <v>4.9966666666732635</v>
      </c>
      <c r="E264" s="34">
        <v>5</v>
      </c>
      <c r="F264" s="34">
        <v>2</v>
      </c>
      <c r="G264" s="34">
        <v>2.0033001107512973</v>
      </c>
      <c r="H264" s="34">
        <v>3</v>
      </c>
      <c r="I264" s="34">
        <v>3</v>
      </c>
      <c r="J264" s="34">
        <v>5</v>
      </c>
    </row>
    <row r="265" spans="1:10">
      <c r="A265" s="35">
        <v>46002.666666666664</v>
      </c>
      <c r="B265">
        <v>13.263260000000001</v>
      </c>
      <c r="C265" s="34">
        <v>3.3333333267364651E-3</v>
      </c>
      <c r="D265" s="34">
        <v>3.3333333267364651E-3</v>
      </c>
      <c r="E265" s="34">
        <v>0</v>
      </c>
      <c r="F265" s="34">
        <v>1</v>
      </c>
      <c r="G265" s="34">
        <v>6.6666666534729302E-3</v>
      </c>
      <c r="H265" s="34">
        <v>1</v>
      </c>
      <c r="I265" s="34">
        <v>1</v>
      </c>
      <c r="J265" s="34">
        <v>1</v>
      </c>
    </row>
    <row r="266" spans="1:10">
      <c r="A266" s="35">
        <v>46002.708333333336</v>
      </c>
      <c r="B266">
        <v>2.9361999999999999E-2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</row>
    <row r="267" spans="1:10">
      <c r="A267" s="35">
        <v>46002.75</v>
      </c>
      <c r="B267">
        <v>0</v>
      </c>
      <c r="C267" s="33"/>
      <c r="D267" s="33"/>
      <c r="E267" s="33"/>
      <c r="F267" s="33"/>
      <c r="G267" s="33"/>
      <c r="H267" s="33"/>
      <c r="I267" s="33"/>
      <c r="J267" s="33"/>
    </row>
    <row r="268" spans="1:10">
      <c r="A268" s="35">
        <v>46002.791666666664</v>
      </c>
      <c r="B268">
        <v>0</v>
      </c>
      <c r="C268" s="33"/>
      <c r="D268" s="33"/>
      <c r="E268" s="33"/>
      <c r="F268" s="33"/>
      <c r="G268" s="33"/>
      <c r="H268" s="33"/>
      <c r="I268" s="33"/>
      <c r="J268" s="33"/>
    </row>
    <row r="269" spans="1:10">
      <c r="A269" s="35">
        <v>46002.833333333336</v>
      </c>
      <c r="B269">
        <v>0</v>
      </c>
      <c r="C269" s="33"/>
      <c r="D269" s="33"/>
      <c r="E269" s="33"/>
      <c r="F269" s="33"/>
      <c r="G269" s="33"/>
      <c r="H269" s="33"/>
      <c r="I269" s="33"/>
      <c r="J269" s="33"/>
    </row>
    <row r="270" spans="1:10">
      <c r="A270" s="35">
        <v>46002.875</v>
      </c>
      <c r="B270">
        <v>0</v>
      </c>
      <c r="C270" s="33"/>
      <c r="D270" s="33"/>
      <c r="E270" s="33"/>
      <c r="F270" s="33"/>
      <c r="G270" s="33"/>
      <c r="H270" s="33"/>
      <c r="I270" s="33"/>
      <c r="J270" s="33"/>
    </row>
    <row r="271" spans="1:10">
      <c r="A271" s="35">
        <v>46002.916666666664</v>
      </c>
      <c r="B271">
        <v>0</v>
      </c>
      <c r="C271" s="33"/>
      <c r="D271" s="33"/>
      <c r="E271" s="33"/>
      <c r="F271" s="33"/>
      <c r="G271" s="33"/>
      <c r="H271" s="33"/>
      <c r="I271" s="33"/>
      <c r="J271" s="33"/>
    </row>
    <row r="272" spans="1:10">
      <c r="A272" s="35">
        <v>46002.958333333336</v>
      </c>
      <c r="B272">
        <v>0</v>
      </c>
      <c r="C272" s="33"/>
      <c r="D272" s="33"/>
      <c r="E272" s="33"/>
      <c r="F272" s="33"/>
      <c r="G272" s="33"/>
      <c r="H272" s="33"/>
      <c r="I272" s="33"/>
      <c r="J272" s="33"/>
    </row>
    <row r="273" spans="1:10">
      <c r="A273" s="35">
        <v>46003</v>
      </c>
      <c r="B273">
        <v>0</v>
      </c>
      <c r="C273" s="33"/>
      <c r="D273" s="33"/>
      <c r="E273" s="33"/>
      <c r="F273" s="33"/>
      <c r="G273" s="33"/>
      <c r="H273" s="33"/>
      <c r="I273" s="33"/>
      <c r="J273" s="33"/>
    </row>
    <row r="274" spans="1:10">
      <c r="A274" s="35">
        <v>46003.041666666664</v>
      </c>
      <c r="B274">
        <v>0</v>
      </c>
      <c r="C274" s="33"/>
      <c r="D274" s="33"/>
      <c r="E274" s="33"/>
      <c r="F274" s="33"/>
      <c r="G274" s="33"/>
      <c r="H274" s="33"/>
      <c r="I274" s="33"/>
      <c r="J274" s="33"/>
    </row>
    <row r="275" spans="1:10">
      <c r="A275" s="35">
        <v>46003.083333333336</v>
      </c>
      <c r="B275">
        <v>0</v>
      </c>
      <c r="C275" s="33"/>
      <c r="D275" s="33"/>
      <c r="E275" s="33"/>
      <c r="F275" s="33"/>
      <c r="G275" s="33"/>
      <c r="H275" s="33"/>
      <c r="I275" s="33"/>
      <c r="J275" s="33"/>
    </row>
    <row r="276" spans="1:10">
      <c r="A276" s="35">
        <v>46003.125</v>
      </c>
      <c r="B276">
        <v>0</v>
      </c>
      <c r="C276" s="33"/>
      <c r="D276" s="33"/>
      <c r="E276" s="33"/>
      <c r="F276" s="33"/>
      <c r="G276" s="33"/>
      <c r="H276" s="33"/>
      <c r="I276" s="33"/>
      <c r="J276" s="33"/>
    </row>
    <row r="277" spans="1:10">
      <c r="A277" s="35">
        <v>46003.166666666664</v>
      </c>
      <c r="B277">
        <v>0</v>
      </c>
      <c r="C277" s="33"/>
      <c r="D277" s="33"/>
      <c r="E277" s="33"/>
      <c r="F277" s="33"/>
      <c r="G277" s="33"/>
      <c r="H277" s="33"/>
      <c r="I277" s="33"/>
      <c r="J277" s="33"/>
    </row>
    <row r="278" spans="1:10">
      <c r="A278" s="35">
        <v>46003.208333333336</v>
      </c>
      <c r="B278">
        <v>0</v>
      </c>
      <c r="C278" s="33"/>
      <c r="D278" s="33"/>
      <c r="E278" s="33"/>
      <c r="F278" s="33"/>
      <c r="G278" s="33"/>
      <c r="H278" s="33"/>
      <c r="I278" s="33"/>
      <c r="J278" s="33"/>
    </row>
    <row r="279" spans="1:10">
      <c r="A279" s="35">
        <v>46003.25</v>
      </c>
      <c r="B279">
        <v>0</v>
      </c>
      <c r="C279" s="33"/>
      <c r="D279" s="33"/>
      <c r="E279" s="33"/>
      <c r="F279" s="33"/>
      <c r="G279" s="33"/>
      <c r="H279" s="33"/>
      <c r="I279" s="33"/>
      <c r="J279" s="33"/>
    </row>
    <row r="280" spans="1:10">
      <c r="A280" s="35">
        <v>46003.291666666664</v>
      </c>
      <c r="B280">
        <v>5.5862319999999999</v>
      </c>
      <c r="C280" s="34">
        <v>0</v>
      </c>
      <c r="D280" s="34">
        <v>0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</row>
    <row r="281" spans="1:10">
      <c r="A281" s="35">
        <v>46003.333333333336</v>
      </c>
      <c r="B281">
        <v>38.822069999999997</v>
      </c>
      <c r="C281" s="34">
        <v>1</v>
      </c>
      <c r="D281" s="34">
        <v>1.9966555183927994</v>
      </c>
      <c r="E281" s="34">
        <v>1</v>
      </c>
      <c r="F281" s="34">
        <v>1</v>
      </c>
      <c r="G281" s="34">
        <v>0</v>
      </c>
      <c r="H281" s="34">
        <v>2</v>
      </c>
      <c r="I281" s="34">
        <v>1</v>
      </c>
      <c r="J281" s="34">
        <v>1.9899665551492944</v>
      </c>
    </row>
    <row r="282" spans="1:10">
      <c r="A282" s="35">
        <v>46003.375</v>
      </c>
      <c r="B282">
        <v>85.222399999999993</v>
      </c>
      <c r="C282" s="34">
        <v>2.9966666666732635</v>
      </c>
      <c r="D282" s="34">
        <v>2.0033444816072006</v>
      </c>
      <c r="E282" s="34">
        <v>3</v>
      </c>
      <c r="F282" s="34">
        <v>2</v>
      </c>
      <c r="G282" s="34">
        <v>0</v>
      </c>
      <c r="H282" s="34">
        <v>3.9899999999906868</v>
      </c>
      <c r="I282" s="34">
        <v>2</v>
      </c>
      <c r="J282" s="34">
        <v>4.0000000000582077</v>
      </c>
    </row>
    <row r="283" spans="1:10">
      <c r="A283" s="35">
        <v>46003.416666666664</v>
      </c>
      <c r="B283">
        <v>153.2045</v>
      </c>
      <c r="C283" s="34">
        <v>4.0033333333267365</v>
      </c>
      <c r="D283" s="34">
        <v>4.9966666666732635</v>
      </c>
      <c r="E283" s="34">
        <v>4</v>
      </c>
      <c r="F283" s="34">
        <v>4</v>
      </c>
      <c r="G283" s="34">
        <v>3</v>
      </c>
      <c r="H283" s="34">
        <v>7.000033222604543</v>
      </c>
      <c r="I283" s="34">
        <v>4.9899999999906868</v>
      </c>
      <c r="J283" s="34">
        <v>7.0100334447924979</v>
      </c>
    </row>
    <row r="284" spans="1:10">
      <c r="A284" s="35">
        <v>46003.458333333336</v>
      </c>
      <c r="B284">
        <v>372.6422</v>
      </c>
      <c r="C284" s="34">
        <v>11.99666666664416</v>
      </c>
      <c r="D284" s="34">
        <v>10.996688815037487</v>
      </c>
      <c r="E284" s="34">
        <v>10.993333333346527</v>
      </c>
      <c r="F284" s="34">
        <v>8.9933333333174232</v>
      </c>
      <c r="G284" s="34">
        <v>9.9933333333465271</v>
      </c>
      <c r="H284" s="34">
        <v>14.999966777395457</v>
      </c>
      <c r="I284" s="34">
        <v>9.9999665551877115</v>
      </c>
      <c r="J284" s="34">
        <v>17.979933110356797</v>
      </c>
    </row>
    <row r="285" spans="1:10">
      <c r="A285" s="35">
        <v>46003.5</v>
      </c>
      <c r="B285">
        <v>508.94749999999999</v>
      </c>
      <c r="C285" s="34">
        <v>15.000000000029104</v>
      </c>
      <c r="D285" s="34">
        <v>15.003311184962513</v>
      </c>
      <c r="E285" s="34">
        <v>15.000022148364224</v>
      </c>
      <c r="F285" s="34">
        <v>12.000000000029104</v>
      </c>
      <c r="G285" s="34">
        <v>12.999999999970896</v>
      </c>
      <c r="H285" s="34">
        <v>19.990066445141565</v>
      </c>
      <c r="I285" s="34">
        <v>12.000033444812289</v>
      </c>
      <c r="J285" s="34">
        <v>25.000066889682785</v>
      </c>
    </row>
    <row r="286" spans="1:10">
      <c r="A286" s="35">
        <v>46003.541666666664</v>
      </c>
      <c r="B286">
        <v>454.39100000000002</v>
      </c>
      <c r="C286" s="34">
        <v>14</v>
      </c>
      <c r="D286" s="34">
        <v>12.996688815066591</v>
      </c>
      <c r="E286" s="34">
        <v>13.000000000029104</v>
      </c>
      <c r="F286" s="34">
        <v>11.006666666653473</v>
      </c>
      <c r="G286" s="34">
        <v>11</v>
      </c>
      <c r="H286" s="34">
        <v>17.000000000058208</v>
      </c>
      <c r="I286" s="34">
        <v>12.000033222604543</v>
      </c>
      <c r="J286" s="34">
        <v>21.009999999951106</v>
      </c>
    </row>
    <row r="287" spans="1:10">
      <c r="A287" s="35">
        <v>46003.583333333336</v>
      </c>
      <c r="B287">
        <v>339.28570000000002</v>
      </c>
      <c r="C287" s="34">
        <v>7.9967108167766128</v>
      </c>
      <c r="D287" s="34">
        <v>9.0066445182601456</v>
      </c>
      <c r="E287" s="34">
        <v>10</v>
      </c>
      <c r="F287" s="34">
        <v>7</v>
      </c>
      <c r="G287" s="34">
        <v>8.0066666666825768</v>
      </c>
      <c r="H287" s="34">
        <v>9.0199335548095405</v>
      </c>
      <c r="I287" s="34">
        <v>7.999966777395457</v>
      </c>
      <c r="J287" s="34">
        <v>14.996710963489022</v>
      </c>
    </row>
    <row r="288" spans="1:10">
      <c r="A288" s="35">
        <v>46003.625</v>
      </c>
      <c r="B288">
        <v>148.09129999999999</v>
      </c>
      <c r="C288" s="34">
        <v>3.0066225165501237</v>
      </c>
      <c r="D288" s="34">
        <v>5</v>
      </c>
      <c r="E288" s="34">
        <v>4.0066445182601456</v>
      </c>
      <c r="F288" s="34">
        <v>2</v>
      </c>
      <c r="G288" s="34">
        <v>2</v>
      </c>
      <c r="H288" s="34">
        <v>3</v>
      </c>
      <c r="I288" s="34">
        <v>3.0100000000093132</v>
      </c>
      <c r="J288" s="34">
        <v>5.0032555917277932</v>
      </c>
    </row>
    <row r="289" spans="1:10">
      <c r="A289" s="35">
        <v>46003.666666666664</v>
      </c>
      <c r="B289">
        <v>13.05775</v>
      </c>
      <c r="C289" s="34">
        <v>0</v>
      </c>
      <c r="D289" s="34">
        <v>1</v>
      </c>
      <c r="E289" s="34">
        <v>1</v>
      </c>
      <c r="F289" s="34">
        <v>1</v>
      </c>
      <c r="G289" s="34">
        <v>1</v>
      </c>
      <c r="H289" s="34">
        <v>1</v>
      </c>
      <c r="I289" s="34">
        <v>1</v>
      </c>
      <c r="J289" s="34">
        <v>1.0033444792497903E-2</v>
      </c>
    </row>
    <row r="290" spans="1:10">
      <c r="A290" s="35">
        <v>46003.708333333336</v>
      </c>
      <c r="B290">
        <v>2.9263999999999998E-2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2.9103830456733704E-11</v>
      </c>
      <c r="J290" s="34">
        <v>5.8207660913467407E-11</v>
      </c>
    </row>
    <row r="291" spans="1:10">
      <c r="A291" s="35">
        <v>46003.75</v>
      </c>
      <c r="B291">
        <v>0</v>
      </c>
      <c r="C291" s="33"/>
      <c r="D291" s="33"/>
      <c r="E291" s="33"/>
      <c r="F291" s="33"/>
      <c r="G291" s="33"/>
      <c r="H291" s="33"/>
      <c r="I291" s="33"/>
      <c r="J291" s="33"/>
    </row>
    <row r="292" spans="1:10">
      <c r="A292" s="35">
        <v>46003.791666666664</v>
      </c>
      <c r="B292">
        <v>0</v>
      </c>
      <c r="C292" s="33"/>
      <c r="D292" s="33"/>
      <c r="E292" s="33"/>
      <c r="F292" s="33"/>
      <c r="G292" s="33"/>
      <c r="H292" s="33"/>
      <c r="I292" s="33"/>
      <c r="J292" s="33"/>
    </row>
    <row r="293" spans="1:10">
      <c r="A293" s="35">
        <v>46003.833333333336</v>
      </c>
      <c r="B293">
        <v>0</v>
      </c>
      <c r="C293" s="33"/>
      <c r="D293" s="33"/>
      <c r="E293" s="33"/>
      <c r="F293" s="33"/>
      <c r="G293" s="33"/>
      <c r="H293" s="33"/>
      <c r="I293" s="33"/>
      <c r="J293" s="33"/>
    </row>
    <row r="294" spans="1:10">
      <c r="A294" s="35">
        <v>46003.875</v>
      </c>
      <c r="B294">
        <v>0</v>
      </c>
      <c r="C294" s="33"/>
      <c r="D294" s="33"/>
      <c r="E294" s="33"/>
      <c r="F294" s="33"/>
      <c r="G294" s="33"/>
      <c r="H294" s="33"/>
      <c r="I294" s="33"/>
      <c r="J294" s="33"/>
    </row>
    <row r="295" spans="1:10">
      <c r="A295" s="35">
        <v>46003.916666666664</v>
      </c>
      <c r="B295">
        <v>0</v>
      </c>
      <c r="C295" s="33"/>
      <c r="D295" s="33"/>
      <c r="E295" s="33"/>
      <c r="F295" s="33"/>
      <c r="G295" s="33"/>
      <c r="H295" s="33"/>
      <c r="I295" s="33"/>
      <c r="J295" s="33"/>
    </row>
    <row r="296" spans="1:10">
      <c r="A296" s="35">
        <v>46003.958333333336</v>
      </c>
      <c r="B296">
        <v>0</v>
      </c>
      <c r="C296" s="33"/>
      <c r="D296" s="33"/>
      <c r="E296" s="33"/>
      <c r="F296" s="33"/>
      <c r="G296" s="33"/>
      <c r="H296" s="33"/>
      <c r="I296" s="33"/>
      <c r="J296" s="33"/>
    </row>
    <row r="297" spans="1:10">
      <c r="A297" s="35">
        <v>46004</v>
      </c>
      <c r="B297">
        <v>0</v>
      </c>
      <c r="C297" s="33"/>
      <c r="D297" s="33"/>
      <c r="E297" s="33"/>
      <c r="F297" s="33"/>
      <c r="G297" s="33"/>
      <c r="H297" s="33"/>
      <c r="I297" s="33"/>
      <c r="J297" s="33"/>
    </row>
    <row r="298" spans="1:10">
      <c r="A298" s="35">
        <v>46004.041666666664</v>
      </c>
      <c r="B298">
        <v>0</v>
      </c>
      <c r="C298" s="33"/>
      <c r="D298" s="33"/>
      <c r="E298" s="33"/>
      <c r="F298" s="33"/>
      <c r="G298" s="33"/>
      <c r="H298" s="33"/>
      <c r="I298" s="33"/>
      <c r="J298" s="33"/>
    </row>
    <row r="299" spans="1:10">
      <c r="A299" s="35">
        <v>46004.083333333336</v>
      </c>
      <c r="B299">
        <v>0</v>
      </c>
      <c r="C299" s="33"/>
      <c r="D299" s="33"/>
      <c r="E299" s="33"/>
      <c r="F299" s="33"/>
      <c r="G299" s="33"/>
      <c r="H299" s="33"/>
      <c r="I299" s="33"/>
      <c r="J299" s="33"/>
    </row>
    <row r="300" spans="1:10">
      <c r="A300" s="35">
        <v>46004.125</v>
      </c>
      <c r="B300">
        <v>0</v>
      </c>
      <c r="C300" s="33"/>
      <c r="D300" s="33"/>
      <c r="E300" s="33"/>
      <c r="F300" s="33"/>
      <c r="G300" s="33"/>
      <c r="H300" s="33"/>
      <c r="I300" s="33"/>
      <c r="J300" s="33"/>
    </row>
    <row r="301" spans="1:10">
      <c r="A301" s="35">
        <v>46004.166666666664</v>
      </c>
      <c r="B301">
        <v>0</v>
      </c>
      <c r="C301" s="33"/>
      <c r="D301" s="33"/>
      <c r="E301" s="33"/>
      <c r="F301" s="33"/>
      <c r="G301" s="33"/>
      <c r="H301" s="33"/>
      <c r="I301" s="33"/>
      <c r="J301" s="33"/>
    </row>
    <row r="302" spans="1:10">
      <c r="A302" s="35">
        <v>46004.208333333336</v>
      </c>
      <c r="B302">
        <v>0</v>
      </c>
      <c r="C302" s="33"/>
      <c r="D302" s="33"/>
      <c r="E302" s="33"/>
      <c r="F302" s="33"/>
      <c r="G302" s="33"/>
      <c r="H302" s="33"/>
      <c r="I302" s="33"/>
      <c r="J302" s="33"/>
    </row>
    <row r="303" spans="1:10">
      <c r="A303" s="35">
        <v>46004.25</v>
      </c>
      <c r="B303">
        <v>0</v>
      </c>
      <c r="C303" s="33"/>
      <c r="D303" s="33"/>
      <c r="E303" s="33"/>
      <c r="F303" s="33"/>
      <c r="G303" s="33"/>
      <c r="H303" s="33"/>
      <c r="I303" s="33"/>
      <c r="J303" s="33"/>
    </row>
    <row r="304" spans="1:10">
      <c r="A304" s="35">
        <v>46004.291666666664</v>
      </c>
      <c r="B304">
        <v>5.9816880000000001</v>
      </c>
      <c r="C304" s="34">
        <v>0</v>
      </c>
      <c r="D304" s="34">
        <v>0</v>
      </c>
      <c r="E304" s="34">
        <v>0</v>
      </c>
      <c r="F304" s="34">
        <v>0</v>
      </c>
      <c r="G304" s="34">
        <v>0</v>
      </c>
      <c r="H304" s="34">
        <v>0</v>
      </c>
      <c r="I304" s="34">
        <v>-2.9103830456733704E-11</v>
      </c>
      <c r="J304" s="34">
        <v>-5.8207660913467407E-11</v>
      </c>
    </row>
    <row r="305" spans="1:10">
      <c r="A305" s="35">
        <v>46004.333333333336</v>
      </c>
      <c r="B305">
        <v>40.847320000000003</v>
      </c>
      <c r="C305" s="34">
        <v>0</v>
      </c>
      <c r="D305" s="34">
        <v>1</v>
      </c>
      <c r="E305" s="34">
        <v>1</v>
      </c>
      <c r="F305" s="34">
        <v>1</v>
      </c>
      <c r="G305" s="34">
        <v>1</v>
      </c>
      <c r="H305" s="34">
        <v>2</v>
      </c>
      <c r="I305" s="34">
        <v>1</v>
      </c>
      <c r="J305" s="34">
        <v>2</v>
      </c>
    </row>
    <row r="306" spans="1:10">
      <c r="A306" s="35">
        <v>46004.375</v>
      </c>
      <c r="B306">
        <v>92.623099999999994</v>
      </c>
      <c r="C306" s="34">
        <v>0</v>
      </c>
      <c r="D306" s="34">
        <v>3</v>
      </c>
      <c r="E306" s="34">
        <v>2</v>
      </c>
      <c r="F306" s="34">
        <v>2.9933333333174232</v>
      </c>
      <c r="G306" s="34">
        <v>2.9933333333174232</v>
      </c>
      <c r="H306" s="34">
        <v>4</v>
      </c>
      <c r="I306" s="34">
        <v>2.9899999999906868</v>
      </c>
      <c r="J306" s="34">
        <v>5</v>
      </c>
    </row>
    <row r="307" spans="1:10">
      <c r="A307" s="35">
        <v>46004.416666666664</v>
      </c>
      <c r="B307">
        <v>131.01900000000001</v>
      </c>
      <c r="C307" s="34">
        <v>3</v>
      </c>
      <c r="D307" s="34">
        <v>3.9966666666732635</v>
      </c>
      <c r="E307" s="34">
        <v>4</v>
      </c>
      <c r="F307" s="34">
        <v>3.0066666666825768</v>
      </c>
      <c r="G307" s="34">
        <v>4</v>
      </c>
      <c r="H307" s="34">
        <v>6</v>
      </c>
      <c r="I307" s="34">
        <v>4.0033110367949121</v>
      </c>
      <c r="J307" s="34">
        <v>6</v>
      </c>
    </row>
    <row r="308" spans="1:10">
      <c r="A308" s="35">
        <v>46004.458333333336</v>
      </c>
      <c r="B308">
        <v>200.34180000000001</v>
      </c>
      <c r="C308" s="34">
        <v>6.9966777408553753</v>
      </c>
      <c r="D308" s="34">
        <v>6.0000110741821118</v>
      </c>
      <c r="E308" s="34">
        <v>6.9933554817398544</v>
      </c>
      <c r="F308" s="34">
        <v>5.9933554817398544</v>
      </c>
      <c r="G308" s="34">
        <v>5.0066666666825768</v>
      </c>
      <c r="H308" s="34">
        <v>9.9900332225952297</v>
      </c>
      <c r="I308" s="34">
        <v>5.9967221857805271</v>
      </c>
      <c r="J308" s="34">
        <v>9.9900332225952297</v>
      </c>
    </row>
    <row r="309" spans="1:10">
      <c r="A309" s="35">
        <v>46004.5</v>
      </c>
      <c r="B309">
        <v>340.9572</v>
      </c>
      <c r="C309" s="34">
        <v>9.9999889258178882</v>
      </c>
      <c r="D309" s="34">
        <v>10.999988925817888</v>
      </c>
      <c r="E309" s="34">
        <v>9.9999999999708962</v>
      </c>
      <c r="F309" s="34">
        <v>8.9999778515775688</v>
      </c>
      <c r="G309" s="34">
        <v>9.9933333333465271</v>
      </c>
      <c r="H309" s="34">
        <v>14.99003322259523</v>
      </c>
      <c r="I309" s="34">
        <v>8.9999667774245609</v>
      </c>
      <c r="J309" s="34">
        <v>17.989966777444351</v>
      </c>
    </row>
    <row r="310" spans="1:10">
      <c r="A310" s="35">
        <v>46004.541666666664</v>
      </c>
      <c r="B310">
        <v>453.25850000000003</v>
      </c>
      <c r="C310" s="34">
        <v>14</v>
      </c>
      <c r="D310" s="34">
        <v>13</v>
      </c>
      <c r="E310" s="34">
        <v>13.000000000029104</v>
      </c>
      <c r="F310" s="34">
        <v>11</v>
      </c>
      <c r="G310" s="34">
        <v>11.999999999970896</v>
      </c>
      <c r="H310" s="34">
        <v>17.00996677740477</v>
      </c>
      <c r="I310" s="34">
        <v>11.010000000009313</v>
      </c>
      <c r="J310" s="34">
        <v>21.009999999951106</v>
      </c>
    </row>
    <row r="311" spans="1:10">
      <c r="A311" s="35">
        <v>46004.583333333336</v>
      </c>
      <c r="B311">
        <v>334.72550000000001</v>
      </c>
      <c r="C311" s="34">
        <v>8.0033333333267365</v>
      </c>
      <c r="D311" s="34">
        <v>9</v>
      </c>
      <c r="E311" s="34">
        <v>10.003300036652945</v>
      </c>
      <c r="F311" s="34">
        <v>7.0033221850753762</v>
      </c>
      <c r="G311" s="34">
        <v>7.0066666666825768</v>
      </c>
      <c r="H311" s="34">
        <v>9.0099667774047703</v>
      </c>
      <c r="I311" s="34">
        <v>8</v>
      </c>
      <c r="J311" s="34">
        <v>15</v>
      </c>
    </row>
    <row r="312" spans="1:10">
      <c r="A312" s="35">
        <v>46004.625</v>
      </c>
      <c r="B312">
        <v>145.36170000000001</v>
      </c>
      <c r="C312" s="34">
        <v>3</v>
      </c>
      <c r="D312" s="34">
        <v>4.0033333333267365</v>
      </c>
      <c r="E312" s="34">
        <v>4.0033444816072006</v>
      </c>
      <c r="F312" s="34">
        <v>1.9966778149246238</v>
      </c>
      <c r="G312" s="34">
        <v>2</v>
      </c>
      <c r="H312" s="34">
        <v>3</v>
      </c>
      <c r="I312" s="34">
        <v>4</v>
      </c>
      <c r="J312" s="34">
        <v>4.0100000000093132</v>
      </c>
    </row>
    <row r="313" spans="1:10">
      <c r="A313" s="35">
        <v>46004.666666666664</v>
      </c>
      <c r="B313">
        <v>12.791969999999999</v>
      </c>
      <c r="C313" s="34">
        <v>0</v>
      </c>
      <c r="D313" s="34">
        <v>1</v>
      </c>
      <c r="E313" s="34">
        <v>1</v>
      </c>
      <c r="F313" s="34">
        <v>6.6666666825767606E-3</v>
      </c>
      <c r="G313" s="34">
        <v>1</v>
      </c>
      <c r="H313" s="34">
        <v>1</v>
      </c>
      <c r="I313" s="34">
        <v>0</v>
      </c>
      <c r="J313" s="34">
        <v>1</v>
      </c>
    </row>
    <row r="314" spans="1:10">
      <c r="A314" s="35">
        <v>46004.708333333336</v>
      </c>
      <c r="B314">
        <v>8.3899999999999999E-3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5.8207660913467407E-11</v>
      </c>
      <c r="I314" s="34">
        <v>0</v>
      </c>
      <c r="J314" s="34">
        <v>5.8207660913467407E-11</v>
      </c>
    </row>
    <row r="315" spans="1:10">
      <c r="A315" s="35">
        <v>46004.75</v>
      </c>
      <c r="B315">
        <v>0</v>
      </c>
      <c r="C315" s="33"/>
      <c r="D315" s="33"/>
      <c r="E315" s="33"/>
      <c r="F315" s="33"/>
      <c r="G315" s="33"/>
      <c r="H315" s="33"/>
      <c r="I315" s="33"/>
      <c r="J315" s="33"/>
    </row>
    <row r="316" spans="1:10">
      <c r="A316" s="35">
        <v>46004.791666666664</v>
      </c>
      <c r="B316">
        <v>0</v>
      </c>
      <c r="C316" s="33"/>
      <c r="D316" s="33"/>
      <c r="E316" s="33"/>
      <c r="F316" s="33"/>
      <c r="G316" s="33"/>
      <c r="H316" s="33"/>
      <c r="I316" s="33"/>
      <c r="J316" s="33"/>
    </row>
    <row r="317" spans="1:10">
      <c r="A317" s="35">
        <v>46004.833333333336</v>
      </c>
      <c r="B317">
        <v>0</v>
      </c>
      <c r="C317" s="33"/>
      <c r="D317" s="33"/>
      <c r="E317" s="33"/>
      <c r="F317" s="33"/>
      <c r="G317" s="33"/>
      <c r="H317" s="33"/>
      <c r="I317" s="33"/>
      <c r="J317" s="33"/>
    </row>
    <row r="318" spans="1:10">
      <c r="A318" s="35">
        <v>46004.875</v>
      </c>
      <c r="B318">
        <v>0</v>
      </c>
      <c r="C318" s="33"/>
      <c r="D318" s="33"/>
      <c r="E318" s="33"/>
      <c r="F318" s="33"/>
      <c r="G318" s="33"/>
      <c r="H318" s="33"/>
      <c r="I318" s="33"/>
      <c r="J318" s="33"/>
    </row>
    <row r="319" spans="1:10">
      <c r="A319" s="35">
        <v>46004.916666666664</v>
      </c>
      <c r="B319">
        <v>0</v>
      </c>
      <c r="C319" s="33"/>
      <c r="D319" s="33"/>
      <c r="E319" s="33"/>
      <c r="F319" s="33"/>
      <c r="G319" s="33"/>
      <c r="H319" s="33"/>
      <c r="I319" s="33"/>
      <c r="J319" s="33"/>
    </row>
    <row r="320" spans="1:10">
      <c r="A320" s="35">
        <v>46004.958333333336</v>
      </c>
      <c r="B320">
        <v>0</v>
      </c>
      <c r="C320" s="33"/>
      <c r="D320" s="33"/>
      <c r="E320" s="33"/>
      <c r="F320" s="33"/>
      <c r="G320" s="33"/>
      <c r="H320" s="33"/>
      <c r="I320" s="33"/>
      <c r="J320" s="33"/>
    </row>
    <row r="321" spans="1:10">
      <c r="A321" s="35">
        <v>46005</v>
      </c>
      <c r="B321">
        <v>0</v>
      </c>
      <c r="C321" s="33"/>
      <c r="D321" s="33"/>
      <c r="E321" s="33"/>
      <c r="F321" s="33"/>
      <c r="G321" s="33"/>
      <c r="H321" s="33"/>
      <c r="I321" s="33"/>
      <c r="J321" s="33"/>
    </row>
    <row r="322" spans="1:10">
      <c r="A322" s="35">
        <v>46005.041666666664</v>
      </c>
      <c r="B322">
        <v>0</v>
      </c>
      <c r="C322" s="33"/>
      <c r="D322" s="33"/>
      <c r="E322" s="33"/>
      <c r="F322" s="33"/>
      <c r="G322" s="33"/>
      <c r="H322" s="33"/>
      <c r="I322" s="33"/>
      <c r="J322" s="33"/>
    </row>
    <row r="323" spans="1:10">
      <c r="A323" s="35">
        <v>46005.083333333336</v>
      </c>
      <c r="B323">
        <v>0</v>
      </c>
      <c r="C323" s="33"/>
      <c r="D323" s="33"/>
      <c r="E323" s="33"/>
      <c r="F323" s="33"/>
      <c r="G323" s="33"/>
      <c r="H323" s="33"/>
      <c r="I323" s="33"/>
      <c r="J323" s="33"/>
    </row>
    <row r="324" spans="1:10">
      <c r="A324" s="35">
        <v>46005.125</v>
      </c>
      <c r="B324">
        <v>0</v>
      </c>
      <c r="C324" s="33"/>
      <c r="D324" s="33"/>
      <c r="E324" s="33"/>
      <c r="F324" s="33"/>
      <c r="G324" s="33"/>
      <c r="H324" s="33"/>
      <c r="I324" s="33"/>
      <c r="J324" s="33"/>
    </row>
    <row r="325" spans="1:10">
      <c r="A325" s="35">
        <v>46005.166666666664</v>
      </c>
      <c r="B325">
        <v>0</v>
      </c>
      <c r="C325" s="33"/>
      <c r="D325" s="33"/>
      <c r="E325" s="33"/>
      <c r="F325" s="33"/>
      <c r="G325" s="33"/>
      <c r="H325" s="33"/>
      <c r="I325" s="33"/>
      <c r="J325" s="33"/>
    </row>
    <row r="326" spans="1:10">
      <c r="A326" s="35">
        <v>46005.208333333336</v>
      </c>
      <c r="B326">
        <v>0</v>
      </c>
      <c r="C326" s="33"/>
      <c r="D326" s="33"/>
      <c r="E326" s="33"/>
      <c r="F326" s="33"/>
      <c r="G326" s="33"/>
      <c r="H326" s="33"/>
      <c r="I326" s="33"/>
      <c r="J326" s="33"/>
    </row>
    <row r="327" spans="1:10">
      <c r="A327" s="35">
        <v>46005.25</v>
      </c>
      <c r="B327">
        <v>0</v>
      </c>
      <c r="C327" s="33"/>
      <c r="D327" s="33"/>
      <c r="E327" s="33"/>
      <c r="F327" s="33"/>
      <c r="G327" s="33"/>
      <c r="H327" s="33"/>
      <c r="I327" s="33"/>
      <c r="J327" s="33"/>
    </row>
    <row r="328" spans="1:10">
      <c r="A328" s="35">
        <v>46005.291666666664</v>
      </c>
      <c r="B328">
        <v>5.642385</v>
      </c>
      <c r="C328" s="34">
        <v>0</v>
      </c>
      <c r="D328" s="34">
        <v>0</v>
      </c>
      <c r="E328" s="34">
        <v>0</v>
      </c>
      <c r="F328" s="34">
        <v>0</v>
      </c>
      <c r="G328" s="34">
        <v>0</v>
      </c>
      <c r="H328" s="34">
        <v>-5.8207660913467407E-11</v>
      </c>
      <c r="I328" s="34">
        <v>0</v>
      </c>
      <c r="J328" s="34">
        <v>-5.8207660913467407E-11</v>
      </c>
    </row>
    <row r="329" spans="1:10">
      <c r="A329" s="35">
        <v>46005.333333333336</v>
      </c>
      <c r="B329">
        <v>31.559930000000001</v>
      </c>
      <c r="C329" s="34">
        <v>0</v>
      </c>
      <c r="D329" s="34">
        <v>1</v>
      </c>
      <c r="E329" s="34">
        <v>0</v>
      </c>
      <c r="F329" s="34">
        <v>1</v>
      </c>
      <c r="G329" s="34">
        <v>1</v>
      </c>
      <c r="H329" s="34">
        <v>1</v>
      </c>
      <c r="I329" s="34">
        <v>1</v>
      </c>
      <c r="J329" s="34">
        <v>1</v>
      </c>
    </row>
    <row r="330" spans="1:10">
      <c r="A330" s="35">
        <v>46005.375</v>
      </c>
      <c r="B330">
        <v>102.33880000000001</v>
      </c>
      <c r="C330" s="34">
        <v>0.99666666667326353</v>
      </c>
      <c r="D330" s="34">
        <v>3</v>
      </c>
      <c r="E330" s="34">
        <v>3</v>
      </c>
      <c r="F330" s="34">
        <v>2.9933333333174232</v>
      </c>
      <c r="G330" s="34">
        <v>2.9933333333465271</v>
      </c>
      <c r="H330" s="34">
        <v>4.9900332225952297</v>
      </c>
      <c r="I330" s="34">
        <v>3</v>
      </c>
      <c r="J330" s="34">
        <v>5</v>
      </c>
    </row>
    <row r="331" spans="1:10">
      <c r="A331" s="35">
        <v>46005.416666666664</v>
      </c>
      <c r="B331">
        <v>149.036</v>
      </c>
      <c r="C331" s="34">
        <v>5.0033333333267365</v>
      </c>
      <c r="D331" s="34">
        <v>5</v>
      </c>
      <c r="E331" s="34">
        <v>5</v>
      </c>
      <c r="F331" s="34">
        <v>4.0066666666825768</v>
      </c>
      <c r="G331" s="34">
        <v>4.0066666666534729</v>
      </c>
      <c r="H331" s="34">
        <v>7.0099667774047703</v>
      </c>
      <c r="I331" s="34">
        <v>4</v>
      </c>
      <c r="J331" s="34">
        <v>7.9933333333465271</v>
      </c>
    </row>
    <row r="332" spans="1:10">
      <c r="A332" s="35">
        <v>46005.458333333336</v>
      </c>
      <c r="B332">
        <v>176.53149999999999</v>
      </c>
      <c r="C332" s="34">
        <v>5</v>
      </c>
      <c r="D332" s="34">
        <v>5</v>
      </c>
      <c r="E332" s="34">
        <v>5</v>
      </c>
      <c r="F332" s="34">
        <v>5</v>
      </c>
      <c r="G332" s="34">
        <v>5.9933333333174232</v>
      </c>
      <c r="H332" s="34">
        <v>8.9899999999906868</v>
      </c>
      <c r="I332" s="34">
        <v>5.9899999999906868</v>
      </c>
      <c r="J332" s="34">
        <v>8.9966666666441597</v>
      </c>
    </row>
    <row r="333" spans="1:10">
      <c r="A333" s="35">
        <v>46005.5</v>
      </c>
      <c r="B333">
        <v>200.60650000000001</v>
      </c>
      <c r="C333" s="34">
        <v>6</v>
      </c>
      <c r="D333" s="34">
        <v>6.9966666666732635</v>
      </c>
      <c r="E333" s="34">
        <v>6</v>
      </c>
      <c r="F333" s="34">
        <v>5.9933333333174232</v>
      </c>
      <c r="G333" s="34">
        <v>5.0066666666825768</v>
      </c>
      <c r="H333" s="34">
        <v>9.0033110367949121</v>
      </c>
      <c r="I333" s="34">
        <v>6</v>
      </c>
      <c r="J333" s="34">
        <v>10.000000000058208</v>
      </c>
    </row>
    <row r="334" spans="1:10">
      <c r="A334" s="35">
        <v>46005.541666666664</v>
      </c>
      <c r="B334">
        <v>214.0703</v>
      </c>
      <c r="C334" s="34">
        <v>6.9966666666732635</v>
      </c>
      <c r="D334" s="34">
        <v>6.0033333333267365</v>
      </c>
      <c r="E334" s="34">
        <v>6.9933333333465271</v>
      </c>
      <c r="F334" s="34">
        <v>5.0066666666825768</v>
      </c>
      <c r="G334" s="34">
        <v>6.9933333333465271</v>
      </c>
      <c r="H334" s="34">
        <v>9.0066889632144012</v>
      </c>
      <c r="I334" s="34">
        <v>6</v>
      </c>
      <c r="J334" s="34">
        <v>9.9999999999417923</v>
      </c>
    </row>
    <row r="335" spans="1:10">
      <c r="A335" s="35">
        <v>46005.583333333336</v>
      </c>
      <c r="B335">
        <v>259.63069999999999</v>
      </c>
      <c r="C335" s="34">
        <v>5.9999999999708962</v>
      </c>
      <c r="D335" s="34">
        <v>6.9966666666732635</v>
      </c>
      <c r="E335" s="34">
        <v>7</v>
      </c>
      <c r="F335" s="34">
        <v>5.9933333333174232</v>
      </c>
      <c r="G335" s="34">
        <v>5.0066666666534729</v>
      </c>
      <c r="H335" s="34">
        <v>8</v>
      </c>
      <c r="I335" s="34">
        <v>6.0000000000291038</v>
      </c>
      <c r="J335" s="34">
        <v>11.010000000009313</v>
      </c>
    </row>
    <row r="336" spans="1:10">
      <c r="A336" s="35">
        <v>46005.625</v>
      </c>
      <c r="B336">
        <v>138.1525</v>
      </c>
      <c r="C336" s="34">
        <v>3.0033333333558403</v>
      </c>
      <c r="D336" s="34">
        <v>4.0033333333267365</v>
      </c>
      <c r="E336" s="34">
        <v>4.0066666666534729</v>
      </c>
      <c r="F336" s="34">
        <v>2.0066666666825768</v>
      </c>
      <c r="G336" s="34">
        <v>3</v>
      </c>
      <c r="H336" s="34">
        <v>4</v>
      </c>
      <c r="I336" s="34">
        <v>3.0099999999802094</v>
      </c>
      <c r="J336" s="34">
        <v>5</v>
      </c>
    </row>
    <row r="337" spans="1:10">
      <c r="A337" s="35">
        <v>46005.666666666664</v>
      </c>
      <c r="B337">
        <v>15.61065</v>
      </c>
      <c r="C337" s="34">
        <v>0</v>
      </c>
      <c r="D337" s="34">
        <v>1</v>
      </c>
      <c r="E337" s="34">
        <v>0</v>
      </c>
      <c r="F337" s="34">
        <v>0</v>
      </c>
      <c r="G337" s="34">
        <v>0</v>
      </c>
      <c r="H337" s="34">
        <v>1</v>
      </c>
      <c r="I337" s="34">
        <v>0</v>
      </c>
      <c r="J337" s="34">
        <v>1</v>
      </c>
    </row>
    <row r="338" spans="1:10">
      <c r="A338" s="35">
        <v>46005.708333333336</v>
      </c>
      <c r="B338">
        <v>3.3556000000000002E-2</v>
      </c>
      <c r="C338" s="34">
        <v>0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-5.8207660913467407E-11</v>
      </c>
    </row>
    <row r="339" spans="1:10">
      <c r="A339" s="35">
        <v>46005.75</v>
      </c>
      <c r="B339">
        <v>0</v>
      </c>
      <c r="C339" s="33"/>
      <c r="D339" s="33"/>
      <c r="E339" s="33"/>
      <c r="F339" s="33"/>
      <c r="G339" s="33"/>
      <c r="H339" s="33"/>
      <c r="I339" s="33"/>
      <c r="J339" s="33"/>
    </row>
    <row r="340" spans="1:10">
      <c r="A340" s="35">
        <v>46005.791666666664</v>
      </c>
      <c r="B340">
        <v>0</v>
      </c>
      <c r="C340" s="33"/>
      <c r="D340" s="33"/>
      <c r="E340" s="33"/>
      <c r="F340" s="33"/>
      <c r="G340" s="33"/>
      <c r="H340" s="33"/>
      <c r="I340" s="33"/>
      <c r="J340" s="33"/>
    </row>
    <row r="341" spans="1:10">
      <c r="A341" s="35">
        <v>46005.833333333336</v>
      </c>
      <c r="B341">
        <v>0</v>
      </c>
      <c r="C341" s="33"/>
      <c r="D341" s="33"/>
      <c r="E341" s="33"/>
      <c r="F341" s="33"/>
      <c r="G341" s="33"/>
      <c r="H341" s="33"/>
      <c r="I341" s="33"/>
      <c r="J341" s="33"/>
    </row>
    <row r="342" spans="1:10">
      <c r="A342" s="35">
        <v>46005.875</v>
      </c>
      <c r="B342">
        <v>0</v>
      </c>
      <c r="C342" s="33"/>
      <c r="D342" s="33"/>
      <c r="E342" s="33"/>
      <c r="F342" s="33"/>
      <c r="G342" s="33"/>
      <c r="H342" s="33"/>
      <c r="I342" s="33"/>
      <c r="J342" s="33"/>
    </row>
    <row r="343" spans="1:10">
      <c r="A343" s="35">
        <v>46005.916666666664</v>
      </c>
      <c r="B343">
        <v>0</v>
      </c>
      <c r="C343" s="33"/>
      <c r="D343" s="33"/>
      <c r="E343" s="33"/>
      <c r="F343" s="33"/>
      <c r="G343" s="33"/>
      <c r="H343" s="33"/>
      <c r="I343" s="33"/>
      <c r="J343" s="33"/>
    </row>
    <row r="344" spans="1:10">
      <c r="A344" s="35">
        <v>46005.958333333336</v>
      </c>
      <c r="B344">
        <v>0</v>
      </c>
      <c r="C344" s="33"/>
      <c r="D344" s="33"/>
      <c r="E344" s="33"/>
      <c r="F344" s="33"/>
      <c r="G344" s="33"/>
      <c r="H344" s="33"/>
      <c r="I344" s="33"/>
      <c r="J344" s="33"/>
    </row>
    <row r="345" spans="1:10">
      <c r="A345" s="35">
        <v>46006</v>
      </c>
      <c r="B345">
        <v>0</v>
      </c>
      <c r="C345" s="33"/>
      <c r="D345" s="33"/>
      <c r="E345" s="33"/>
      <c r="F345" s="33"/>
      <c r="G345" s="33"/>
      <c r="H345" s="33"/>
      <c r="I345" s="33"/>
      <c r="J345" s="33"/>
    </row>
    <row r="346" spans="1:10">
      <c r="A346" s="35">
        <v>46006.041666666664</v>
      </c>
      <c r="B346">
        <v>0</v>
      </c>
      <c r="C346" s="33"/>
      <c r="D346" s="33"/>
      <c r="E346" s="33"/>
      <c r="F346" s="33"/>
      <c r="G346" s="33"/>
      <c r="H346" s="33"/>
      <c r="I346" s="33"/>
      <c r="J346" s="33"/>
    </row>
    <row r="347" spans="1:10">
      <c r="A347" s="35">
        <v>46006.083333333336</v>
      </c>
      <c r="B347">
        <v>0</v>
      </c>
      <c r="C347" s="33"/>
      <c r="D347" s="33"/>
      <c r="E347" s="33"/>
      <c r="F347" s="33"/>
      <c r="G347" s="33"/>
      <c r="H347" s="33"/>
      <c r="I347" s="33"/>
      <c r="J347" s="33"/>
    </row>
    <row r="348" spans="1:10">
      <c r="A348" s="35">
        <v>46006.125</v>
      </c>
      <c r="B348">
        <v>0</v>
      </c>
      <c r="C348" s="33"/>
      <c r="D348" s="33"/>
      <c r="E348" s="33"/>
      <c r="F348" s="33"/>
      <c r="G348" s="33"/>
      <c r="H348" s="33"/>
      <c r="I348" s="33"/>
      <c r="J348" s="33"/>
    </row>
    <row r="349" spans="1:10">
      <c r="A349" s="35">
        <v>46006.166666666664</v>
      </c>
      <c r="B349">
        <v>0</v>
      </c>
      <c r="C349" s="33"/>
      <c r="D349" s="33"/>
      <c r="E349" s="33"/>
      <c r="F349" s="33"/>
      <c r="G349" s="33"/>
      <c r="H349" s="33"/>
      <c r="I349" s="33"/>
      <c r="J349" s="33"/>
    </row>
    <row r="350" spans="1:10">
      <c r="A350" s="35">
        <v>46006.208333333336</v>
      </c>
      <c r="B350">
        <v>0</v>
      </c>
      <c r="C350" s="33"/>
      <c r="D350" s="33"/>
      <c r="E350" s="33"/>
      <c r="F350" s="33"/>
      <c r="G350" s="33"/>
      <c r="H350" s="33"/>
      <c r="I350" s="33"/>
      <c r="J350" s="33"/>
    </row>
    <row r="351" spans="1:10">
      <c r="A351" s="35">
        <v>46006.25</v>
      </c>
      <c r="B351">
        <v>0</v>
      </c>
      <c r="C351" s="33"/>
      <c r="D351" s="33"/>
      <c r="E351" s="33"/>
      <c r="F351" s="33"/>
      <c r="G351" s="33"/>
      <c r="H351" s="33"/>
      <c r="I351" s="33"/>
      <c r="J351" s="33"/>
    </row>
    <row r="352" spans="1:10">
      <c r="A352" s="35">
        <v>46006.291666666664</v>
      </c>
      <c r="B352">
        <v>10.9619</v>
      </c>
      <c r="C352" s="34">
        <v>0</v>
      </c>
      <c r="D352" s="34">
        <v>0</v>
      </c>
      <c r="E352" s="34">
        <v>0</v>
      </c>
      <c r="F352" s="34">
        <v>1</v>
      </c>
      <c r="G352" s="34">
        <v>0</v>
      </c>
      <c r="H352" s="34">
        <v>0</v>
      </c>
      <c r="I352" s="34">
        <v>0</v>
      </c>
      <c r="J352" s="34">
        <v>5.8207660913467407E-11</v>
      </c>
    </row>
    <row r="353" spans="1:10">
      <c r="A353" s="35">
        <v>46006.333333333336</v>
      </c>
      <c r="B353">
        <v>37.624279999999999</v>
      </c>
      <c r="C353" s="34">
        <v>0</v>
      </c>
      <c r="D353" s="34">
        <v>1</v>
      </c>
      <c r="E353" s="34">
        <v>1.9933333333174232</v>
      </c>
      <c r="F353" s="34">
        <v>1</v>
      </c>
      <c r="G353" s="34">
        <v>1.9900332225952297</v>
      </c>
      <c r="H353" s="34">
        <v>2</v>
      </c>
      <c r="I353" s="34">
        <v>1.9899999999906868</v>
      </c>
      <c r="J353" s="34">
        <v>2</v>
      </c>
    </row>
    <row r="354" spans="1:10">
      <c r="A354" s="35">
        <v>46006.375</v>
      </c>
      <c r="B354">
        <v>78.394499999999994</v>
      </c>
      <c r="C354" s="34">
        <v>2</v>
      </c>
      <c r="D354" s="34">
        <v>2</v>
      </c>
      <c r="E354" s="34">
        <v>2.0066666666825768</v>
      </c>
      <c r="F354" s="34">
        <v>2</v>
      </c>
      <c r="G354" s="34">
        <v>2.0099667774047703</v>
      </c>
      <c r="H354" s="34">
        <v>3.9933110367855988</v>
      </c>
      <c r="I354" s="34">
        <v>2.0100000000093132</v>
      </c>
      <c r="J354" s="34">
        <v>4</v>
      </c>
    </row>
    <row r="355" spans="1:10">
      <c r="A355" s="35">
        <v>46006.416666666664</v>
      </c>
      <c r="B355">
        <v>139.9905</v>
      </c>
      <c r="C355" s="34">
        <v>4</v>
      </c>
      <c r="D355" s="34">
        <v>4.9933554817398544</v>
      </c>
      <c r="E355" s="34">
        <v>4</v>
      </c>
      <c r="F355" s="34">
        <v>3.9933333333465271</v>
      </c>
      <c r="G355" s="34">
        <v>3.9900332225952297</v>
      </c>
      <c r="H355" s="34">
        <v>5.9966889632050879</v>
      </c>
      <c r="I355" s="34">
        <v>3.9899999999906868</v>
      </c>
      <c r="J355" s="34">
        <v>6.9899999999906868</v>
      </c>
    </row>
    <row r="356" spans="1:10">
      <c r="A356" s="35">
        <v>46006.458333333336</v>
      </c>
      <c r="B356">
        <v>298.084</v>
      </c>
      <c r="C356" s="34">
        <v>8.9966666666441597</v>
      </c>
      <c r="D356" s="34">
        <v>7.9999999999708962</v>
      </c>
      <c r="E356" s="34">
        <v>8</v>
      </c>
      <c r="F356" s="34">
        <v>7</v>
      </c>
      <c r="G356" s="34">
        <v>8</v>
      </c>
      <c r="H356" s="34">
        <v>12</v>
      </c>
      <c r="I356" s="34">
        <v>8</v>
      </c>
      <c r="J356" s="34">
        <v>13.989999999990687</v>
      </c>
    </row>
    <row r="357" spans="1:10">
      <c r="A357" s="35">
        <v>46006.5</v>
      </c>
      <c r="B357">
        <v>409.74270000000001</v>
      </c>
      <c r="C357" s="34">
        <v>12.000000000029104</v>
      </c>
      <c r="D357" s="34">
        <v>12.003300036682049</v>
      </c>
      <c r="E357" s="34">
        <v>11.993333333317423</v>
      </c>
      <c r="F357" s="34">
        <v>9.9999999999708962</v>
      </c>
      <c r="G357" s="34">
        <v>10.003277814190369</v>
      </c>
      <c r="H357" s="34">
        <v>16.989999999990687</v>
      </c>
      <c r="I357" s="34">
        <v>10</v>
      </c>
      <c r="J357" s="34">
        <v>19.999933110375423</v>
      </c>
    </row>
    <row r="358" spans="1:10">
      <c r="A358" s="35">
        <v>46006.541666666664</v>
      </c>
      <c r="B358">
        <v>385.48379999999997</v>
      </c>
      <c r="C358" s="34">
        <v>11.003333333326736</v>
      </c>
      <c r="D358" s="34">
        <v>11.003344481607201</v>
      </c>
      <c r="E358" s="34">
        <v>11.006666666682577</v>
      </c>
      <c r="F358" s="34">
        <v>9.0066666666825768</v>
      </c>
      <c r="G358" s="34">
        <v>10.006688963214401</v>
      </c>
      <c r="H358" s="34">
        <v>14.020000000018626</v>
      </c>
      <c r="I358" s="34">
        <v>10</v>
      </c>
      <c r="J358" s="34">
        <v>17.020066889643203</v>
      </c>
    </row>
    <row r="359" spans="1:10">
      <c r="A359" s="35">
        <v>46006.583333333336</v>
      </c>
      <c r="B359">
        <v>221.92099999999999</v>
      </c>
      <c r="C359" s="34">
        <v>7</v>
      </c>
      <c r="D359" s="34">
        <v>7</v>
      </c>
      <c r="E359" s="34">
        <v>7</v>
      </c>
      <c r="F359" s="34">
        <v>6</v>
      </c>
      <c r="G359" s="34">
        <v>6</v>
      </c>
      <c r="H359" s="34">
        <v>8.9933333333465271</v>
      </c>
      <c r="I359" s="34">
        <v>6</v>
      </c>
      <c r="J359" s="34">
        <v>11</v>
      </c>
    </row>
    <row r="360" spans="1:10">
      <c r="A360" s="35">
        <v>46006.625</v>
      </c>
      <c r="B360">
        <v>46.868450000000003</v>
      </c>
      <c r="C360" s="34">
        <v>1</v>
      </c>
      <c r="D360" s="34">
        <v>1</v>
      </c>
      <c r="E360" s="34">
        <v>2</v>
      </c>
      <c r="F360" s="34">
        <v>1</v>
      </c>
      <c r="G360" s="34">
        <v>1</v>
      </c>
      <c r="H360" s="34">
        <v>2.0066666666534729</v>
      </c>
      <c r="I360" s="34">
        <v>1.0100000000093132</v>
      </c>
      <c r="J360" s="34">
        <v>3</v>
      </c>
    </row>
    <row r="361" spans="1:10">
      <c r="A361" s="35">
        <v>46006.666666666664</v>
      </c>
      <c r="B361">
        <v>19.432739999999999</v>
      </c>
      <c r="C361" s="34">
        <v>1</v>
      </c>
      <c r="D361" s="34">
        <v>1</v>
      </c>
      <c r="E361" s="34">
        <v>0</v>
      </c>
      <c r="F361" s="34">
        <v>1</v>
      </c>
      <c r="G361" s="34">
        <v>1</v>
      </c>
      <c r="H361" s="34">
        <v>1</v>
      </c>
      <c r="I361" s="34">
        <v>0</v>
      </c>
      <c r="J361" s="34">
        <v>1</v>
      </c>
    </row>
    <row r="362" spans="1:10">
      <c r="A362" s="35">
        <v>46006.708333333336</v>
      </c>
      <c r="B362">
        <v>0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-2.9103830456733704E-11</v>
      </c>
      <c r="J362" s="34">
        <v>0</v>
      </c>
    </row>
    <row r="363" spans="1:10">
      <c r="A363" s="35">
        <v>46006.75</v>
      </c>
      <c r="B363">
        <v>0</v>
      </c>
      <c r="C363" s="33"/>
      <c r="D363" s="33"/>
      <c r="E363" s="33"/>
      <c r="F363" s="33"/>
      <c r="G363" s="33"/>
      <c r="H363" s="33"/>
      <c r="I363" s="33"/>
      <c r="J363" s="33"/>
    </row>
    <row r="364" spans="1:10">
      <c r="A364" s="35">
        <v>46006.791666666664</v>
      </c>
      <c r="B364">
        <v>0</v>
      </c>
      <c r="C364" s="33"/>
      <c r="D364" s="33"/>
      <c r="E364" s="33"/>
      <c r="F364" s="33"/>
      <c r="G364" s="33"/>
      <c r="H364" s="33"/>
      <c r="I364" s="33"/>
      <c r="J364" s="33"/>
    </row>
    <row r="365" spans="1:10">
      <c r="A365" s="35">
        <v>46006.833333333336</v>
      </c>
      <c r="B365">
        <v>0</v>
      </c>
      <c r="C365" s="33"/>
      <c r="D365" s="33"/>
      <c r="E365" s="33"/>
      <c r="F365" s="33"/>
      <c r="G365" s="33"/>
      <c r="H365" s="33"/>
      <c r="I365" s="33"/>
      <c r="J365" s="33"/>
    </row>
    <row r="366" spans="1:10">
      <c r="A366" s="35">
        <v>46006.875</v>
      </c>
      <c r="B366">
        <v>0</v>
      </c>
      <c r="C366" s="33"/>
      <c r="D366" s="33"/>
      <c r="E366" s="33"/>
      <c r="F366" s="33"/>
      <c r="G366" s="33"/>
      <c r="H366" s="33"/>
      <c r="I366" s="33"/>
      <c r="J366" s="33"/>
    </row>
    <row r="367" spans="1:10">
      <c r="A367" s="35">
        <v>46006.916666666664</v>
      </c>
      <c r="B367">
        <v>0</v>
      </c>
      <c r="C367" s="33"/>
      <c r="D367" s="33"/>
      <c r="E367" s="33"/>
      <c r="F367" s="33"/>
      <c r="G367" s="33"/>
      <c r="H367" s="33"/>
      <c r="I367" s="33"/>
      <c r="J367" s="33"/>
    </row>
    <row r="368" spans="1:10">
      <c r="A368" s="35">
        <v>46006.958333333336</v>
      </c>
      <c r="B368">
        <v>0</v>
      </c>
      <c r="C368" s="33"/>
      <c r="D368" s="33"/>
      <c r="E368" s="33"/>
      <c r="F368" s="33"/>
      <c r="G368" s="33"/>
      <c r="H368" s="33"/>
      <c r="I368" s="33"/>
      <c r="J368" s="33"/>
    </row>
    <row r="369" spans="1:10">
      <c r="A369" s="35">
        <v>46007</v>
      </c>
      <c r="B369">
        <v>0</v>
      </c>
      <c r="C369" s="33"/>
      <c r="D369" s="33"/>
      <c r="E369" s="33"/>
      <c r="F369" s="33"/>
      <c r="G369" s="33"/>
      <c r="H369" s="33"/>
      <c r="I369" s="33"/>
      <c r="J369" s="33"/>
    </row>
    <row r="370" spans="1:10">
      <c r="A370" s="35">
        <v>46007.041666666664</v>
      </c>
      <c r="B370">
        <v>0</v>
      </c>
      <c r="C370" s="33"/>
      <c r="D370" s="33"/>
      <c r="E370" s="33"/>
      <c r="F370" s="33"/>
      <c r="G370" s="33"/>
      <c r="H370" s="33"/>
      <c r="I370" s="33"/>
      <c r="J370" s="33"/>
    </row>
    <row r="371" spans="1:10">
      <c r="A371" s="35">
        <v>46007.083333333336</v>
      </c>
      <c r="B371">
        <v>0</v>
      </c>
      <c r="C371" s="33"/>
      <c r="D371" s="33"/>
      <c r="E371" s="33"/>
      <c r="F371" s="33"/>
      <c r="G371" s="33"/>
      <c r="H371" s="33"/>
      <c r="I371" s="33"/>
      <c r="J371" s="33"/>
    </row>
    <row r="372" spans="1:10">
      <c r="A372" s="35">
        <v>46007.125</v>
      </c>
      <c r="B372">
        <v>0</v>
      </c>
      <c r="C372" s="33"/>
      <c r="D372" s="33"/>
      <c r="E372" s="33"/>
      <c r="F372" s="33"/>
      <c r="G372" s="33"/>
      <c r="H372" s="33"/>
      <c r="I372" s="33"/>
      <c r="J372" s="33"/>
    </row>
    <row r="373" spans="1:10">
      <c r="A373" s="35">
        <v>46007.166666666664</v>
      </c>
      <c r="B373">
        <v>0</v>
      </c>
      <c r="C373" s="33"/>
      <c r="D373" s="33"/>
      <c r="E373" s="33"/>
      <c r="F373" s="33"/>
      <c r="G373" s="33"/>
      <c r="H373" s="33"/>
      <c r="I373" s="33"/>
      <c r="J373" s="33"/>
    </row>
    <row r="374" spans="1:10">
      <c r="A374" s="35">
        <v>46007.208333333336</v>
      </c>
      <c r="B374">
        <v>0</v>
      </c>
      <c r="C374" s="33"/>
      <c r="D374" s="33"/>
      <c r="E374" s="33"/>
      <c r="F374" s="33"/>
      <c r="G374" s="33"/>
      <c r="H374" s="33"/>
      <c r="I374" s="33"/>
      <c r="J374" s="33"/>
    </row>
    <row r="375" spans="1:10">
      <c r="A375" s="35">
        <v>46007.25</v>
      </c>
      <c r="B375">
        <v>0</v>
      </c>
      <c r="C375" s="33"/>
      <c r="D375" s="33"/>
      <c r="E375" s="33"/>
      <c r="F375" s="33"/>
      <c r="G375" s="33"/>
      <c r="H375" s="33"/>
      <c r="I375" s="33"/>
      <c r="J375" s="33"/>
    </row>
    <row r="376" spans="1:10">
      <c r="A376" s="35">
        <v>46007.291666666664</v>
      </c>
      <c r="B376">
        <v>11.056480000000001</v>
      </c>
      <c r="C376" s="34">
        <v>0</v>
      </c>
      <c r="D376" s="34">
        <v>0</v>
      </c>
      <c r="E376" s="34">
        <v>0</v>
      </c>
      <c r="F376" s="34">
        <v>0</v>
      </c>
      <c r="G376" s="34">
        <v>0</v>
      </c>
      <c r="H376" s="34">
        <v>0</v>
      </c>
      <c r="I376" s="34">
        <v>1.0000000000291038</v>
      </c>
      <c r="J376" s="34">
        <v>0</v>
      </c>
    </row>
    <row r="377" spans="1:10">
      <c r="A377" s="35">
        <v>46007.333333333336</v>
      </c>
      <c r="B377">
        <v>78.524950000000004</v>
      </c>
      <c r="C377" s="34">
        <v>0</v>
      </c>
      <c r="D377" s="34">
        <v>2</v>
      </c>
      <c r="E377" s="34">
        <v>0.99335548171075061</v>
      </c>
      <c r="F377" s="34">
        <v>2</v>
      </c>
      <c r="G377" s="34">
        <v>2</v>
      </c>
      <c r="H377" s="34">
        <v>3.9900332225952297</v>
      </c>
      <c r="I377" s="34">
        <v>1.9899999999906868</v>
      </c>
      <c r="J377" s="34">
        <v>3.9867109634797089</v>
      </c>
    </row>
    <row r="378" spans="1:10">
      <c r="A378" s="35">
        <v>46007.375</v>
      </c>
      <c r="B378">
        <v>166.1645</v>
      </c>
      <c r="C378" s="34">
        <v>3.9966666666732635</v>
      </c>
      <c r="D378" s="34">
        <v>5.9966666666441597</v>
      </c>
      <c r="E378" s="34">
        <v>5.0033000366820488</v>
      </c>
      <c r="F378" s="34">
        <v>4.9933333333174232</v>
      </c>
      <c r="G378" s="34">
        <v>5</v>
      </c>
      <c r="H378" s="34">
        <v>7.0032778141903691</v>
      </c>
      <c r="I378" s="34">
        <v>4.0100000000093132</v>
      </c>
      <c r="J378" s="34">
        <v>8.0032890365109779</v>
      </c>
    </row>
    <row r="379" spans="1:10">
      <c r="A379" s="35">
        <v>46007.416666666664</v>
      </c>
      <c r="B379">
        <v>167.64099999999999</v>
      </c>
      <c r="C379" s="34">
        <v>5</v>
      </c>
      <c r="D379" s="34">
        <v>4.9966888150665909</v>
      </c>
      <c r="E379" s="34">
        <v>4.996699963347055</v>
      </c>
      <c r="F379" s="34">
        <v>4.0066666666825768</v>
      </c>
      <c r="G379" s="34">
        <v>4.9900332225952297</v>
      </c>
      <c r="H379" s="34">
        <v>7.0066889632144012</v>
      </c>
      <c r="I379" s="34">
        <v>5</v>
      </c>
      <c r="J379" s="34">
        <v>7.9967109634308144</v>
      </c>
    </row>
    <row r="380" spans="1:10">
      <c r="A380" s="35">
        <v>46007.458333333336</v>
      </c>
      <c r="B380">
        <v>327.12</v>
      </c>
      <c r="C380" s="34">
        <v>10</v>
      </c>
      <c r="D380" s="34">
        <v>10.000000000029104</v>
      </c>
      <c r="E380" s="34">
        <v>9.0066445182601456</v>
      </c>
      <c r="F380" s="34">
        <v>8</v>
      </c>
      <c r="G380" s="34">
        <v>8</v>
      </c>
      <c r="H380" s="34">
        <v>13.99003322259523</v>
      </c>
      <c r="I380" s="34">
        <v>8.9900332225952297</v>
      </c>
      <c r="J380" s="34">
        <v>16</v>
      </c>
    </row>
    <row r="381" spans="1:10">
      <c r="A381" s="35">
        <v>46007.5</v>
      </c>
      <c r="B381">
        <v>248.0085</v>
      </c>
      <c r="C381" s="34">
        <v>7.0033333333267365</v>
      </c>
      <c r="D381" s="34">
        <v>7.0066445182601456</v>
      </c>
      <c r="E381" s="34">
        <v>7.9966555183927994</v>
      </c>
      <c r="F381" s="34">
        <v>7</v>
      </c>
      <c r="G381" s="34">
        <v>7.0099667774047703</v>
      </c>
      <c r="H381" s="34">
        <v>11.00330011069309</v>
      </c>
      <c r="I381" s="34">
        <v>7.0032778142194729</v>
      </c>
      <c r="J381" s="34">
        <v>12.003289036569186</v>
      </c>
    </row>
    <row r="382" spans="1:10">
      <c r="A382" s="35">
        <v>46007.541666666664</v>
      </c>
      <c r="B382">
        <v>316.64100000000002</v>
      </c>
      <c r="C382" s="34">
        <v>10</v>
      </c>
      <c r="D382" s="34">
        <v>9.9966666666732635</v>
      </c>
      <c r="E382" s="34">
        <v>9.996699963347055</v>
      </c>
      <c r="F382" s="34">
        <v>8</v>
      </c>
      <c r="G382" s="34">
        <v>8.9933333333465271</v>
      </c>
      <c r="H382" s="34">
        <v>12.99669988930691</v>
      </c>
      <c r="I382" s="34">
        <v>8.0066889631852973</v>
      </c>
      <c r="J382" s="34">
        <v>16</v>
      </c>
    </row>
    <row r="383" spans="1:10">
      <c r="A383" s="35">
        <v>46007.583333333336</v>
      </c>
      <c r="B383">
        <v>243.18600000000001</v>
      </c>
      <c r="C383" s="34">
        <v>7</v>
      </c>
      <c r="D383" s="34">
        <v>7.0033333333267365</v>
      </c>
      <c r="E383" s="34">
        <v>7.0066445182601456</v>
      </c>
      <c r="F383" s="34">
        <v>6</v>
      </c>
      <c r="G383" s="34">
        <v>6.0066666666534729</v>
      </c>
      <c r="H383" s="34">
        <v>8.0032778141903691</v>
      </c>
      <c r="I383" s="34">
        <v>6.9899999999906868</v>
      </c>
      <c r="J383" s="34">
        <v>11.010000000009313</v>
      </c>
    </row>
    <row r="384" spans="1:10">
      <c r="A384" s="35">
        <v>46007.625</v>
      </c>
      <c r="B384">
        <v>139.9059</v>
      </c>
      <c r="C384" s="34">
        <v>3</v>
      </c>
      <c r="D384" s="34">
        <v>4</v>
      </c>
      <c r="E384" s="34">
        <v>4</v>
      </c>
      <c r="F384" s="34">
        <v>3</v>
      </c>
      <c r="G384" s="34">
        <v>3</v>
      </c>
      <c r="H384" s="34">
        <v>4.0066889632144012</v>
      </c>
      <c r="I384" s="34">
        <v>3.0100000000093132</v>
      </c>
      <c r="J384" s="34">
        <v>6</v>
      </c>
    </row>
    <row r="385" spans="1:10">
      <c r="A385" s="35">
        <v>46007.666666666664</v>
      </c>
      <c r="B385">
        <v>20.13974</v>
      </c>
      <c r="C385" s="34">
        <v>1</v>
      </c>
      <c r="D385" s="34">
        <v>1</v>
      </c>
      <c r="E385" s="34">
        <v>1</v>
      </c>
      <c r="F385" s="34">
        <v>0</v>
      </c>
      <c r="G385" s="34">
        <v>0</v>
      </c>
      <c r="H385" s="34">
        <v>1</v>
      </c>
      <c r="I385" s="34">
        <v>0</v>
      </c>
      <c r="J385" s="34">
        <v>1</v>
      </c>
    </row>
    <row r="386" spans="1:10">
      <c r="A386" s="35">
        <v>46007.708333333336</v>
      </c>
      <c r="B386" s="30">
        <v>3.7E-7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</row>
    <row r="387" spans="1:10">
      <c r="A387" s="35">
        <v>46007.75</v>
      </c>
      <c r="B387">
        <v>0</v>
      </c>
      <c r="C387" s="33"/>
      <c r="D387" s="33"/>
      <c r="E387" s="33"/>
      <c r="F387" s="33"/>
      <c r="G387" s="33"/>
      <c r="H387" s="33"/>
      <c r="I387" s="33"/>
      <c r="J387" s="33"/>
    </row>
    <row r="388" spans="1:10">
      <c r="A388" s="35">
        <v>46007.791666666664</v>
      </c>
      <c r="B388">
        <v>0</v>
      </c>
      <c r="C388" s="33"/>
      <c r="D388" s="33"/>
      <c r="E388" s="33"/>
      <c r="F388" s="33"/>
      <c r="G388" s="33"/>
      <c r="H388" s="33"/>
      <c r="I388" s="33"/>
      <c r="J388" s="33"/>
    </row>
    <row r="389" spans="1:10">
      <c r="A389" s="35">
        <v>46007.833333333336</v>
      </c>
      <c r="B389">
        <v>0</v>
      </c>
      <c r="C389" s="33"/>
      <c r="D389" s="33"/>
      <c r="E389" s="33"/>
      <c r="F389" s="33"/>
      <c r="G389" s="33"/>
      <c r="H389" s="33"/>
      <c r="I389" s="33"/>
      <c r="J389" s="33"/>
    </row>
    <row r="390" spans="1:10">
      <c r="A390" s="35">
        <v>46007.875</v>
      </c>
      <c r="B390">
        <v>0</v>
      </c>
      <c r="C390" s="33"/>
      <c r="D390" s="33"/>
      <c r="E390" s="33"/>
      <c r="F390" s="33"/>
      <c r="G390" s="33"/>
      <c r="H390" s="33"/>
      <c r="I390" s="33"/>
      <c r="J390" s="33"/>
    </row>
    <row r="391" spans="1:10">
      <c r="A391" s="35">
        <v>46007.916666666664</v>
      </c>
      <c r="B391">
        <v>0</v>
      </c>
      <c r="C391" s="33"/>
      <c r="D391" s="33"/>
      <c r="E391" s="33"/>
      <c r="F391" s="33"/>
      <c r="G391" s="33"/>
      <c r="H391" s="33"/>
      <c r="I391" s="33"/>
      <c r="J391" s="33"/>
    </row>
    <row r="392" spans="1:10">
      <c r="A392" s="35">
        <v>46007.958333333336</v>
      </c>
      <c r="B392">
        <v>0</v>
      </c>
      <c r="C392" s="33"/>
      <c r="D392" s="33"/>
      <c r="E392" s="33"/>
      <c r="F392" s="33"/>
      <c r="G392" s="33"/>
      <c r="H392" s="33"/>
      <c r="I392" s="33"/>
      <c r="J392" s="33"/>
    </row>
    <row r="393" spans="1:10">
      <c r="A393" s="35">
        <v>46008</v>
      </c>
      <c r="B393">
        <v>0</v>
      </c>
      <c r="C393" s="33"/>
      <c r="D393" s="33"/>
      <c r="E393" s="33"/>
      <c r="F393" s="33"/>
      <c r="G393" s="33"/>
      <c r="H393" s="33"/>
      <c r="I393" s="33"/>
      <c r="J393" s="33"/>
    </row>
    <row r="394" spans="1:10">
      <c r="A394" s="35">
        <v>46008.041666666664</v>
      </c>
      <c r="B394">
        <v>0</v>
      </c>
      <c r="C394" s="33"/>
      <c r="D394" s="33"/>
      <c r="E394" s="33"/>
      <c r="F394" s="33"/>
      <c r="G394" s="33"/>
      <c r="H394" s="33"/>
      <c r="I394" s="33"/>
      <c r="J394" s="33"/>
    </row>
    <row r="395" spans="1:10">
      <c r="A395" s="35">
        <v>46008.083333333336</v>
      </c>
      <c r="B395">
        <v>0</v>
      </c>
      <c r="C395" s="33"/>
      <c r="D395" s="33"/>
      <c r="E395" s="33"/>
      <c r="F395" s="33"/>
      <c r="G395" s="33"/>
      <c r="H395" s="33"/>
      <c r="I395" s="33"/>
      <c r="J395" s="33"/>
    </row>
    <row r="396" spans="1:10">
      <c r="A396" s="35">
        <v>46008.125</v>
      </c>
      <c r="B396">
        <v>0</v>
      </c>
      <c r="C396" s="33"/>
      <c r="D396" s="33"/>
      <c r="E396" s="33"/>
      <c r="F396" s="33"/>
      <c r="G396" s="33"/>
      <c r="H396" s="33"/>
      <c r="I396" s="33"/>
      <c r="J396" s="33"/>
    </row>
    <row r="397" spans="1:10">
      <c r="A397" s="35">
        <v>46008.166666666664</v>
      </c>
      <c r="B397">
        <v>0</v>
      </c>
      <c r="C397" s="33"/>
      <c r="D397" s="33"/>
      <c r="E397" s="33"/>
      <c r="F397" s="33"/>
      <c r="G397" s="33"/>
      <c r="H397" s="33"/>
      <c r="I397" s="33"/>
      <c r="J397" s="33"/>
    </row>
    <row r="398" spans="1:10">
      <c r="A398" s="35">
        <v>46008.208333333336</v>
      </c>
      <c r="B398">
        <v>0</v>
      </c>
      <c r="C398" s="33"/>
      <c r="D398" s="33"/>
      <c r="E398" s="33"/>
      <c r="F398" s="33"/>
      <c r="G398" s="33"/>
      <c r="H398" s="33"/>
      <c r="I398" s="33"/>
      <c r="J398" s="33"/>
    </row>
    <row r="399" spans="1:10">
      <c r="A399" s="35">
        <v>46008.25</v>
      </c>
      <c r="B399">
        <v>0</v>
      </c>
      <c r="C399" s="33"/>
      <c r="D399" s="33"/>
      <c r="E399" s="33"/>
      <c r="F399" s="33"/>
      <c r="G399" s="33"/>
      <c r="H399" s="33"/>
      <c r="I399" s="33"/>
      <c r="J399" s="33"/>
    </row>
    <row r="400" spans="1:10">
      <c r="A400" s="35">
        <v>46008.291666666664</v>
      </c>
      <c r="B400">
        <v>4.6060449999999999</v>
      </c>
      <c r="C400" s="34">
        <v>0</v>
      </c>
      <c r="D400" s="34">
        <v>0</v>
      </c>
      <c r="E400" s="34">
        <v>0</v>
      </c>
      <c r="F400" s="34">
        <v>0</v>
      </c>
      <c r="G400" s="34">
        <v>1</v>
      </c>
      <c r="H400" s="34">
        <v>0</v>
      </c>
      <c r="I400" s="34">
        <v>1</v>
      </c>
      <c r="J400" s="34">
        <v>0</v>
      </c>
    </row>
    <row r="401" spans="1:10">
      <c r="A401" s="35">
        <v>46008.333333333336</v>
      </c>
      <c r="B401">
        <v>44.679349999999999</v>
      </c>
      <c r="C401" s="34">
        <v>0</v>
      </c>
      <c r="D401" s="34">
        <v>0</v>
      </c>
      <c r="E401" s="34">
        <v>0</v>
      </c>
      <c r="F401" s="34">
        <v>1</v>
      </c>
      <c r="G401" s="34">
        <v>0.99333333334652707</v>
      </c>
      <c r="H401" s="34">
        <v>2</v>
      </c>
      <c r="I401" s="34">
        <v>0.98999999999068677</v>
      </c>
      <c r="J401" s="34">
        <v>1.9899999999906868</v>
      </c>
    </row>
    <row r="402" spans="1:10">
      <c r="A402" s="35">
        <v>46008.375</v>
      </c>
      <c r="B402">
        <v>119.3755</v>
      </c>
      <c r="C402" s="34">
        <v>0</v>
      </c>
      <c r="D402" s="34">
        <v>2</v>
      </c>
      <c r="E402" s="34">
        <v>0</v>
      </c>
      <c r="F402" s="34">
        <v>3</v>
      </c>
      <c r="G402" s="34">
        <v>3.0066666666534729</v>
      </c>
      <c r="H402" s="34">
        <v>5</v>
      </c>
      <c r="I402" s="34">
        <v>3.0100000000093132</v>
      </c>
      <c r="J402" s="34">
        <v>5</v>
      </c>
    </row>
    <row r="403" spans="1:10">
      <c r="A403" s="35">
        <v>46008.416666666664</v>
      </c>
      <c r="B403">
        <v>124.67619999999999</v>
      </c>
      <c r="C403" s="34">
        <v>0</v>
      </c>
      <c r="D403" s="34">
        <v>3.9966666666732635</v>
      </c>
      <c r="E403" s="34">
        <v>0</v>
      </c>
      <c r="F403" s="34">
        <v>4</v>
      </c>
      <c r="G403" s="34">
        <v>3.9933333333465271</v>
      </c>
      <c r="H403" s="34">
        <v>5.9933333333465271</v>
      </c>
      <c r="I403" s="34">
        <v>3</v>
      </c>
      <c r="J403" s="34">
        <v>6</v>
      </c>
    </row>
    <row r="404" spans="1:10">
      <c r="A404" s="35">
        <v>46008.458333333336</v>
      </c>
      <c r="B404">
        <v>120.3437</v>
      </c>
      <c r="C404" s="34">
        <v>2.9966666666732635</v>
      </c>
      <c r="D404" s="34">
        <v>3.0033333333267365</v>
      </c>
      <c r="E404" s="34">
        <v>1</v>
      </c>
      <c r="F404" s="34">
        <v>3</v>
      </c>
      <c r="G404" s="34">
        <v>3.0066666666534729</v>
      </c>
      <c r="H404" s="34">
        <v>4.9966998892487027</v>
      </c>
      <c r="I404" s="34">
        <v>3.9899999999906868</v>
      </c>
      <c r="J404" s="34">
        <v>5.0100000000093132</v>
      </c>
    </row>
    <row r="405" spans="1:10">
      <c r="A405" s="35">
        <v>46008.5</v>
      </c>
      <c r="B405">
        <v>191.69579999999999</v>
      </c>
      <c r="C405" s="34">
        <v>5.9999999999708962</v>
      </c>
      <c r="D405" s="34">
        <v>5.9966555183927994</v>
      </c>
      <c r="E405" s="34">
        <v>5.9966555183927994</v>
      </c>
      <c r="F405" s="34">
        <v>5</v>
      </c>
      <c r="G405" s="34">
        <v>5</v>
      </c>
      <c r="H405" s="34">
        <v>9.0032778141903691</v>
      </c>
      <c r="I405" s="34">
        <v>5.0100000000093132</v>
      </c>
      <c r="J405" s="34">
        <v>9.9899665552075021</v>
      </c>
    </row>
    <row r="406" spans="1:10">
      <c r="A406" s="35">
        <v>46008.541666666664</v>
      </c>
      <c r="B406">
        <v>390.12270000000001</v>
      </c>
      <c r="C406" s="34">
        <v>10.00333333335584</v>
      </c>
      <c r="D406" s="34">
        <v>11.00001114825136</v>
      </c>
      <c r="E406" s="34">
        <v>11</v>
      </c>
      <c r="F406" s="34">
        <v>9.9933333333174232</v>
      </c>
      <c r="G406" s="34">
        <v>10.993333333317423</v>
      </c>
      <c r="H406" s="34">
        <v>15.993311036785599</v>
      </c>
      <c r="I406" s="34">
        <v>10.989999999990687</v>
      </c>
      <c r="J406" s="34">
        <v>16.990033444832079</v>
      </c>
    </row>
    <row r="407" spans="1:10">
      <c r="A407" s="35">
        <v>46008.583333333336</v>
      </c>
      <c r="B407">
        <v>255.3262</v>
      </c>
      <c r="C407" s="34">
        <v>7</v>
      </c>
      <c r="D407" s="34">
        <v>6.9966888150956947</v>
      </c>
      <c r="E407" s="34">
        <v>7.0033444816072006</v>
      </c>
      <c r="F407" s="34">
        <v>6.0066666666825768</v>
      </c>
      <c r="G407" s="34">
        <v>6.0066666666825768</v>
      </c>
      <c r="H407" s="34">
        <v>9.0133779264288023</v>
      </c>
      <c r="I407" s="34">
        <v>6.0100000000093132</v>
      </c>
      <c r="J407" s="34">
        <v>11.00671096338192</v>
      </c>
    </row>
    <row r="408" spans="1:10">
      <c r="A408" s="35">
        <v>46008.625</v>
      </c>
      <c r="B408">
        <v>141.48410000000001</v>
      </c>
      <c r="C408" s="34">
        <v>3</v>
      </c>
      <c r="D408" s="34">
        <v>4.0066445182601456</v>
      </c>
      <c r="E408" s="34">
        <v>4</v>
      </c>
      <c r="F408" s="34">
        <v>2</v>
      </c>
      <c r="G408" s="34">
        <v>2.9900332225952297</v>
      </c>
      <c r="H408" s="34">
        <v>3</v>
      </c>
      <c r="I408" s="34">
        <v>4</v>
      </c>
      <c r="J408" s="34">
        <v>4.0132890365784988</v>
      </c>
    </row>
    <row r="409" spans="1:10">
      <c r="A409" s="35">
        <v>46008.666666666664</v>
      </c>
      <c r="B409">
        <v>14.418049999999999</v>
      </c>
      <c r="C409" s="34">
        <v>0</v>
      </c>
      <c r="D409" s="34">
        <v>1</v>
      </c>
      <c r="E409" s="34">
        <v>0</v>
      </c>
      <c r="F409" s="34">
        <v>1</v>
      </c>
      <c r="G409" s="34">
        <v>9.9667774047702551E-3</v>
      </c>
      <c r="H409" s="34">
        <v>1</v>
      </c>
      <c r="I409" s="34">
        <v>0</v>
      </c>
      <c r="J409" s="34">
        <v>1</v>
      </c>
    </row>
    <row r="410" spans="1:10">
      <c r="A410" s="35">
        <v>46008.708333333336</v>
      </c>
      <c r="B410">
        <v>3.7752000000000001E-2</v>
      </c>
      <c r="C410" s="34">
        <v>0</v>
      </c>
      <c r="D410" s="34">
        <v>0</v>
      </c>
      <c r="E410" s="34">
        <v>-2.9103830456733704E-11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</row>
    <row r="411" spans="1:10">
      <c r="A411" s="35">
        <v>46008.75</v>
      </c>
      <c r="B411">
        <v>0</v>
      </c>
      <c r="C411" s="33"/>
      <c r="D411" s="33"/>
      <c r="E411" s="33"/>
      <c r="F411" s="33"/>
      <c r="G411" s="33"/>
      <c r="H411" s="33"/>
      <c r="I411" s="33"/>
      <c r="J411" s="33"/>
    </row>
    <row r="412" spans="1:10">
      <c r="A412" s="35">
        <v>46008.791666666664</v>
      </c>
      <c r="B412">
        <v>0</v>
      </c>
      <c r="C412" s="33"/>
      <c r="D412" s="33"/>
      <c r="E412" s="33"/>
      <c r="F412" s="33"/>
      <c r="G412" s="33"/>
      <c r="H412" s="33"/>
      <c r="I412" s="33"/>
      <c r="J412" s="33"/>
    </row>
    <row r="413" spans="1:10">
      <c r="A413" s="35">
        <v>46008.833333333336</v>
      </c>
      <c r="B413">
        <v>0</v>
      </c>
      <c r="C413" s="33"/>
      <c r="D413" s="33"/>
      <c r="E413" s="33"/>
      <c r="F413" s="33"/>
      <c r="G413" s="33"/>
      <c r="H413" s="33"/>
      <c r="I413" s="33"/>
      <c r="J413" s="33"/>
    </row>
    <row r="414" spans="1:10">
      <c r="A414" s="35">
        <v>46008.875</v>
      </c>
      <c r="B414">
        <v>0</v>
      </c>
      <c r="C414" s="33"/>
      <c r="D414" s="33"/>
      <c r="E414" s="33"/>
      <c r="F414" s="33"/>
      <c r="G414" s="33"/>
      <c r="H414" s="33"/>
      <c r="I414" s="33"/>
      <c r="J414" s="33"/>
    </row>
    <row r="415" spans="1:10">
      <c r="A415" s="35">
        <v>46008.916666666664</v>
      </c>
      <c r="B415">
        <v>0</v>
      </c>
      <c r="C415" s="33"/>
      <c r="D415" s="33"/>
      <c r="E415" s="33"/>
      <c r="F415" s="33"/>
      <c r="G415" s="33"/>
      <c r="H415" s="33"/>
      <c r="I415" s="33"/>
      <c r="J415" s="33"/>
    </row>
    <row r="416" spans="1:10">
      <c r="A416" s="35">
        <v>46008.958333333336</v>
      </c>
      <c r="B416">
        <v>0</v>
      </c>
      <c r="C416" s="33"/>
      <c r="D416" s="33"/>
      <c r="E416" s="33"/>
      <c r="F416" s="33"/>
      <c r="G416" s="33"/>
      <c r="H416" s="33"/>
      <c r="I416" s="33"/>
      <c r="J416" s="33"/>
    </row>
    <row r="417" spans="1:10">
      <c r="A417" s="35">
        <v>46009</v>
      </c>
      <c r="B417">
        <v>0</v>
      </c>
      <c r="C417" s="33"/>
      <c r="D417" s="33"/>
      <c r="E417" s="33"/>
      <c r="F417" s="33"/>
      <c r="G417" s="33"/>
      <c r="H417" s="33"/>
      <c r="I417" s="33"/>
      <c r="J417" s="33"/>
    </row>
    <row r="418" spans="1:10">
      <c r="A418" s="35">
        <v>46009.041666666664</v>
      </c>
      <c r="B418">
        <v>0</v>
      </c>
      <c r="C418" s="33"/>
      <c r="D418" s="33"/>
      <c r="E418" s="33"/>
      <c r="F418" s="33"/>
      <c r="G418" s="33"/>
      <c r="H418" s="33"/>
      <c r="I418" s="33"/>
      <c r="J418" s="33"/>
    </row>
    <row r="419" spans="1:10">
      <c r="A419" s="35">
        <v>46009.083333333336</v>
      </c>
      <c r="B419">
        <v>0</v>
      </c>
      <c r="C419" s="33"/>
      <c r="D419" s="33"/>
      <c r="E419" s="33"/>
      <c r="F419" s="33"/>
      <c r="G419" s="33"/>
      <c r="H419" s="33"/>
      <c r="I419" s="33"/>
      <c r="J419" s="33"/>
    </row>
    <row r="420" spans="1:10">
      <c r="A420" s="35">
        <v>46009.125</v>
      </c>
      <c r="B420">
        <v>0</v>
      </c>
      <c r="C420" s="33"/>
      <c r="D420" s="33"/>
      <c r="E420" s="33"/>
      <c r="F420" s="33"/>
      <c r="G420" s="33"/>
      <c r="H420" s="33"/>
      <c r="I420" s="33"/>
      <c r="J420" s="33"/>
    </row>
    <row r="421" spans="1:10">
      <c r="A421" s="35">
        <v>46009.166666666664</v>
      </c>
      <c r="B421">
        <v>0</v>
      </c>
      <c r="C421" s="33"/>
      <c r="D421" s="33"/>
      <c r="E421" s="33"/>
      <c r="F421" s="33"/>
      <c r="G421" s="33"/>
      <c r="H421" s="33"/>
      <c r="I421" s="33"/>
      <c r="J421" s="33"/>
    </row>
    <row r="422" spans="1:10">
      <c r="A422" s="35">
        <v>46009.208333333336</v>
      </c>
      <c r="B422">
        <v>0</v>
      </c>
      <c r="C422" s="33"/>
      <c r="D422" s="33"/>
      <c r="E422" s="33"/>
      <c r="F422" s="33"/>
      <c r="G422" s="33"/>
      <c r="H422" s="33"/>
      <c r="I422" s="33"/>
      <c r="J422" s="33"/>
    </row>
    <row r="423" spans="1:10">
      <c r="A423" s="35">
        <v>46009.25</v>
      </c>
      <c r="B423">
        <v>0</v>
      </c>
      <c r="C423" s="33"/>
      <c r="D423" s="33"/>
      <c r="E423" s="33"/>
      <c r="F423" s="33"/>
      <c r="G423" s="33"/>
      <c r="H423" s="33"/>
      <c r="I423" s="33"/>
      <c r="J423" s="33"/>
    </row>
    <row r="424" spans="1:10">
      <c r="A424" s="35">
        <v>46009.291666666664</v>
      </c>
      <c r="B424">
        <v>4.2405249999999999</v>
      </c>
      <c r="C424" s="34">
        <v>0</v>
      </c>
      <c r="D424" s="34">
        <v>0</v>
      </c>
      <c r="E424" s="34">
        <v>2.9103830456733704E-11</v>
      </c>
      <c r="F424" s="34">
        <v>0</v>
      </c>
      <c r="G424" s="34">
        <v>0</v>
      </c>
      <c r="H424" s="34">
        <v>0</v>
      </c>
      <c r="I424" s="34">
        <v>0</v>
      </c>
      <c r="J424" s="34">
        <v>0</v>
      </c>
    </row>
    <row r="425" spans="1:10">
      <c r="A425" s="35">
        <v>46009.333333333336</v>
      </c>
      <c r="B425">
        <v>26.622599999999998</v>
      </c>
      <c r="C425" s="34">
        <v>0</v>
      </c>
      <c r="D425" s="34">
        <v>0</v>
      </c>
      <c r="E425" s="34">
        <v>0</v>
      </c>
      <c r="F425" s="34">
        <v>0</v>
      </c>
      <c r="G425" s="34">
        <v>1</v>
      </c>
      <c r="H425" s="34">
        <v>0</v>
      </c>
      <c r="I425" s="34">
        <v>1</v>
      </c>
      <c r="J425" s="34">
        <v>1</v>
      </c>
    </row>
    <row r="426" spans="1:10">
      <c r="A426" s="35">
        <v>46009.375</v>
      </c>
      <c r="B426">
        <v>59.336550000000003</v>
      </c>
      <c r="C426" s="34">
        <v>0</v>
      </c>
      <c r="D426" s="34">
        <v>2</v>
      </c>
      <c r="E426" s="34">
        <v>0</v>
      </c>
      <c r="F426" s="34">
        <v>2</v>
      </c>
      <c r="G426" s="34">
        <v>1</v>
      </c>
      <c r="H426" s="34">
        <v>0</v>
      </c>
      <c r="I426" s="34">
        <v>1</v>
      </c>
      <c r="J426" s="34">
        <v>2</v>
      </c>
    </row>
    <row r="427" spans="1:10">
      <c r="A427" s="35">
        <v>46009.416666666664</v>
      </c>
      <c r="B427">
        <v>88.956469999999996</v>
      </c>
      <c r="C427" s="34">
        <v>1</v>
      </c>
      <c r="D427" s="34">
        <v>2.9966666666732635</v>
      </c>
      <c r="E427" s="34">
        <v>0.9966666666441597</v>
      </c>
      <c r="F427" s="34">
        <v>2</v>
      </c>
      <c r="G427" s="34">
        <v>2.9933333333465271</v>
      </c>
      <c r="H427" s="34">
        <v>3</v>
      </c>
      <c r="I427" s="34">
        <v>3</v>
      </c>
      <c r="J427" s="34">
        <v>4.9900000000488944</v>
      </c>
    </row>
    <row r="428" spans="1:10">
      <c r="A428" s="35">
        <v>46009.458333333336</v>
      </c>
      <c r="B428">
        <v>118.9837</v>
      </c>
      <c r="C428" s="34">
        <v>3.9966666666732635</v>
      </c>
      <c r="D428" s="34">
        <v>3.0033333333267365</v>
      </c>
      <c r="E428" s="34">
        <v>3.0033333333558403</v>
      </c>
      <c r="F428" s="34">
        <v>3</v>
      </c>
      <c r="G428" s="34">
        <v>3.0066666666534729</v>
      </c>
      <c r="H428" s="34">
        <v>5</v>
      </c>
      <c r="I428" s="34">
        <v>3</v>
      </c>
      <c r="J428" s="34">
        <v>4.9999999999417923</v>
      </c>
    </row>
    <row r="429" spans="1:10">
      <c r="A429" s="35">
        <v>46009.5</v>
      </c>
      <c r="B429">
        <v>168.5513</v>
      </c>
      <c r="C429" s="34">
        <v>4.0033333333267365</v>
      </c>
      <c r="D429" s="34">
        <v>4.9966666666732635</v>
      </c>
      <c r="E429" s="34">
        <v>4.9933554817107506</v>
      </c>
      <c r="F429" s="34">
        <v>4.9933333333465271</v>
      </c>
      <c r="G429" s="34">
        <v>4</v>
      </c>
      <c r="H429" s="34">
        <v>7</v>
      </c>
      <c r="I429" s="34">
        <v>4</v>
      </c>
      <c r="J429" s="34">
        <v>8</v>
      </c>
    </row>
    <row r="430" spans="1:10">
      <c r="A430" s="35">
        <v>46009.541666666664</v>
      </c>
      <c r="B430">
        <v>148.51079999999999</v>
      </c>
      <c r="C430" s="34">
        <v>5</v>
      </c>
      <c r="D430" s="34">
        <v>4.0033333333267365</v>
      </c>
      <c r="E430" s="34">
        <v>4.0066445182892494</v>
      </c>
      <c r="F430" s="34">
        <v>3.0066666666534729</v>
      </c>
      <c r="G430" s="34">
        <v>4</v>
      </c>
      <c r="H430" s="34">
        <v>6</v>
      </c>
      <c r="I430" s="34">
        <v>4</v>
      </c>
      <c r="J430" s="34">
        <v>7</v>
      </c>
    </row>
    <row r="431" spans="1:10">
      <c r="A431" s="35">
        <v>46009.583333333336</v>
      </c>
      <c r="B431">
        <v>242.499</v>
      </c>
      <c r="C431" s="34">
        <v>5</v>
      </c>
      <c r="D431" s="34">
        <v>6</v>
      </c>
      <c r="E431" s="34">
        <v>6.9966555183927994</v>
      </c>
      <c r="F431" s="34">
        <v>5</v>
      </c>
      <c r="G431" s="34">
        <v>5.9933110368147027</v>
      </c>
      <c r="H431" s="34">
        <v>7</v>
      </c>
      <c r="I431" s="34">
        <v>6</v>
      </c>
      <c r="J431" s="34">
        <v>8.9999665551586077</v>
      </c>
    </row>
    <row r="432" spans="1:10">
      <c r="A432" s="35">
        <v>46009.625</v>
      </c>
      <c r="B432">
        <v>103.7899</v>
      </c>
      <c r="C432" s="34">
        <v>2.9966666666732635</v>
      </c>
      <c r="D432" s="34">
        <v>3</v>
      </c>
      <c r="E432" s="34">
        <v>2.0033444816072006</v>
      </c>
      <c r="F432" s="34">
        <v>2.9933333333465271</v>
      </c>
      <c r="G432" s="34">
        <v>2.0066889631852973</v>
      </c>
      <c r="H432" s="34">
        <v>4</v>
      </c>
      <c r="I432" s="34">
        <v>2.9899999999906868</v>
      </c>
      <c r="J432" s="34">
        <v>4.0100334448507056</v>
      </c>
    </row>
    <row r="433" spans="1:10">
      <c r="A433" s="35">
        <v>46009.666666666664</v>
      </c>
      <c r="B433">
        <v>22.749130000000001</v>
      </c>
      <c r="C433" s="34">
        <v>3.3333333267364651E-3</v>
      </c>
      <c r="D433" s="34">
        <v>1</v>
      </c>
      <c r="E433" s="34">
        <v>1</v>
      </c>
      <c r="F433" s="34">
        <v>6.6666666534729302E-3</v>
      </c>
      <c r="G433" s="34">
        <v>1</v>
      </c>
      <c r="H433" s="34">
        <v>1</v>
      </c>
      <c r="I433" s="34">
        <v>1.0000000009313226E-2</v>
      </c>
      <c r="J433" s="34">
        <v>1</v>
      </c>
    </row>
    <row r="434" spans="1:10">
      <c r="A434" s="35">
        <v>46009.708333333336</v>
      </c>
      <c r="B434">
        <v>0.112918</v>
      </c>
      <c r="C434" s="34">
        <v>0</v>
      </c>
      <c r="D434" s="34">
        <v>0</v>
      </c>
      <c r="E434" s="34">
        <v>0</v>
      </c>
      <c r="F434" s="34">
        <v>0</v>
      </c>
      <c r="G434" s="34">
        <v>0</v>
      </c>
      <c r="H434" s="34">
        <v>-5.8207660913467407E-11</v>
      </c>
      <c r="I434" s="34">
        <v>0</v>
      </c>
      <c r="J434" s="34">
        <v>0</v>
      </c>
    </row>
    <row r="435" spans="1:10">
      <c r="A435" s="35">
        <v>46009.75</v>
      </c>
      <c r="B435">
        <v>0</v>
      </c>
      <c r="C435" s="33"/>
      <c r="D435" s="33"/>
      <c r="E435" s="33"/>
      <c r="F435" s="33"/>
      <c r="G435" s="33"/>
      <c r="H435" s="33"/>
      <c r="I435" s="33"/>
      <c r="J435" s="33"/>
    </row>
    <row r="436" spans="1:10">
      <c r="A436" s="35">
        <v>46009.791666666664</v>
      </c>
      <c r="B436">
        <v>0</v>
      </c>
      <c r="C436" s="33"/>
      <c r="D436" s="33"/>
      <c r="E436" s="33"/>
      <c r="F436" s="33"/>
      <c r="G436" s="33"/>
      <c r="H436" s="33"/>
      <c r="I436" s="33"/>
      <c r="J436" s="33"/>
    </row>
    <row r="437" spans="1:10">
      <c r="A437" s="35">
        <v>46009.833333333336</v>
      </c>
      <c r="B437">
        <v>0</v>
      </c>
      <c r="C437" s="33"/>
      <c r="D437" s="33"/>
      <c r="E437" s="33"/>
      <c r="F437" s="33"/>
      <c r="G437" s="33"/>
      <c r="H437" s="33"/>
      <c r="I437" s="33"/>
      <c r="J437" s="33"/>
    </row>
    <row r="438" spans="1:10">
      <c r="A438" s="35">
        <v>46009.875</v>
      </c>
      <c r="B438">
        <v>0</v>
      </c>
      <c r="C438" s="33"/>
      <c r="D438" s="33"/>
      <c r="E438" s="33"/>
      <c r="F438" s="33"/>
      <c r="G438" s="33"/>
      <c r="H438" s="33"/>
      <c r="I438" s="33"/>
      <c r="J438" s="33"/>
    </row>
    <row r="439" spans="1:10">
      <c r="A439" s="35">
        <v>46009.916666666664</v>
      </c>
      <c r="B439">
        <v>0</v>
      </c>
      <c r="C439" s="33"/>
      <c r="D439" s="33"/>
      <c r="E439" s="33"/>
      <c r="F439" s="33"/>
      <c r="G439" s="33"/>
      <c r="H439" s="33"/>
      <c r="I439" s="33"/>
      <c r="J439" s="33"/>
    </row>
    <row r="440" spans="1:10">
      <c r="A440" s="35">
        <v>46009.958333333336</v>
      </c>
      <c r="B440">
        <v>0</v>
      </c>
      <c r="C440" s="33"/>
      <c r="D440" s="33"/>
      <c r="E440" s="33"/>
      <c r="F440" s="33"/>
      <c r="G440" s="33"/>
      <c r="H440" s="33"/>
      <c r="I440" s="33"/>
      <c r="J440" s="33"/>
    </row>
    <row r="441" spans="1:10">
      <c r="A441" s="35">
        <v>46010</v>
      </c>
      <c r="B441">
        <v>0</v>
      </c>
      <c r="C441" s="33"/>
      <c r="D441" s="33"/>
      <c r="E441" s="33"/>
      <c r="F441" s="33"/>
      <c r="G441" s="33"/>
      <c r="H441" s="33"/>
      <c r="I441" s="33"/>
      <c r="J441" s="33"/>
    </row>
    <row r="442" spans="1:10">
      <c r="A442" s="35">
        <v>46010.041666666664</v>
      </c>
      <c r="B442">
        <v>0</v>
      </c>
      <c r="C442" s="33"/>
      <c r="D442" s="33"/>
      <c r="E442" s="33"/>
      <c r="F442" s="33"/>
      <c r="G442" s="33"/>
      <c r="H442" s="33"/>
      <c r="I442" s="33"/>
      <c r="J442" s="33"/>
    </row>
    <row r="443" spans="1:10">
      <c r="A443" s="35">
        <v>46010.083333333336</v>
      </c>
      <c r="B443">
        <v>0</v>
      </c>
      <c r="C443" s="33"/>
      <c r="D443" s="33"/>
      <c r="E443" s="33"/>
      <c r="F443" s="33"/>
      <c r="G443" s="33"/>
      <c r="H443" s="33"/>
      <c r="I443" s="33"/>
      <c r="J443" s="33"/>
    </row>
    <row r="444" spans="1:10">
      <c r="A444" s="35">
        <v>46010.125</v>
      </c>
      <c r="B444">
        <v>0</v>
      </c>
      <c r="C444" s="33"/>
      <c r="D444" s="33"/>
      <c r="E444" s="33"/>
      <c r="F444" s="33"/>
      <c r="G444" s="33"/>
      <c r="H444" s="33"/>
      <c r="I444" s="33"/>
      <c r="J444" s="33"/>
    </row>
    <row r="445" spans="1:10">
      <c r="A445" s="35">
        <v>46010.166666666664</v>
      </c>
      <c r="B445">
        <v>0</v>
      </c>
      <c r="C445" s="33"/>
      <c r="D445" s="33"/>
      <c r="E445" s="33"/>
      <c r="F445" s="33"/>
      <c r="G445" s="33"/>
      <c r="H445" s="33"/>
      <c r="I445" s="33"/>
      <c r="J445" s="33"/>
    </row>
    <row r="446" spans="1:10">
      <c r="A446" s="35">
        <v>46010.208333333336</v>
      </c>
      <c r="B446">
        <v>0</v>
      </c>
      <c r="C446" s="33"/>
      <c r="D446" s="33"/>
      <c r="E446" s="33"/>
      <c r="F446" s="33"/>
      <c r="G446" s="33"/>
      <c r="H446" s="33"/>
      <c r="I446" s="33"/>
      <c r="J446" s="33"/>
    </row>
    <row r="447" spans="1:10">
      <c r="A447" s="35">
        <v>46010.25</v>
      </c>
      <c r="B447">
        <v>0</v>
      </c>
      <c r="C447" s="33"/>
      <c r="D447" s="33"/>
      <c r="E447" s="33"/>
      <c r="F447" s="33"/>
      <c r="G447" s="33"/>
      <c r="H447" s="33"/>
      <c r="I447" s="33"/>
      <c r="J447" s="33"/>
    </row>
    <row r="448" spans="1:10">
      <c r="A448" s="35">
        <v>46010.291666666664</v>
      </c>
      <c r="B448">
        <v>2.437144</v>
      </c>
      <c r="C448" s="34">
        <v>0</v>
      </c>
      <c r="D448" s="34">
        <v>0</v>
      </c>
      <c r="E448" s="34">
        <v>0</v>
      </c>
      <c r="F448" s="34">
        <v>0</v>
      </c>
      <c r="G448" s="34">
        <v>0</v>
      </c>
      <c r="H448" s="34">
        <v>5.8207660913467407E-11</v>
      </c>
      <c r="I448" s="34">
        <v>0</v>
      </c>
      <c r="J448" s="34">
        <v>0</v>
      </c>
    </row>
    <row r="449" spans="1:10">
      <c r="A449" s="35">
        <v>46010.333333333336</v>
      </c>
      <c r="B449">
        <v>36.074730000000002</v>
      </c>
      <c r="C449" s="34">
        <v>1</v>
      </c>
      <c r="D449" s="34">
        <v>1</v>
      </c>
      <c r="E449" s="34">
        <v>1</v>
      </c>
      <c r="F449" s="34">
        <v>1</v>
      </c>
      <c r="G449" s="34">
        <v>0</v>
      </c>
      <c r="H449" s="34">
        <v>1.9932885905727744</v>
      </c>
      <c r="I449" s="34">
        <v>1</v>
      </c>
      <c r="J449" s="34">
        <v>1.9899328859173693</v>
      </c>
    </row>
    <row r="450" spans="1:10">
      <c r="A450" s="35">
        <v>46010.375</v>
      </c>
      <c r="B450">
        <v>108.7229</v>
      </c>
      <c r="C450" s="34">
        <v>2.9966666666732635</v>
      </c>
      <c r="D450" s="34">
        <v>2.9933333333174232</v>
      </c>
      <c r="E450" s="34">
        <v>2.9933333333174232</v>
      </c>
      <c r="F450" s="34">
        <v>2.9933333333465271</v>
      </c>
      <c r="G450" s="34">
        <v>3</v>
      </c>
      <c r="H450" s="34">
        <v>4.0067114094272256</v>
      </c>
      <c r="I450" s="34">
        <v>3</v>
      </c>
      <c r="J450" s="34">
        <v>4.0100671140826307</v>
      </c>
    </row>
    <row r="451" spans="1:10">
      <c r="A451" s="35">
        <v>46010.416666666664</v>
      </c>
      <c r="B451">
        <v>148.95920000000001</v>
      </c>
      <c r="C451" s="34">
        <v>4.0033333333267365</v>
      </c>
      <c r="D451" s="34">
        <v>4.0000000000291038</v>
      </c>
      <c r="E451" s="34">
        <v>4</v>
      </c>
      <c r="F451" s="34">
        <v>3.9999999999708962</v>
      </c>
      <c r="G451" s="34">
        <v>4</v>
      </c>
      <c r="H451" s="34">
        <v>6</v>
      </c>
      <c r="I451" s="34">
        <v>3.986710963450605</v>
      </c>
      <c r="J451" s="34">
        <v>6.9866666666930541</v>
      </c>
    </row>
    <row r="452" spans="1:10">
      <c r="A452" s="35">
        <v>46010.458333333336</v>
      </c>
      <c r="B452">
        <v>159.45349999999999</v>
      </c>
      <c r="C452" s="34">
        <v>4</v>
      </c>
      <c r="D452" s="34">
        <v>4.0066666666534729</v>
      </c>
      <c r="E452" s="34">
        <v>4.0000221484224312</v>
      </c>
      <c r="F452" s="34">
        <v>4</v>
      </c>
      <c r="G452" s="34">
        <v>4</v>
      </c>
      <c r="H452" s="34">
        <v>6.9900332225952297</v>
      </c>
      <c r="I452" s="34">
        <v>4</v>
      </c>
      <c r="J452" s="34">
        <v>7.0000442967866547</v>
      </c>
    </row>
    <row r="453" spans="1:10">
      <c r="A453" s="35">
        <v>46010.5</v>
      </c>
      <c r="B453">
        <v>130.28569999999999</v>
      </c>
      <c r="C453" s="34">
        <v>4</v>
      </c>
      <c r="D453" s="34">
        <v>4</v>
      </c>
      <c r="E453" s="34">
        <v>4.0066445182601456</v>
      </c>
      <c r="F453" s="34">
        <v>3.0066666666825768</v>
      </c>
      <c r="G453" s="34">
        <v>4</v>
      </c>
      <c r="H453" s="34">
        <v>5.0099667774047703</v>
      </c>
      <c r="I453" s="34">
        <v>3.013289036549395</v>
      </c>
      <c r="J453" s="34">
        <v>6.0132890365202911</v>
      </c>
    </row>
    <row r="454" spans="1:10">
      <c r="A454" s="35">
        <v>46010.541666666664</v>
      </c>
      <c r="B454">
        <v>73.996549999999999</v>
      </c>
      <c r="C454" s="34">
        <v>2</v>
      </c>
      <c r="D454" s="34">
        <v>2</v>
      </c>
      <c r="E454" s="34">
        <v>2</v>
      </c>
      <c r="F454" s="34">
        <v>2</v>
      </c>
      <c r="G454" s="34">
        <v>2</v>
      </c>
      <c r="H454" s="34">
        <v>3.9899999999906868</v>
      </c>
      <c r="I454" s="34">
        <v>2</v>
      </c>
      <c r="J454" s="34">
        <v>3</v>
      </c>
    </row>
    <row r="455" spans="1:10">
      <c r="A455" s="35">
        <v>46010.583333333336</v>
      </c>
      <c r="B455">
        <v>61.12482</v>
      </c>
      <c r="C455" s="34">
        <v>2</v>
      </c>
      <c r="D455" s="34">
        <v>2</v>
      </c>
      <c r="E455" s="34">
        <v>1</v>
      </c>
      <c r="F455" s="34">
        <v>1.9933333333174232</v>
      </c>
      <c r="G455" s="34">
        <v>1.9933333333174232</v>
      </c>
      <c r="H455" s="34">
        <v>2.0100000000093132</v>
      </c>
      <c r="I455" s="34">
        <v>2</v>
      </c>
      <c r="J455" s="34">
        <v>3</v>
      </c>
    </row>
    <row r="456" spans="1:10">
      <c r="A456" s="35">
        <v>46010.625</v>
      </c>
      <c r="B456">
        <v>29.763929999999998</v>
      </c>
      <c r="C456" s="34">
        <v>1</v>
      </c>
      <c r="D456" s="34">
        <v>1</v>
      </c>
      <c r="E456" s="34">
        <v>1</v>
      </c>
      <c r="F456" s="34">
        <v>6.6666666825767606E-3</v>
      </c>
      <c r="G456" s="34">
        <v>6.6666666825767606E-3</v>
      </c>
      <c r="H456" s="34">
        <v>1</v>
      </c>
      <c r="I456" s="34">
        <v>1</v>
      </c>
      <c r="J456" s="34">
        <v>1</v>
      </c>
    </row>
    <row r="457" spans="1:10">
      <c r="A457" s="35">
        <v>46010.666666666664</v>
      </c>
      <c r="B457">
        <v>3.2257150000000001</v>
      </c>
      <c r="C457" s="34">
        <v>2.9103830456733704E-11</v>
      </c>
      <c r="D457" s="34">
        <v>-2.9103830456733704E-11</v>
      </c>
      <c r="E457" s="34">
        <v>0</v>
      </c>
      <c r="F457" s="34">
        <v>0</v>
      </c>
      <c r="G457" s="34">
        <v>0</v>
      </c>
      <c r="H457" s="34">
        <v>1.0000000000582077</v>
      </c>
      <c r="I457" s="34">
        <v>0</v>
      </c>
      <c r="J457" s="34">
        <v>1</v>
      </c>
    </row>
    <row r="458" spans="1:10">
      <c r="A458" s="35">
        <v>46010.708333333336</v>
      </c>
      <c r="B458">
        <v>0</v>
      </c>
      <c r="C458" s="34">
        <v>-2.9103830456733704E-11</v>
      </c>
      <c r="D458" s="34">
        <v>2.9103830456733704E-11</v>
      </c>
      <c r="E458" s="34">
        <v>0</v>
      </c>
      <c r="F458" s="34">
        <v>0</v>
      </c>
      <c r="G458" s="34">
        <v>0</v>
      </c>
      <c r="H458" s="34">
        <v>-5.8207660913467407E-11</v>
      </c>
      <c r="I458" s="34">
        <v>0</v>
      </c>
      <c r="J458" s="34">
        <v>0</v>
      </c>
    </row>
    <row r="459" spans="1:10">
      <c r="A459" s="35">
        <v>46010.75</v>
      </c>
      <c r="B459">
        <v>0</v>
      </c>
      <c r="C459" s="33"/>
      <c r="D459" s="33"/>
      <c r="E459" s="33"/>
      <c r="F459" s="33"/>
      <c r="G459" s="33"/>
      <c r="H459" s="33"/>
      <c r="I459" s="33"/>
      <c r="J459" s="33"/>
    </row>
    <row r="460" spans="1:10">
      <c r="A460" s="35">
        <v>46010.791666666664</v>
      </c>
      <c r="B460">
        <v>0</v>
      </c>
      <c r="C460" s="33"/>
      <c r="D460" s="33"/>
      <c r="E460" s="33"/>
      <c r="F460" s="33"/>
      <c r="G460" s="33"/>
      <c r="H460" s="33"/>
      <c r="I460" s="33"/>
      <c r="J460" s="33"/>
    </row>
    <row r="461" spans="1:10">
      <c r="A461" s="35">
        <v>46010.833333333336</v>
      </c>
      <c r="B461">
        <v>0</v>
      </c>
      <c r="C461" s="33"/>
      <c r="D461" s="33"/>
      <c r="E461" s="33"/>
      <c r="F461" s="33"/>
      <c r="G461" s="33"/>
      <c r="H461" s="33"/>
      <c r="I461" s="33"/>
      <c r="J461" s="33"/>
    </row>
    <row r="462" spans="1:10">
      <c r="A462" s="35">
        <v>46010.875</v>
      </c>
      <c r="B462">
        <v>0</v>
      </c>
      <c r="C462" s="33"/>
      <c r="D462" s="33"/>
      <c r="E462" s="33"/>
      <c r="F462" s="33"/>
      <c r="G462" s="33"/>
      <c r="H462" s="33"/>
      <c r="I462" s="33"/>
      <c r="J462" s="33"/>
    </row>
    <row r="463" spans="1:10">
      <c r="A463" s="35">
        <v>46010.916666666664</v>
      </c>
      <c r="B463">
        <v>0</v>
      </c>
      <c r="C463" s="33"/>
      <c r="D463" s="33"/>
      <c r="E463" s="33"/>
      <c r="F463" s="33"/>
      <c r="G463" s="33"/>
      <c r="H463" s="33"/>
      <c r="I463" s="33"/>
      <c r="J463" s="33"/>
    </row>
    <row r="464" spans="1:10">
      <c r="A464" s="35">
        <v>46010.958333333336</v>
      </c>
      <c r="B464">
        <v>0</v>
      </c>
      <c r="C464" s="33"/>
      <c r="D464" s="33"/>
      <c r="E464" s="33"/>
      <c r="F464" s="33"/>
      <c r="G464" s="33"/>
      <c r="H464" s="33"/>
      <c r="I464" s="33"/>
      <c r="J464" s="33"/>
    </row>
    <row r="465" spans="1:10">
      <c r="A465" s="35">
        <v>46011</v>
      </c>
      <c r="B465">
        <v>0</v>
      </c>
      <c r="C465" s="33"/>
      <c r="D465" s="33"/>
      <c r="E465" s="33"/>
      <c r="F465" s="33"/>
      <c r="G465" s="33"/>
      <c r="H465" s="33"/>
      <c r="I465" s="33"/>
      <c r="J465" s="33"/>
    </row>
    <row r="466" spans="1:10">
      <c r="A466" s="35">
        <v>46011.041666666664</v>
      </c>
      <c r="B466">
        <v>0</v>
      </c>
      <c r="C466" s="33"/>
      <c r="D466" s="33"/>
      <c r="E466" s="33"/>
      <c r="F466" s="33"/>
      <c r="G466" s="33"/>
      <c r="H466" s="33"/>
      <c r="I466" s="33"/>
      <c r="J466" s="33"/>
    </row>
    <row r="467" spans="1:10">
      <c r="A467" s="35">
        <v>46011.083333333336</v>
      </c>
      <c r="B467">
        <v>0</v>
      </c>
      <c r="C467" s="33"/>
      <c r="D467" s="33"/>
      <c r="E467" s="33"/>
      <c r="F467" s="33"/>
      <c r="G467" s="33"/>
      <c r="H467" s="33"/>
      <c r="I467" s="33"/>
      <c r="J467" s="33"/>
    </row>
    <row r="468" spans="1:10">
      <c r="A468" s="35">
        <v>46011.125</v>
      </c>
      <c r="B468">
        <v>0</v>
      </c>
      <c r="C468" s="33"/>
      <c r="D468" s="33"/>
      <c r="E468" s="33"/>
      <c r="F468" s="33"/>
      <c r="G468" s="33"/>
      <c r="H468" s="33"/>
      <c r="I468" s="33"/>
      <c r="J468" s="33"/>
    </row>
    <row r="469" spans="1:10">
      <c r="A469" s="35">
        <v>46011.166666666664</v>
      </c>
      <c r="B469">
        <v>0</v>
      </c>
      <c r="C469" s="33"/>
      <c r="D469" s="33"/>
      <c r="E469" s="33"/>
      <c r="F469" s="33"/>
      <c r="G469" s="33"/>
      <c r="H469" s="33"/>
      <c r="I469" s="33"/>
      <c r="J469" s="33"/>
    </row>
    <row r="470" spans="1:10">
      <c r="A470" s="35">
        <v>46011.208333333336</v>
      </c>
      <c r="B470">
        <v>0</v>
      </c>
      <c r="C470" s="33"/>
      <c r="D470" s="33"/>
      <c r="E470" s="33"/>
      <c r="F470" s="33"/>
      <c r="G470" s="33"/>
      <c r="H470" s="33"/>
      <c r="I470" s="33"/>
      <c r="J470" s="33"/>
    </row>
    <row r="471" spans="1:10">
      <c r="A471" s="35">
        <v>46011.25</v>
      </c>
      <c r="B471">
        <v>0</v>
      </c>
      <c r="C471" s="33"/>
      <c r="D471" s="33"/>
      <c r="E471" s="33"/>
      <c r="F471" s="33"/>
      <c r="G471" s="33"/>
      <c r="H471" s="33"/>
      <c r="I471" s="33"/>
      <c r="J471" s="33"/>
    </row>
    <row r="472" spans="1:10">
      <c r="A472" s="35">
        <v>46011.291666666664</v>
      </c>
      <c r="B472">
        <v>3.559561</v>
      </c>
      <c r="C472" s="34">
        <v>0</v>
      </c>
      <c r="D472" s="34">
        <v>0</v>
      </c>
      <c r="E472" s="34">
        <v>0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</row>
    <row r="473" spans="1:10">
      <c r="A473" s="35">
        <v>46011.333333333336</v>
      </c>
      <c r="B473">
        <v>36.762419999999999</v>
      </c>
      <c r="C473" s="34">
        <v>0</v>
      </c>
      <c r="D473" s="34">
        <v>0</v>
      </c>
      <c r="E473" s="34">
        <v>0</v>
      </c>
      <c r="F473" s="34">
        <v>0</v>
      </c>
      <c r="G473" s="34">
        <v>1</v>
      </c>
      <c r="H473" s="34">
        <v>1</v>
      </c>
      <c r="I473" s="34">
        <v>1</v>
      </c>
      <c r="J473" s="34">
        <v>1</v>
      </c>
    </row>
    <row r="474" spans="1:10">
      <c r="A474" s="35">
        <v>46011.375</v>
      </c>
      <c r="B474">
        <v>68.615229999999997</v>
      </c>
      <c r="C474" s="34">
        <v>0</v>
      </c>
      <c r="D474" s="34">
        <v>0</v>
      </c>
      <c r="E474" s="34">
        <v>0</v>
      </c>
      <c r="F474" s="34">
        <v>0</v>
      </c>
      <c r="G474" s="34">
        <v>2</v>
      </c>
      <c r="H474" s="34">
        <v>3</v>
      </c>
      <c r="I474" s="34">
        <v>1.9900000000197906</v>
      </c>
      <c r="J474" s="34">
        <v>3</v>
      </c>
    </row>
    <row r="475" spans="1:10">
      <c r="A475" s="35">
        <v>46011.416666666664</v>
      </c>
      <c r="B475">
        <v>60.907620000000001</v>
      </c>
      <c r="C475" s="34">
        <v>0</v>
      </c>
      <c r="D475" s="34">
        <v>0</v>
      </c>
      <c r="E475" s="34">
        <v>0</v>
      </c>
      <c r="F475" s="34">
        <v>0</v>
      </c>
      <c r="G475" s="34">
        <v>2</v>
      </c>
      <c r="H475" s="34">
        <v>3</v>
      </c>
      <c r="I475" s="34">
        <v>1.0099999999802094</v>
      </c>
      <c r="J475" s="34">
        <v>3</v>
      </c>
    </row>
    <row r="476" spans="1:10">
      <c r="A476" s="35">
        <v>46011.458333333336</v>
      </c>
      <c r="B476">
        <v>50.58625</v>
      </c>
      <c r="C476" s="34">
        <v>0</v>
      </c>
      <c r="D476" s="34">
        <v>0</v>
      </c>
      <c r="E476" s="34">
        <v>0</v>
      </c>
      <c r="F476" s="34">
        <v>0</v>
      </c>
      <c r="G476" s="34">
        <v>1</v>
      </c>
      <c r="H476" s="34">
        <v>2</v>
      </c>
      <c r="I476" s="34">
        <v>1.9900000000197906</v>
      </c>
      <c r="J476" s="34">
        <v>2</v>
      </c>
    </row>
    <row r="477" spans="1:10">
      <c r="A477" s="35">
        <v>46011.5</v>
      </c>
      <c r="B477">
        <v>89.019499999999994</v>
      </c>
      <c r="C477" s="34">
        <v>0</v>
      </c>
      <c r="D477" s="34">
        <v>0</v>
      </c>
      <c r="E477" s="34">
        <v>0</v>
      </c>
      <c r="F477" s="34">
        <v>0</v>
      </c>
      <c r="G477" s="34">
        <v>2.9933333333174232</v>
      </c>
      <c r="H477" s="34">
        <v>3.9933110367855988</v>
      </c>
      <c r="I477" s="34">
        <v>2.0099999999802094</v>
      </c>
      <c r="J477" s="34">
        <v>4</v>
      </c>
    </row>
    <row r="478" spans="1:10">
      <c r="A478" s="35">
        <v>46011.541666666664</v>
      </c>
      <c r="B478">
        <v>118.20650000000001</v>
      </c>
      <c r="C478" s="34">
        <v>2</v>
      </c>
      <c r="D478" s="34">
        <v>2</v>
      </c>
      <c r="E478" s="34">
        <v>3</v>
      </c>
      <c r="F478" s="34">
        <v>0</v>
      </c>
      <c r="G478" s="34">
        <v>3.0066666666825768</v>
      </c>
      <c r="H478" s="34">
        <v>5.0066889632144012</v>
      </c>
      <c r="I478" s="34">
        <v>3</v>
      </c>
      <c r="J478" s="34">
        <v>5.9899665552075021</v>
      </c>
    </row>
    <row r="479" spans="1:10">
      <c r="A479" s="35">
        <v>46011.583333333336</v>
      </c>
      <c r="B479">
        <v>73.572819999999993</v>
      </c>
      <c r="C479" s="34">
        <v>2</v>
      </c>
      <c r="D479" s="34">
        <v>2</v>
      </c>
      <c r="E479" s="34">
        <v>2</v>
      </c>
      <c r="F479" s="34">
        <v>0</v>
      </c>
      <c r="G479" s="34">
        <v>2</v>
      </c>
      <c r="H479" s="34">
        <v>3</v>
      </c>
      <c r="I479" s="34">
        <v>2</v>
      </c>
      <c r="J479" s="34">
        <v>3.0100334447924979</v>
      </c>
    </row>
    <row r="480" spans="1:10">
      <c r="A480" s="35">
        <v>46011.625</v>
      </c>
      <c r="B480">
        <v>33.371220000000001</v>
      </c>
      <c r="C480" s="34">
        <v>1</v>
      </c>
      <c r="D480" s="34">
        <v>1</v>
      </c>
      <c r="E480" s="34">
        <v>1</v>
      </c>
      <c r="F480" s="34">
        <v>0</v>
      </c>
      <c r="G480" s="34">
        <v>1</v>
      </c>
      <c r="H480" s="34">
        <v>2</v>
      </c>
      <c r="I480" s="34">
        <v>1</v>
      </c>
      <c r="J480" s="34">
        <v>2</v>
      </c>
    </row>
    <row r="481" spans="1:10">
      <c r="A481" s="35">
        <v>46011.666666666664</v>
      </c>
      <c r="B481">
        <v>4.1245700000000003</v>
      </c>
      <c r="C481" s="34">
        <v>2.9103830456733704E-11</v>
      </c>
      <c r="D481" s="34">
        <v>0</v>
      </c>
      <c r="E481" s="34">
        <v>0</v>
      </c>
      <c r="F481" s="34">
        <v>0</v>
      </c>
      <c r="G481" s="34">
        <v>0</v>
      </c>
      <c r="H481" s="34">
        <v>0</v>
      </c>
      <c r="I481" s="34">
        <v>0</v>
      </c>
      <c r="J481" s="34">
        <v>0</v>
      </c>
    </row>
    <row r="482" spans="1:10">
      <c r="A482" s="35">
        <v>46011.708333333336</v>
      </c>
      <c r="B482">
        <v>0</v>
      </c>
      <c r="C482" s="34">
        <v>-2.9103830456733704E-11</v>
      </c>
      <c r="D482" s="34">
        <v>-2.9103830456733704E-11</v>
      </c>
      <c r="E482" s="34">
        <v>0</v>
      </c>
      <c r="F482" s="34">
        <v>0</v>
      </c>
      <c r="G482" s="34">
        <v>0</v>
      </c>
      <c r="H482" s="34">
        <v>0</v>
      </c>
      <c r="I482" s="34">
        <v>2.9103830456733704E-11</v>
      </c>
      <c r="J482" s="34">
        <v>0</v>
      </c>
    </row>
    <row r="483" spans="1:10">
      <c r="A483" s="35">
        <v>46011.75</v>
      </c>
      <c r="B483">
        <v>0</v>
      </c>
      <c r="C483" s="33"/>
      <c r="D483" s="33"/>
      <c r="E483" s="33"/>
      <c r="F483" s="33"/>
      <c r="G483" s="33"/>
      <c r="H483" s="33"/>
      <c r="I483" s="33"/>
      <c r="J483" s="33"/>
    </row>
    <row r="484" spans="1:10">
      <c r="A484" s="35">
        <v>46011.791666666664</v>
      </c>
      <c r="B484">
        <v>0</v>
      </c>
      <c r="C484" s="33"/>
      <c r="D484" s="33"/>
      <c r="E484" s="33"/>
      <c r="F484" s="33"/>
      <c r="G484" s="33"/>
      <c r="H484" s="33"/>
      <c r="I484" s="33"/>
      <c r="J484" s="33"/>
    </row>
    <row r="485" spans="1:10">
      <c r="A485" s="35">
        <v>46011.833333333336</v>
      </c>
      <c r="B485">
        <v>0</v>
      </c>
      <c r="C485" s="33"/>
      <c r="D485" s="33"/>
      <c r="E485" s="33"/>
      <c r="F485" s="33"/>
      <c r="G485" s="33"/>
      <c r="H485" s="33"/>
      <c r="I485" s="33"/>
      <c r="J485" s="33"/>
    </row>
    <row r="486" spans="1:10">
      <c r="A486" s="35">
        <v>46011.875</v>
      </c>
      <c r="B486">
        <v>0</v>
      </c>
      <c r="C486" s="33"/>
      <c r="D486" s="33"/>
      <c r="E486" s="33"/>
      <c r="F486" s="33"/>
      <c r="G486" s="33"/>
      <c r="H486" s="33"/>
      <c r="I486" s="33"/>
      <c r="J486" s="33"/>
    </row>
    <row r="487" spans="1:10">
      <c r="A487" s="35">
        <v>46011.916666666664</v>
      </c>
      <c r="B487">
        <v>0</v>
      </c>
      <c r="C487" s="33"/>
      <c r="D487" s="33"/>
      <c r="E487" s="33"/>
      <c r="F487" s="33"/>
      <c r="G487" s="33"/>
      <c r="H487" s="33"/>
      <c r="I487" s="33"/>
      <c r="J487" s="33"/>
    </row>
    <row r="488" spans="1:10">
      <c r="A488" s="35">
        <v>46011.958333333336</v>
      </c>
      <c r="B488">
        <v>0</v>
      </c>
      <c r="C488" s="33"/>
      <c r="D488" s="33"/>
      <c r="E488" s="33"/>
      <c r="F488" s="33"/>
      <c r="G488" s="33"/>
      <c r="H488" s="33"/>
      <c r="I488" s="33"/>
      <c r="J488" s="33"/>
    </row>
    <row r="489" spans="1:10">
      <c r="A489" s="35">
        <v>46012</v>
      </c>
      <c r="B489">
        <v>0</v>
      </c>
      <c r="C489" s="33"/>
      <c r="D489" s="33"/>
      <c r="E489" s="33"/>
      <c r="F489" s="33"/>
      <c r="G489" s="33"/>
      <c r="H489" s="33"/>
      <c r="I489" s="33"/>
      <c r="J489" s="33"/>
    </row>
    <row r="490" spans="1:10">
      <c r="A490" s="35">
        <v>46012.041666666664</v>
      </c>
      <c r="B490">
        <v>0</v>
      </c>
      <c r="C490" s="33"/>
      <c r="D490" s="33"/>
      <c r="E490" s="33"/>
      <c r="F490" s="33"/>
      <c r="G490" s="33"/>
      <c r="H490" s="33"/>
      <c r="I490" s="33"/>
      <c r="J490" s="33"/>
    </row>
    <row r="491" spans="1:10">
      <c r="A491" s="35">
        <v>46012.083333333336</v>
      </c>
      <c r="B491">
        <v>0</v>
      </c>
      <c r="C491" s="33"/>
      <c r="D491" s="33"/>
      <c r="E491" s="33"/>
      <c r="F491" s="33"/>
      <c r="G491" s="33"/>
      <c r="H491" s="33"/>
      <c r="I491" s="33"/>
      <c r="J491" s="33"/>
    </row>
    <row r="492" spans="1:10">
      <c r="A492" s="35">
        <v>46012.125</v>
      </c>
      <c r="B492">
        <v>0</v>
      </c>
      <c r="C492" s="33"/>
      <c r="D492" s="33"/>
      <c r="E492" s="33"/>
      <c r="F492" s="33"/>
      <c r="G492" s="33"/>
      <c r="H492" s="33"/>
      <c r="I492" s="33"/>
      <c r="J492" s="33"/>
    </row>
    <row r="493" spans="1:10">
      <c r="A493" s="35">
        <v>46012.166666666664</v>
      </c>
      <c r="B493">
        <v>0</v>
      </c>
      <c r="C493" s="33"/>
      <c r="D493" s="33"/>
      <c r="E493" s="33"/>
      <c r="F493" s="33"/>
      <c r="G493" s="33"/>
      <c r="H493" s="33"/>
      <c r="I493" s="33"/>
      <c r="J493" s="33"/>
    </row>
    <row r="494" spans="1:10">
      <c r="A494" s="35">
        <v>46012.208333333336</v>
      </c>
      <c r="B494">
        <v>0</v>
      </c>
      <c r="C494" s="33"/>
      <c r="D494" s="33"/>
      <c r="E494" s="33"/>
      <c r="F494" s="33"/>
      <c r="G494" s="33"/>
      <c r="H494" s="33"/>
      <c r="I494" s="33"/>
      <c r="J494" s="33"/>
    </row>
    <row r="495" spans="1:10">
      <c r="A495" s="35">
        <v>46012.25</v>
      </c>
      <c r="B495">
        <v>0</v>
      </c>
      <c r="C495" s="33"/>
      <c r="D495" s="33"/>
      <c r="E495" s="33"/>
      <c r="F495" s="33"/>
      <c r="G495" s="33"/>
      <c r="H495" s="33"/>
      <c r="I495" s="33"/>
      <c r="J495" s="33"/>
    </row>
    <row r="496" spans="1:10">
      <c r="A496" s="35">
        <v>46012.291666666664</v>
      </c>
      <c r="B496">
        <v>4.1826610000000004</v>
      </c>
      <c r="C496" s="34">
        <v>0</v>
      </c>
      <c r="D496" s="34">
        <v>2.9103830456733704E-11</v>
      </c>
      <c r="E496" s="34">
        <v>0</v>
      </c>
      <c r="F496" s="34">
        <v>0</v>
      </c>
      <c r="G496" s="34">
        <v>0</v>
      </c>
      <c r="H496" s="34">
        <v>0</v>
      </c>
      <c r="I496" s="34">
        <v>-2.9103830456733704E-11</v>
      </c>
      <c r="J496" s="34">
        <v>0</v>
      </c>
    </row>
    <row r="497" spans="1:10">
      <c r="A497" s="35">
        <v>46012.333333333336</v>
      </c>
      <c r="B497">
        <v>26.495729999999998</v>
      </c>
      <c r="C497" s="34">
        <v>0</v>
      </c>
      <c r="D497" s="34">
        <v>0</v>
      </c>
      <c r="E497" s="34">
        <v>0</v>
      </c>
      <c r="F497" s="34">
        <v>0</v>
      </c>
      <c r="G497" s="34">
        <v>0.99333333334652707</v>
      </c>
      <c r="H497" s="34">
        <v>0</v>
      </c>
      <c r="I497" s="34">
        <v>1</v>
      </c>
      <c r="J497" s="34">
        <v>1</v>
      </c>
    </row>
    <row r="498" spans="1:10">
      <c r="A498" s="35">
        <v>46012.375</v>
      </c>
      <c r="B498">
        <v>39.5989</v>
      </c>
      <c r="C498" s="34">
        <v>0</v>
      </c>
      <c r="D498" s="34">
        <v>0</v>
      </c>
      <c r="E498" s="34">
        <v>0</v>
      </c>
      <c r="F498" s="34">
        <v>0</v>
      </c>
      <c r="G498" s="34">
        <v>1.0066666666534729</v>
      </c>
      <c r="H498" s="34">
        <v>0</v>
      </c>
      <c r="I498" s="34">
        <v>1</v>
      </c>
      <c r="J498" s="34">
        <v>2</v>
      </c>
    </row>
    <row r="499" spans="1:10">
      <c r="A499" s="35">
        <v>46012.416666666664</v>
      </c>
      <c r="B499">
        <v>45.332819999999998</v>
      </c>
      <c r="C499" s="34">
        <v>0</v>
      </c>
      <c r="D499" s="34">
        <v>0</v>
      </c>
      <c r="E499" s="34">
        <v>0</v>
      </c>
      <c r="F499" s="34">
        <v>0</v>
      </c>
      <c r="G499" s="34">
        <v>1</v>
      </c>
      <c r="H499" s="34">
        <v>0</v>
      </c>
      <c r="I499" s="34">
        <v>1</v>
      </c>
      <c r="J499" s="34">
        <v>2</v>
      </c>
    </row>
    <row r="500" spans="1:10">
      <c r="A500" s="35">
        <v>46012.458333333336</v>
      </c>
      <c r="B500">
        <v>73.154700000000005</v>
      </c>
      <c r="C500" s="34">
        <v>0</v>
      </c>
      <c r="D500" s="34">
        <v>0</v>
      </c>
      <c r="E500" s="34">
        <v>0</v>
      </c>
      <c r="F500" s="34">
        <v>0</v>
      </c>
      <c r="G500" s="34">
        <v>2</v>
      </c>
      <c r="H500" s="34">
        <v>0</v>
      </c>
      <c r="I500" s="34">
        <v>2</v>
      </c>
      <c r="J500" s="34">
        <v>3</v>
      </c>
    </row>
    <row r="501" spans="1:10">
      <c r="A501" s="35">
        <v>46012.5</v>
      </c>
      <c r="B501">
        <v>183.0762</v>
      </c>
      <c r="C501" s="34">
        <v>1</v>
      </c>
      <c r="D501" s="34">
        <v>3</v>
      </c>
      <c r="E501" s="34">
        <v>0</v>
      </c>
      <c r="F501" s="34">
        <v>0</v>
      </c>
      <c r="G501" s="34">
        <v>5</v>
      </c>
      <c r="H501" s="34">
        <v>7.9899999999906868</v>
      </c>
      <c r="I501" s="34">
        <v>5.9899665551783983</v>
      </c>
      <c r="J501" s="34">
        <v>9</v>
      </c>
    </row>
    <row r="502" spans="1:10">
      <c r="A502" s="35">
        <v>46012.541666666664</v>
      </c>
      <c r="B502">
        <v>37.714680000000001</v>
      </c>
      <c r="C502" s="34">
        <v>1</v>
      </c>
      <c r="D502" s="34">
        <v>1</v>
      </c>
      <c r="E502" s="34">
        <v>1</v>
      </c>
      <c r="F502" s="34">
        <v>0</v>
      </c>
      <c r="G502" s="34">
        <v>1</v>
      </c>
      <c r="H502" s="34">
        <v>1.0100000000093132</v>
      </c>
      <c r="I502" s="34">
        <v>0.99674440830131061</v>
      </c>
      <c r="J502" s="34">
        <v>2</v>
      </c>
    </row>
    <row r="503" spans="1:10">
      <c r="A503" s="35">
        <v>46012.583333333336</v>
      </c>
      <c r="B503">
        <v>41.793129999999998</v>
      </c>
      <c r="C503" s="34">
        <v>1</v>
      </c>
      <c r="D503" s="34">
        <v>1.9966555183927994</v>
      </c>
      <c r="E503" s="34">
        <v>1</v>
      </c>
      <c r="F503" s="34">
        <v>0</v>
      </c>
      <c r="G503" s="34">
        <v>1.9933110367855988</v>
      </c>
      <c r="H503" s="34">
        <v>2</v>
      </c>
      <c r="I503" s="34">
        <v>1.0132890365202911</v>
      </c>
      <c r="J503" s="34">
        <v>2</v>
      </c>
    </row>
    <row r="504" spans="1:10">
      <c r="A504" s="35">
        <v>46012.625</v>
      </c>
      <c r="B504">
        <v>34.188699999999997</v>
      </c>
      <c r="C504" s="34">
        <v>1</v>
      </c>
      <c r="D504" s="34">
        <v>3.3444816072005779E-3</v>
      </c>
      <c r="E504" s="34">
        <v>1</v>
      </c>
      <c r="F504" s="34">
        <v>0</v>
      </c>
      <c r="G504" s="34">
        <v>6.6889632144011557E-3</v>
      </c>
      <c r="H504" s="34">
        <v>2</v>
      </c>
      <c r="I504" s="34">
        <v>1</v>
      </c>
      <c r="J504" s="34">
        <v>2</v>
      </c>
    </row>
    <row r="505" spans="1:10">
      <c r="A505" s="35">
        <v>46012.666666666664</v>
      </c>
      <c r="B505">
        <v>3.6800630000000001</v>
      </c>
      <c r="C505" s="34">
        <v>0</v>
      </c>
      <c r="D505" s="34">
        <v>1.0000000000291038</v>
      </c>
      <c r="E505" s="34">
        <v>0</v>
      </c>
      <c r="F505" s="34">
        <v>0</v>
      </c>
      <c r="G505" s="34">
        <v>1</v>
      </c>
      <c r="H505" s="34">
        <v>5.8207660913467407E-11</v>
      </c>
      <c r="I505" s="34">
        <v>-2.9103830456733704E-11</v>
      </c>
      <c r="J505" s="34">
        <v>0</v>
      </c>
    </row>
    <row r="506" spans="1:10">
      <c r="A506" s="35">
        <v>46012.708333333336</v>
      </c>
      <c r="B506">
        <v>0</v>
      </c>
      <c r="C506" s="33"/>
      <c r="D506" s="33"/>
      <c r="E506" s="33"/>
      <c r="F506" s="33"/>
      <c r="G506" s="34">
        <v>0</v>
      </c>
      <c r="H506" s="34">
        <v>-5.8207660913467407E-11</v>
      </c>
      <c r="I506" s="34">
        <v>2.9103830456733704E-11</v>
      </c>
      <c r="J506" s="34">
        <v>0</v>
      </c>
    </row>
    <row r="507" spans="1:10">
      <c r="A507" s="35">
        <v>46012.75</v>
      </c>
      <c r="B507">
        <v>0</v>
      </c>
      <c r="C507" s="33"/>
      <c r="D507" s="33"/>
      <c r="E507" s="33"/>
      <c r="F507" s="33"/>
      <c r="G507" s="33"/>
      <c r="H507" s="33"/>
      <c r="I507" s="33"/>
      <c r="J507" s="33"/>
    </row>
    <row r="508" spans="1:10">
      <c r="A508" s="35">
        <v>46012.791666666664</v>
      </c>
      <c r="B508">
        <v>0</v>
      </c>
      <c r="C508" s="33"/>
      <c r="D508" s="33"/>
      <c r="E508" s="33"/>
      <c r="F508" s="33"/>
      <c r="G508" s="33"/>
      <c r="H508" s="33"/>
      <c r="I508" s="33"/>
      <c r="J508" s="33"/>
    </row>
    <row r="509" spans="1:10">
      <c r="A509" s="35">
        <v>46012.833333333336</v>
      </c>
      <c r="B509">
        <v>0</v>
      </c>
      <c r="C509" s="33"/>
      <c r="D509" s="33"/>
      <c r="E509" s="33"/>
      <c r="F509" s="33"/>
      <c r="G509" s="33"/>
      <c r="H509" s="33"/>
      <c r="I509" s="33"/>
      <c r="J509" s="33"/>
    </row>
    <row r="510" spans="1:10">
      <c r="A510" s="35">
        <v>46012.875</v>
      </c>
      <c r="B510">
        <v>0</v>
      </c>
      <c r="C510" s="33"/>
      <c r="D510" s="33"/>
      <c r="E510" s="33"/>
      <c r="F510" s="33"/>
      <c r="G510" s="33"/>
      <c r="H510" s="33"/>
      <c r="I510" s="33"/>
      <c r="J510" s="33"/>
    </row>
    <row r="511" spans="1:10">
      <c r="A511" s="35">
        <v>46012.916666666664</v>
      </c>
      <c r="B511">
        <v>0</v>
      </c>
      <c r="C511" s="33"/>
      <c r="D511" s="33"/>
      <c r="E511" s="33"/>
      <c r="F511" s="33"/>
      <c r="G511" s="33"/>
      <c r="H511" s="33"/>
      <c r="I511" s="33"/>
      <c r="J511" s="33"/>
    </row>
    <row r="512" spans="1:10">
      <c r="A512" s="35">
        <v>46012.958333333336</v>
      </c>
      <c r="B512">
        <v>0</v>
      </c>
      <c r="C512" s="33"/>
      <c r="D512" s="33"/>
      <c r="E512" s="33"/>
      <c r="F512" s="33"/>
      <c r="G512" s="33"/>
      <c r="H512" s="33"/>
      <c r="I512" s="33"/>
      <c r="J512" s="33"/>
    </row>
    <row r="513" spans="1:10">
      <c r="A513" s="35">
        <v>46013</v>
      </c>
      <c r="B513">
        <v>0</v>
      </c>
      <c r="C513" s="33"/>
      <c r="D513" s="33"/>
      <c r="E513" s="33"/>
      <c r="F513" s="33"/>
      <c r="G513" s="33"/>
      <c r="H513" s="33"/>
      <c r="I513" s="33"/>
      <c r="J513" s="33"/>
    </row>
    <row r="514" spans="1:10">
      <c r="A514" s="35">
        <v>46013.041666666664</v>
      </c>
      <c r="B514">
        <v>0</v>
      </c>
      <c r="C514" s="33"/>
      <c r="D514" s="33"/>
      <c r="E514" s="33"/>
      <c r="F514" s="33"/>
      <c r="G514" s="33"/>
      <c r="H514" s="33"/>
      <c r="I514" s="33"/>
      <c r="J514" s="33"/>
    </row>
    <row r="515" spans="1:10">
      <c r="A515" s="35">
        <v>46013.083333333336</v>
      </c>
      <c r="B515">
        <v>0</v>
      </c>
      <c r="C515" s="33"/>
      <c r="D515" s="33"/>
      <c r="E515" s="33"/>
      <c r="F515" s="33"/>
      <c r="G515" s="33"/>
      <c r="H515" s="33"/>
      <c r="I515" s="33"/>
      <c r="J515" s="33"/>
    </row>
    <row r="516" spans="1:10">
      <c r="A516" s="35">
        <v>46013.125</v>
      </c>
      <c r="B516">
        <v>0</v>
      </c>
      <c r="C516" s="33"/>
      <c r="D516" s="33"/>
      <c r="E516" s="33"/>
      <c r="F516" s="33"/>
      <c r="G516" s="33"/>
      <c r="H516" s="33"/>
      <c r="I516" s="33"/>
      <c r="J516" s="33"/>
    </row>
    <row r="517" spans="1:10">
      <c r="A517" s="35">
        <v>46013.166666666664</v>
      </c>
      <c r="B517">
        <v>0</v>
      </c>
      <c r="C517" s="33"/>
      <c r="D517" s="33"/>
      <c r="E517" s="33"/>
      <c r="F517" s="33"/>
      <c r="G517" s="33"/>
      <c r="H517" s="33"/>
      <c r="I517" s="33"/>
      <c r="J517" s="33"/>
    </row>
    <row r="518" spans="1:10">
      <c r="A518" s="35">
        <v>46013.208333333336</v>
      </c>
      <c r="B518">
        <v>0</v>
      </c>
      <c r="C518" s="33"/>
      <c r="D518" s="33"/>
      <c r="E518" s="33"/>
      <c r="F518" s="33"/>
      <c r="G518" s="33"/>
      <c r="H518" s="33"/>
      <c r="I518" s="33"/>
      <c r="J518" s="33"/>
    </row>
    <row r="519" spans="1:10">
      <c r="A519" s="35">
        <v>46013.25</v>
      </c>
      <c r="B519">
        <v>0</v>
      </c>
      <c r="C519" s="33"/>
      <c r="D519" s="33"/>
      <c r="E519" s="33"/>
      <c r="F519" s="33"/>
      <c r="G519" s="33"/>
      <c r="H519" s="33"/>
      <c r="I519" s="33"/>
      <c r="J519" s="33"/>
    </row>
    <row r="520" spans="1:10">
      <c r="A520" s="35">
        <v>46013.291666666664</v>
      </c>
      <c r="B520">
        <v>1.0112369999999999</v>
      </c>
      <c r="C520" s="34">
        <v>0</v>
      </c>
      <c r="D520" s="34">
        <v>-2.9103830456733704E-11</v>
      </c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</row>
    <row r="521" spans="1:10">
      <c r="A521" s="35">
        <v>46013.333333333336</v>
      </c>
      <c r="B521">
        <v>8.3635599999999997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</v>
      </c>
      <c r="I521" s="34">
        <v>0</v>
      </c>
      <c r="J521" s="34">
        <v>0</v>
      </c>
    </row>
    <row r="522" spans="1:10">
      <c r="A522" s="35">
        <v>46013.375</v>
      </c>
      <c r="B522">
        <v>13.24686</v>
      </c>
      <c r="C522" s="34">
        <v>0</v>
      </c>
      <c r="D522" s="34">
        <v>0</v>
      </c>
      <c r="E522" s="34">
        <v>0</v>
      </c>
      <c r="F522" s="34">
        <v>1</v>
      </c>
      <c r="G522" s="34">
        <v>0</v>
      </c>
      <c r="H522" s="34">
        <v>0.99331103678559884</v>
      </c>
      <c r="I522" s="34">
        <v>0</v>
      </c>
      <c r="J522" s="34">
        <v>1</v>
      </c>
    </row>
    <row r="523" spans="1:10">
      <c r="A523" s="35">
        <v>46013.416666666664</v>
      </c>
      <c r="B523">
        <v>79.989429999999999</v>
      </c>
      <c r="C523" s="34">
        <v>0</v>
      </c>
      <c r="D523" s="34">
        <v>0</v>
      </c>
      <c r="E523" s="34">
        <v>0</v>
      </c>
      <c r="F523" s="34">
        <v>2</v>
      </c>
      <c r="G523" s="34">
        <v>2</v>
      </c>
      <c r="H523" s="34">
        <v>3.0066889632144012</v>
      </c>
      <c r="I523" s="34">
        <v>2</v>
      </c>
      <c r="J523" s="34">
        <v>3</v>
      </c>
    </row>
    <row r="524" spans="1:10">
      <c r="A524" s="35">
        <v>46013.458333333336</v>
      </c>
      <c r="B524">
        <v>60.253880000000002</v>
      </c>
      <c r="C524" s="34">
        <v>0</v>
      </c>
      <c r="D524" s="34">
        <v>0</v>
      </c>
      <c r="E524" s="34">
        <v>0</v>
      </c>
      <c r="F524" s="34">
        <v>2</v>
      </c>
      <c r="G524" s="34">
        <v>2</v>
      </c>
      <c r="H524" s="34">
        <v>3</v>
      </c>
      <c r="I524" s="34">
        <v>2</v>
      </c>
      <c r="J524" s="34">
        <v>3</v>
      </c>
    </row>
    <row r="525" spans="1:10">
      <c r="A525" s="35">
        <v>46013.5</v>
      </c>
      <c r="B525">
        <v>69.048280000000005</v>
      </c>
      <c r="C525" s="34">
        <v>0</v>
      </c>
      <c r="D525" s="34">
        <v>0</v>
      </c>
      <c r="E525" s="34">
        <v>0</v>
      </c>
      <c r="F525" s="34">
        <v>1.9966666666441597</v>
      </c>
      <c r="G525" s="34">
        <v>2</v>
      </c>
      <c r="H525" s="34">
        <v>3</v>
      </c>
      <c r="I525" s="34">
        <v>2</v>
      </c>
      <c r="J525" s="34">
        <v>3.9900332225952297</v>
      </c>
    </row>
    <row r="526" spans="1:10">
      <c r="A526" s="35">
        <v>46013.541666666664</v>
      </c>
      <c r="B526">
        <v>95.871979999999994</v>
      </c>
      <c r="C526" s="34">
        <v>0</v>
      </c>
      <c r="D526" s="34">
        <v>0</v>
      </c>
      <c r="E526" s="34">
        <v>0</v>
      </c>
      <c r="F526" s="34">
        <v>2.0033333333558403</v>
      </c>
      <c r="G526" s="34">
        <v>2.9933110367855988</v>
      </c>
      <c r="H526" s="34">
        <v>4.9899999999906868</v>
      </c>
      <c r="I526" s="34">
        <v>2.9900000000197906</v>
      </c>
      <c r="J526" s="34">
        <v>4.0099667774047703</v>
      </c>
    </row>
    <row r="527" spans="1:10">
      <c r="A527" s="35">
        <v>46013.583333333336</v>
      </c>
      <c r="B527">
        <v>102.1977</v>
      </c>
      <c r="C527" s="34">
        <v>2</v>
      </c>
      <c r="D527" s="34">
        <v>1</v>
      </c>
      <c r="E527" s="34">
        <v>2</v>
      </c>
      <c r="F527" s="34">
        <v>3</v>
      </c>
      <c r="G527" s="34">
        <v>3.0000222965609282</v>
      </c>
      <c r="H527" s="34">
        <v>4.0100000000093132</v>
      </c>
      <c r="I527" s="34">
        <v>2.0099999999802094</v>
      </c>
      <c r="J527" s="34">
        <v>4.9899999999906868</v>
      </c>
    </row>
    <row r="528" spans="1:10">
      <c r="A528" s="35">
        <v>46013.625</v>
      </c>
      <c r="B528">
        <v>31.865400000000001</v>
      </c>
      <c r="C528" s="34">
        <v>1</v>
      </c>
      <c r="D528" s="34">
        <v>1</v>
      </c>
      <c r="E528" s="34">
        <v>1</v>
      </c>
      <c r="F528" s="34">
        <v>1</v>
      </c>
      <c r="G528" s="34">
        <v>6.6666666534729302E-3</v>
      </c>
      <c r="H528" s="34">
        <v>1</v>
      </c>
      <c r="I528" s="34">
        <v>1</v>
      </c>
      <c r="J528" s="34">
        <v>1.0100000000093132</v>
      </c>
    </row>
    <row r="529" spans="1:10">
      <c r="A529" s="35">
        <v>46013.666666666664</v>
      </c>
      <c r="B529">
        <v>6.7087159999999999</v>
      </c>
      <c r="C529" s="34">
        <v>0</v>
      </c>
      <c r="D529" s="34">
        <v>0</v>
      </c>
      <c r="E529" s="34">
        <v>0</v>
      </c>
      <c r="F529" s="34">
        <v>0</v>
      </c>
      <c r="G529" s="34">
        <v>0</v>
      </c>
      <c r="H529" s="34">
        <v>1</v>
      </c>
      <c r="I529" s="34">
        <v>0</v>
      </c>
      <c r="J529" s="34">
        <v>1</v>
      </c>
    </row>
    <row r="530" spans="1:10">
      <c r="A530" s="35">
        <v>46013.708333333336</v>
      </c>
      <c r="B530" s="30">
        <v>2.7799999999999997E-7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5.8207660913467407E-11</v>
      </c>
    </row>
    <row r="531" spans="1:10">
      <c r="A531" s="35">
        <v>46013.75</v>
      </c>
      <c r="B531">
        <v>0</v>
      </c>
      <c r="C531" s="33"/>
      <c r="D531" s="33"/>
      <c r="E531" s="33"/>
      <c r="F531" s="33"/>
      <c r="G531" s="33"/>
      <c r="H531" s="33"/>
      <c r="I531" s="33"/>
      <c r="J531" s="33"/>
    </row>
    <row r="532" spans="1:10">
      <c r="A532" s="35">
        <v>46013.791666666664</v>
      </c>
      <c r="B532">
        <v>0</v>
      </c>
      <c r="C532" s="33"/>
      <c r="D532" s="33"/>
      <c r="E532" s="33"/>
      <c r="F532" s="33"/>
      <c r="G532" s="33"/>
      <c r="H532" s="33"/>
      <c r="I532" s="33"/>
      <c r="J532" s="33"/>
    </row>
    <row r="533" spans="1:10">
      <c r="A533" s="35">
        <v>46013.833333333336</v>
      </c>
      <c r="B533">
        <v>0</v>
      </c>
      <c r="C533" s="33"/>
      <c r="D533" s="33"/>
      <c r="E533" s="33"/>
      <c r="F533" s="33"/>
      <c r="G533" s="33"/>
      <c r="H533" s="33"/>
      <c r="I533" s="33"/>
      <c r="J533" s="33"/>
    </row>
    <row r="534" spans="1:10">
      <c r="A534" s="35">
        <v>46013.875</v>
      </c>
      <c r="B534">
        <v>0</v>
      </c>
      <c r="C534" s="33"/>
      <c r="D534" s="33"/>
      <c r="E534" s="33"/>
      <c r="F534" s="33"/>
      <c r="G534" s="33"/>
      <c r="H534" s="33"/>
      <c r="I534" s="33"/>
      <c r="J534" s="33"/>
    </row>
    <row r="535" spans="1:10">
      <c r="A535" s="35">
        <v>46013.916666666664</v>
      </c>
      <c r="B535">
        <v>0</v>
      </c>
      <c r="C535" s="33"/>
      <c r="D535" s="33"/>
      <c r="E535" s="33"/>
      <c r="F535" s="33"/>
      <c r="G535" s="33"/>
      <c r="H535" s="33"/>
      <c r="I535" s="33"/>
      <c r="J535" s="33"/>
    </row>
    <row r="536" spans="1:10">
      <c r="A536" s="35">
        <v>46013.958333333336</v>
      </c>
      <c r="B536">
        <v>0</v>
      </c>
      <c r="C536" s="33"/>
      <c r="D536" s="33"/>
      <c r="E536" s="33"/>
      <c r="F536" s="33"/>
      <c r="G536" s="33"/>
      <c r="H536" s="33"/>
      <c r="I536" s="33"/>
      <c r="J536" s="33"/>
    </row>
    <row r="537" spans="1:10">
      <c r="A537" s="35">
        <v>46014</v>
      </c>
      <c r="B537">
        <v>0</v>
      </c>
      <c r="C537" s="33"/>
      <c r="D537" s="33"/>
      <c r="E537" s="33"/>
      <c r="F537" s="33"/>
      <c r="G537" s="33"/>
      <c r="H537" s="33"/>
      <c r="I537" s="33"/>
      <c r="J537" s="33"/>
    </row>
    <row r="538" spans="1:10">
      <c r="A538" s="35">
        <v>46014.041666666664</v>
      </c>
      <c r="B538">
        <v>0</v>
      </c>
      <c r="C538" s="33"/>
      <c r="D538" s="33"/>
      <c r="E538" s="33"/>
      <c r="F538" s="33"/>
      <c r="G538" s="33"/>
      <c r="H538" s="33"/>
      <c r="I538" s="33"/>
      <c r="J538" s="33"/>
    </row>
    <row r="539" spans="1:10">
      <c r="A539" s="35">
        <v>46014.083333333336</v>
      </c>
      <c r="B539">
        <v>0</v>
      </c>
      <c r="C539" s="33"/>
      <c r="D539" s="33"/>
      <c r="E539" s="33"/>
      <c r="F539" s="33"/>
      <c r="G539" s="33"/>
      <c r="H539" s="33"/>
      <c r="I539" s="33"/>
      <c r="J539" s="33"/>
    </row>
    <row r="540" spans="1:10">
      <c r="A540" s="35">
        <v>46014.125</v>
      </c>
      <c r="B540">
        <v>0</v>
      </c>
      <c r="C540" s="33"/>
      <c r="D540" s="33"/>
      <c r="E540" s="33"/>
      <c r="F540" s="33"/>
      <c r="G540" s="33"/>
      <c r="H540" s="33"/>
      <c r="I540" s="33"/>
      <c r="J540" s="33"/>
    </row>
    <row r="541" spans="1:10">
      <c r="A541" s="35">
        <v>46014.166666666664</v>
      </c>
      <c r="B541">
        <v>0</v>
      </c>
      <c r="C541" s="33"/>
      <c r="D541" s="33"/>
      <c r="E541" s="33"/>
      <c r="F541" s="33"/>
      <c r="G541" s="33"/>
      <c r="H541" s="33"/>
      <c r="I541" s="33"/>
      <c r="J541" s="33"/>
    </row>
    <row r="542" spans="1:10">
      <c r="A542" s="35">
        <v>46014.208333333336</v>
      </c>
      <c r="B542">
        <v>0</v>
      </c>
      <c r="C542" s="33"/>
      <c r="D542" s="33"/>
      <c r="E542" s="33"/>
      <c r="F542" s="33"/>
      <c r="G542" s="33"/>
      <c r="H542" s="33"/>
      <c r="I542" s="33"/>
      <c r="J542" s="33"/>
    </row>
    <row r="543" spans="1:10">
      <c r="A543" s="35">
        <v>46014.25</v>
      </c>
      <c r="B543">
        <v>0</v>
      </c>
      <c r="C543" s="33"/>
      <c r="D543" s="33"/>
      <c r="E543" s="33"/>
      <c r="F543" s="33"/>
      <c r="G543" s="33"/>
      <c r="H543" s="33"/>
      <c r="I543" s="33"/>
      <c r="J543" s="33"/>
    </row>
    <row r="544" spans="1:10">
      <c r="A544" s="35">
        <v>46014.291666666664</v>
      </c>
      <c r="B544">
        <v>6.2853669999999999</v>
      </c>
      <c r="C544" s="34">
        <v>0</v>
      </c>
      <c r="D544" s="34">
        <v>0</v>
      </c>
      <c r="E544" s="34">
        <v>0</v>
      </c>
      <c r="F544" s="34">
        <v>0</v>
      </c>
      <c r="G544" s="34">
        <v>1</v>
      </c>
      <c r="H544" s="34">
        <v>0</v>
      </c>
      <c r="I544" s="34">
        <v>0</v>
      </c>
      <c r="J544" s="34">
        <v>-5.8207660913467407E-11</v>
      </c>
    </row>
    <row r="545" spans="1:10">
      <c r="A545" s="35">
        <v>46014.333333333336</v>
      </c>
      <c r="B545">
        <v>30.5839</v>
      </c>
      <c r="C545" s="34">
        <v>0</v>
      </c>
      <c r="D545" s="34">
        <v>0</v>
      </c>
      <c r="E545" s="34">
        <v>0</v>
      </c>
      <c r="F545" s="34">
        <v>0</v>
      </c>
      <c r="G545" s="34">
        <v>0</v>
      </c>
      <c r="H545" s="34">
        <v>0</v>
      </c>
      <c r="I545" s="34">
        <v>1</v>
      </c>
      <c r="J545" s="34">
        <v>0</v>
      </c>
    </row>
    <row r="546" spans="1:10">
      <c r="A546" s="35">
        <v>46014.375</v>
      </c>
      <c r="B546">
        <v>74.99485</v>
      </c>
      <c r="C546" s="34">
        <v>0</v>
      </c>
      <c r="D546" s="34">
        <v>0</v>
      </c>
      <c r="E546" s="34">
        <v>0</v>
      </c>
      <c r="F546" s="34">
        <v>0</v>
      </c>
      <c r="G546" s="34">
        <v>2</v>
      </c>
      <c r="H546" s="34">
        <v>0</v>
      </c>
      <c r="I546" s="34">
        <v>2</v>
      </c>
      <c r="J546" s="34">
        <v>0</v>
      </c>
    </row>
    <row r="547" spans="1:10">
      <c r="A547" s="35">
        <v>46014.416666666664</v>
      </c>
      <c r="B547">
        <v>138.0282</v>
      </c>
      <c r="C547" s="34">
        <v>0</v>
      </c>
      <c r="D547" s="34">
        <v>0</v>
      </c>
      <c r="E547" s="34">
        <v>0</v>
      </c>
      <c r="F547" s="34">
        <v>0</v>
      </c>
      <c r="G547" s="34">
        <v>5</v>
      </c>
      <c r="H547" s="34">
        <v>3</v>
      </c>
      <c r="I547" s="34">
        <v>4.9899665551783983</v>
      </c>
      <c r="J547" s="34">
        <v>3</v>
      </c>
    </row>
    <row r="548" spans="1:10">
      <c r="A548" s="35">
        <v>46014.458333333336</v>
      </c>
      <c r="B548">
        <v>153.44730000000001</v>
      </c>
      <c r="C548" s="34">
        <v>2</v>
      </c>
      <c r="D548" s="34">
        <v>2</v>
      </c>
      <c r="E548" s="34">
        <v>0</v>
      </c>
      <c r="F548" s="34">
        <v>0</v>
      </c>
      <c r="G548" s="34">
        <v>4</v>
      </c>
      <c r="H548" s="34">
        <v>7</v>
      </c>
      <c r="I548" s="34">
        <v>4.0100334448216017</v>
      </c>
      <c r="J548" s="34">
        <v>7.9867109634215012</v>
      </c>
    </row>
    <row r="549" spans="1:10">
      <c r="A549" s="35">
        <v>46014.5</v>
      </c>
      <c r="B549">
        <v>96.384519999999995</v>
      </c>
      <c r="C549" s="34">
        <v>3</v>
      </c>
      <c r="D549" s="34">
        <v>3</v>
      </c>
      <c r="E549" s="34">
        <v>2.9966555183927994</v>
      </c>
      <c r="F549" s="34">
        <v>0</v>
      </c>
      <c r="G549" s="34">
        <v>3</v>
      </c>
      <c r="H549" s="34">
        <v>4.9933110367855988</v>
      </c>
      <c r="I549" s="34">
        <v>3</v>
      </c>
      <c r="J549" s="34">
        <v>4.0132890365784988</v>
      </c>
    </row>
    <row r="550" spans="1:10">
      <c r="A550" s="35">
        <v>46014.541666666664</v>
      </c>
      <c r="B550">
        <v>82.632149999999996</v>
      </c>
      <c r="C550" s="34">
        <v>2</v>
      </c>
      <c r="D550" s="34">
        <v>2</v>
      </c>
      <c r="E550" s="34">
        <v>2.0033444816072006</v>
      </c>
      <c r="F550" s="34">
        <v>0</v>
      </c>
      <c r="G550" s="34">
        <v>2</v>
      </c>
      <c r="H550" s="34">
        <v>3.0066889632144012</v>
      </c>
      <c r="I550" s="34">
        <v>2</v>
      </c>
      <c r="J550" s="34">
        <v>4</v>
      </c>
    </row>
    <row r="551" spans="1:10">
      <c r="A551" s="35">
        <v>46014.583333333336</v>
      </c>
      <c r="B551">
        <v>91.001980000000003</v>
      </c>
      <c r="C551" s="34">
        <v>3</v>
      </c>
      <c r="D551" s="34">
        <v>3</v>
      </c>
      <c r="E551" s="34">
        <v>3</v>
      </c>
      <c r="F551" s="34">
        <v>0</v>
      </c>
      <c r="G551" s="34">
        <v>3</v>
      </c>
      <c r="H551" s="34">
        <v>4.9933110367855988</v>
      </c>
      <c r="I551" s="34">
        <v>2.9899999999906868</v>
      </c>
      <c r="J551" s="34">
        <v>4.9899999999906868</v>
      </c>
    </row>
    <row r="552" spans="1:10">
      <c r="A552" s="35">
        <v>46014.625</v>
      </c>
      <c r="B552">
        <v>53.785580000000003</v>
      </c>
      <c r="C552" s="34">
        <v>2</v>
      </c>
      <c r="D552" s="34">
        <v>2</v>
      </c>
      <c r="E552" s="34">
        <v>1</v>
      </c>
      <c r="F552" s="34">
        <v>0</v>
      </c>
      <c r="G552" s="34">
        <v>1.9933110367855988</v>
      </c>
      <c r="H552" s="34">
        <v>2.0066889632144012</v>
      </c>
      <c r="I552" s="34">
        <v>1.0100000000093132</v>
      </c>
      <c r="J552" s="34">
        <v>2.0100000000093132</v>
      </c>
    </row>
    <row r="553" spans="1:10">
      <c r="A553" s="35">
        <v>46014.666666666664</v>
      </c>
      <c r="B553">
        <v>13.45862</v>
      </c>
      <c r="C553" s="34">
        <v>2.9103830456733704E-11</v>
      </c>
      <c r="D553" s="34">
        <v>0</v>
      </c>
      <c r="E553" s="34">
        <v>1</v>
      </c>
      <c r="F553" s="34">
        <v>0</v>
      </c>
      <c r="G553" s="34">
        <v>6.6889632144011557E-3</v>
      </c>
      <c r="H553" s="34">
        <v>1</v>
      </c>
      <c r="I553" s="34">
        <v>0</v>
      </c>
      <c r="J553" s="34">
        <v>1</v>
      </c>
    </row>
    <row r="554" spans="1:10">
      <c r="A554" s="35">
        <v>46014.708333333336</v>
      </c>
      <c r="B554">
        <v>0</v>
      </c>
      <c r="C554" s="34">
        <v>-2.9103830456733704E-11</v>
      </c>
      <c r="D554" s="34">
        <v>0</v>
      </c>
      <c r="E554" s="34">
        <v>-2.9103830456733704E-11</v>
      </c>
      <c r="F554" s="34">
        <v>0</v>
      </c>
      <c r="G554" s="34">
        <v>0</v>
      </c>
      <c r="H554" s="34">
        <v>-5.8207660913467407E-11</v>
      </c>
      <c r="I554" s="34">
        <v>0</v>
      </c>
      <c r="J554" s="34">
        <v>0</v>
      </c>
    </row>
    <row r="555" spans="1:10">
      <c r="A555" s="35">
        <v>46014.75</v>
      </c>
      <c r="B555">
        <v>0</v>
      </c>
      <c r="C555" s="33"/>
      <c r="D555" s="33"/>
      <c r="E555" s="33"/>
      <c r="F555" s="33"/>
      <c r="G555" s="33"/>
      <c r="H555" s="33"/>
      <c r="I555" s="33"/>
      <c r="J555" s="33"/>
    </row>
    <row r="556" spans="1:10">
      <c r="A556" s="35">
        <v>46014.791666666664</v>
      </c>
      <c r="B556">
        <v>0</v>
      </c>
      <c r="C556" s="33"/>
      <c r="D556" s="33"/>
      <c r="E556" s="33"/>
      <c r="F556" s="33"/>
      <c r="G556" s="33"/>
      <c r="H556" s="33"/>
      <c r="I556" s="33"/>
      <c r="J556" s="33"/>
    </row>
    <row r="557" spans="1:10">
      <c r="A557" s="35">
        <v>46014.833333333336</v>
      </c>
      <c r="B557">
        <v>0</v>
      </c>
      <c r="C557" s="33"/>
      <c r="D557" s="33"/>
      <c r="E557" s="33"/>
      <c r="F557" s="33"/>
      <c r="G557" s="33"/>
      <c r="H557" s="33"/>
      <c r="I557" s="33"/>
      <c r="J557" s="33"/>
    </row>
    <row r="558" spans="1:10">
      <c r="A558" s="35">
        <v>46014.875</v>
      </c>
      <c r="B558">
        <v>0</v>
      </c>
      <c r="C558" s="33"/>
      <c r="D558" s="33"/>
      <c r="E558" s="33"/>
      <c r="F558" s="33"/>
      <c r="G558" s="33"/>
      <c r="H558" s="33"/>
      <c r="I558" s="33"/>
      <c r="J558" s="33"/>
    </row>
    <row r="559" spans="1:10">
      <c r="A559" s="35">
        <v>46014.916666666664</v>
      </c>
      <c r="B559">
        <v>0</v>
      </c>
      <c r="C559" s="33"/>
      <c r="D559" s="33"/>
      <c r="E559" s="33"/>
      <c r="F559" s="33"/>
      <c r="G559" s="33"/>
      <c r="H559" s="33"/>
      <c r="I559" s="33"/>
      <c r="J559" s="33"/>
    </row>
    <row r="560" spans="1:10">
      <c r="A560" s="35">
        <v>46014.958333333336</v>
      </c>
      <c r="B560">
        <v>0</v>
      </c>
      <c r="C560" s="33"/>
      <c r="D560" s="33"/>
      <c r="E560" s="33"/>
      <c r="F560" s="33"/>
      <c r="G560" s="33"/>
      <c r="H560" s="33"/>
      <c r="I560" s="33"/>
      <c r="J560" s="33"/>
    </row>
    <row r="561" spans="1:10">
      <c r="A561" s="35">
        <v>46015</v>
      </c>
      <c r="B561">
        <v>0</v>
      </c>
      <c r="C561" s="33"/>
      <c r="D561" s="33"/>
      <c r="E561" s="33"/>
      <c r="F561" s="33"/>
      <c r="G561" s="33"/>
      <c r="H561" s="33"/>
      <c r="I561" s="33"/>
      <c r="J561" s="33"/>
    </row>
    <row r="562" spans="1:10">
      <c r="A562" s="35">
        <v>46015.041666666664</v>
      </c>
      <c r="B562">
        <v>0</v>
      </c>
      <c r="C562" s="33"/>
      <c r="D562" s="33"/>
      <c r="E562" s="33"/>
      <c r="F562" s="33"/>
      <c r="G562" s="33"/>
      <c r="H562" s="33"/>
      <c r="I562" s="33"/>
      <c r="J562" s="33"/>
    </row>
    <row r="563" spans="1:10">
      <c r="A563" s="35">
        <v>46015.083333333336</v>
      </c>
      <c r="B563">
        <v>0</v>
      </c>
      <c r="C563" s="33"/>
      <c r="D563" s="33"/>
      <c r="E563" s="33"/>
      <c r="F563" s="33"/>
      <c r="G563" s="33"/>
      <c r="H563" s="33"/>
      <c r="I563" s="33"/>
      <c r="J563" s="33"/>
    </row>
    <row r="564" spans="1:10">
      <c r="A564" s="35">
        <v>46015.125</v>
      </c>
      <c r="B564">
        <v>0</v>
      </c>
      <c r="C564" s="33"/>
      <c r="D564" s="33"/>
      <c r="E564" s="33"/>
      <c r="F564" s="33"/>
      <c r="G564" s="33"/>
      <c r="H564" s="33"/>
      <c r="I564" s="33"/>
      <c r="J564" s="33"/>
    </row>
    <row r="565" spans="1:10">
      <c r="A565" s="35">
        <v>46015.166666666664</v>
      </c>
      <c r="B565">
        <v>0</v>
      </c>
      <c r="C565" s="33"/>
      <c r="D565" s="33"/>
      <c r="E565" s="33"/>
      <c r="F565" s="33"/>
      <c r="G565" s="33"/>
      <c r="H565" s="33"/>
      <c r="I565" s="33"/>
      <c r="J565" s="33"/>
    </row>
    <row r="566" spans="1:10">
      <c r="A566" s="35">
        <v>46015.208333333336</v>
      </c>
      <c r="B566">
        <v>0</v>
      </c>
      <c r="C566" s="33"/>
      <c r="D566" s="33"/>
      <c r="E566" s="33"/>
      <c r="F566" s="33"/>
      <c r="G566" s="33"/>
      <c r="H566" s="33"/>
      <c r="I566" s="33"/>
      <c r="J566" s="33"/>
    </row>
    <row r="567" spans="1:10">
      <c r="A567" s="35">
        <v>46015.25</v>
      </c>
      <c r="B567">
        <v>0</v>
      </c>
      <c r="C567" s="33"/>
      <c r="D567" s="33"/>
      <c r="E567" s="33"/>
      <c r="F567" s="33"/>
      <c r="G567" s="33"/>
      <c r="H567" s="33"/>
      <c r="I567" s="33"/>
      <c r="J567" s="33"/>
    </row>
    <row r="568" spans="1:10">
      <c r="A568" s="35">
        <v>46015.291666666664</v>
      </c>
      <c r="B568">
        <v>7.5783759999999996</v>
      </c>
      <c r="C568" s="34">
        <v>0</v>
      </c>
      <c r="D568" s="34">
        <v>0</v>
      </c>
      <c r="E568" s="34">
        <v>2.9103830456733704E-11</v>
      </c>
      <c r="F568" s="34">
        <v>0</v>
      </c>
      <c r="G568" s="34">
        <v>0</v>
      </c>
      <c r="H568" s="34">
        <v>5.8207660913467407E-11</v>
      </c>
      <c r="I568" s="34">
        <v>0.9900000000197906</v>
      </c>
      <c r="J568" s="34">
        <v>0</v>
      </c>
    </row>
    <row r="569" spans="1:10">
      <c r="A569" s="35">
        <v>46015.333333333336</v>
      </c>
      <c r="B569">
        <v>48.95675</v>
      </c>
      <c r="C569" s="34">
        <v>0</v>
      </c>
      <c r="D569" s="34">
        <v>0.99335548173985444</v>
      </c>
      <c r="E569" s="34">
        <v>0</v>
      </c>
      <c r="F569" s="34">
        <v>1</v>
      </c>
      <c r="G569" s="34">
        <v>1</v>
      </c>
      <c r="H569" s="34">
        <v>2</v>
      </c>
      <c r="I569" s="34">
        <v>1.0099999999802094</v>
      </c>
      <c r="J569" s="34">
        <v>2</v>
      </c>
    </row>
    <row r="570" spans="1:10">
      <c r="A570" s="35">
        <v>46015.375</v>
      </c>
      <c r="B570">
        <v>133.2645</v>
      </c>
      <c r="C570" s="34">
        <v>2</v>
      </c>
      <c r="D570" s="34">
        <v>3.0066445182601456</v>
      </c>
      <c r="E570" s="34">
        <v>0</v>
      </c>
      <c r="F570" s="34">
        <v>3</v>
      </c>
      <c r="G570" s="34">
        <v>4</v>
      </c>
      <c r="H570" s="34">
        <v>5</v>
      </c>
      <c r="I570" s="34">
        <v>3</v>
      </c>
      <c r="J570" s="34">
        <v>6</v>
      </c>
    </row>
    <row r="571" spans="1:10">
      <c r="A571" s="35">
        <v>46015.416666666664</v>
      </c>
      <c r="B571">
        <v>240.547</v>
      </c>
      <c r="C571" s="34">
        <v>7.9966666666441597</v>
      </c>
      <c r="D571" s="34">
        <v>7.9966555184219033</v>
      </c>
      <c r="E571" s="34">
        <v>0</v>
      </c>
      <c r="F571" s="34">
        <v>6.9933333333174232</v>
      </c>
      <c r="G571" s="34">
        <v>6</v>
      </c>
      <c r="H571" s="34">
        <v>10.980000000039581</v>
      </c>
      <c r="I571" s="34">
        <v>6.9899999999906868</v>
      </c>
      <c r="J571" s="34">
        <v>12.973333333327901</v>
      </c>
    </row>
    <row r="572" spans="1:10">
      <c r="A572" s="35">
        <v>46015.458333333336</v>
      </c>
      <c r="B572">
        <v>392.45650000000001</v>
      </c>
      <c r="C572" s="34">
        <v>12.000000000029104</v>
      </c>
      <c r="D572" s="34">
        <v>11.99667781489552</v>
      </c>
      <c r="E572" s="34">
        <v>6.9866666666639503</v>
      </c>
      <c r="F572" s="34">
        <v>10.000000000029104</v>
      </c>
      <c r="G572" s="34">
        <v>10.989999999990687</v>
      </c>
      <c r="H572" s="34">
        <v>15.999999999941792</v>
      </c>
      <c r="I572" s="34">
        <v>10</v>
      </c>
      <c r="J572" s="34">
        <v>20</v>
      </c>
    </row>
    <row r="573" spans="1:10">
      <c r="A573" s="35">
        <v>46015.5</v>
      </c>
      <c r="B573">
        <v>520.23929999999996</v>
      </c>
      <c r="C573" s="34">
        <v>15.996666666673264</v>
      </c>
      <c r="D573" s="34">
        <v>15.999977703468176</v>
      </c>
      <c r="E573" s="34">
        <v>15</v>
      </c>
      <c r="F573" s="34">
        <v>11.999977703439072</v>
      </c>
      <c r="G573" s="34">
        <v>12.003311036794912</v>
      </c>
      <c r="H573" s="34">
        <v>19.010000000009313</v>
      </c>
      <c r="I573" s="34">
        <v>12.999966555187711</v>
      </c>
      <c r="J573" s="34">
        <v>24.006599777087104</v>
      </c>
    </row>
    <row r="574" spans="1:10">
      <c r="A574" s="35">
        <v>46015.541666666664</v>
      </c>
      <c r="B574">
        <v>404.40019999999998</v>
      </c>
      <c r="C574" s="34">
        <v>11.006666666653473</v>
      </c>
      <c r="D574" s="34">
        <v>11.006688963214401</v>
      </c>
      <c r="E574" s="34">
        <v>11.01333333333605</v>
      </c>
      <c r="F574" s="34">
        <v>10.000022296560928</v>
      </c>
      <c r="G574" s="34">
        <v>11.000022296531824</v>
      </c>
      <c r="H574" s="34">
        <v>16.00333333335584</v>
      </c>
      <c r="I574" s="34">
        <v>10.000033444841392</v>
      </c>
      <c r="J574" s="34">
        <v>19.010066889575683</v>
      </c>
    </row>
    <row r="575" spans="1:10">
      <c r="A575" s="35">
        <v>46015.583333333336</v>
      </c>
      <c r="B575">
        <v>171.5907</v>
      </c>
      <c r="C575" s="34">
        <v>5.9933554817398544</v>
      </c>
      <c r="D575" s="34">
        <v>5.9933333333174232</v>
      </c>
      <c r="E575" s="34">
        <v>5</v>
      </c>
      <c r="F575" s="34">
        <v>4.0066666666534729</v>
      </c>
      <c r="G575" s="34">
        <v>4.0066666666825768</v>
      </c>
      <c r="H575" s="34">
        <v>7.9966666666441597</v>
      </c>
      <c r="I575" s="34">
        <v>4.0099999999802094</v>
      </c>
      <c r="J575" s="34">
        <v>8.0100000000093132</v>
      </c>
    </row>
    <row r="576" spans="1:10">
      <c r="A576" s="35">
        <v>46015.625</v>
      </c>
      <c r="B576">
        <v>48.481670000000001</v>
      </c>
      <c r="C576" s="34">
        <v>1.0066445182601456</v>
      </c>
      <c r="D576" s="34">
        <v>1.0066666666825768</v>
      </c>
      <c r="E576" s="34">
        <v>2</v>
      </c>
      <c r="F576" s="34">
        <v>2</v>
      </c>
      <c r="G576" s="34">
        <v>2</v>
      </c>
      <c r="H576" s="34">
        <v>2.0100000000093132</v>
      </c>
      <c r="I576" s="34">
        <v>2</v>
      </c>
      <c r="J576" s="34">
        <v>2</v>
      </c>
    </row>
    <row r="577" spans="1:10">
      <c r="A577" s="35">
        <v>46015.666666666664</v>
      </c>
      <c r="B577">
        <v>13.36984</v>
      </c>
      <c r="C577" s="34">
        <v>0</v>
      </c>
      <c r="D577" s="34">
        <v>0</v>
      </c>
      <c r="E577" s="34">
        <v>0</v>
      </c>
      <c r="F577" s="34">
        <v>0</v>
      </c>
      <c r="G577" s="34">
        <v>0</v>
      </c>
      <c r="H577" s="34">
        <v>0</v>
      </c>
      <c r="I577" s="34">
        <v>0</v>
      </c>
      <c r="J577" s="34">
        <v>1</v>
      </c>
    </row>
    <row r="578" spans="1:10">
      <c r="A578" s="35">
        <v>46015.708333333336</v>
      </c>
      <c r="B578" s="30">
        <v>1.85E-7</v>
      </c>
      <c r="C578" s="34">
        <v>0</v>
      </c>
      <c r="D578" s="34">
        <v>2.9103830456733704E-11</v>
      </c>
      <c r="E578" s="34">
        <v>2.9103830456733704E-11</v>
      </c>
      <c r="F578" s="34">
        <v>0</v>
      </c>
      <c r="G578" s="34">
        <v>0</v>
      </c>
      <c r="H578" s="34">
        <v>0</v>
      </c>
      <c r="I578" s="34">
        <v>0</v>
      </c>
      <c r="J578" s="34">
        <v>0</v>
      </c>
    </row>
    <row r="579" spans="1:10">
      <c r="A579" s="35">
        <v>46015.75</v>
      </c>
      <c r="B579">
        <v>0</v>
      </c>
      <c r="C579" s="33"/>
      <c r="D579" s="33"/>
      <c r="E579" s="33"/>
      <c r="F579" s="33"/>
      <c r="G579" s="33"/>
      <c r="H579" s="33"/>
      <c r="I579" s="33"/>
      <c r="J579" s="33"/>
    </row>
    <row r="580" spans="1:10">
      <c r="A580" s="35">
        <v>46015.791666666664</v>
      </c>
      <c r="B580">
        <v>0</v>
      </c>
      <c r="C580" s="33"/>
      <c r="D580" s="33"/>
      <c r="E580" s="33"/>
      <c r="F580" s="33"/>
      <c r="G580" s="33"/>
      <c r="H580" s="33"/>
      <c r="I580" s="33"/>
      <c r="J580" s="33"/>
    </row>
    <row r="581" spans="1:10">
      <c r="A581" s="35">
        <v>46015.833333333336</v>
      </c>
      <c r="B581">
        <v>0</v>
      </c>
      <c r="C581" s="33"/>
      <c r="D581" s="33"/>
      <c r="E581" s="33"/>
      <c r="F581" s="33"/>
      <c r="G581" s="33"/>
      <c r="H581" s="33"/>
      <c r="I581" s="33"/>
      <c r="J581" s="33"/>
    </row>
    <row r="582" spans="1:10">
      <c r="A582" s="35">
        <v>46015.875</v>
      </c>
      <c r="B582">
        <v>0</v>
      </c>
      <c r="C582" s="33"/>
      <c r="D582" s="33"/>
      <c r="E582" s="33"/>
      <c r="F582" s="33"/>
      <c r="G582" s="33"/>
      <c r="H582" s="33"/>
      <c r="I582" s="33"/>
      <c r="J582" s="33"/>
    </row>
    <row r="583" spans="1:10">
      <c r="A583" s="35">
        <v>46015.916666666664</v>
      </c>
      <c r="B583">
        <v>0</v>
      </c>
      <c r="C583" s="33"/>
      <c r="D583" s="33"/>
      <c r="E583" s="33"/>
      <c r="F583" s="33"/>
      <c r="G583" s="33"/>
      <c r="H583" s="33"/>
      <c r="I583" s="33"/>
      <c r="J583" s="33"/>
    </row>
    <row r="584" spans="1:10">
      <c r="A584" s="35">
        <v>46015.958333333336</v>
      </c>
      <c r="B584">
        <v>0</v>
      </c>
      <c r="C584" s="33"/>
      <c r="D584" s="33"/>
      <c r="E584" s="33"/>
      <c r="F584" s="33"/>
      <c r="G584" s="33"/>
      <c r="H584" s="33"/>
      <c r="I584" s="33"/>
      <c r="J584" s="33"/>
    </row>
    <row r="585" spans="1:10">
      <c r="A585" s="35">
        <v>46016</v>
      </c>
      <c r="B585">
        <v>0</v>
      </c>
      <c r="C585" s="33"/>
      <c r="D585" s="33"/>
      <c r="E585" s="33"/>
      <c r="F585" s="33"/>
      <c r="G585" s="33"/>
      <c r="H585" s="33"/>
      <c r="I585" s="33"/>
      <c r="J585" s="33"/>
    </row>
    <row r="586" spans="1:10">
      <c r="A586" s="35">
        <v>46016.041666666664</v>
      </c>
      <c r="B586">
        <v>0</v>
      </c>
      <c r="C586" s="33"/>
      <c r="D586" s="33"/>
      <c r="E586" s="33"/>
      <c r="F586" s="33"/>
      <c r="G586" s="33"/>
      <c r="H586" s="33"/>
      <c r="I586" s="33"/>
      <c r="J586" s="33"/>
    </row>
    <row r="587" spans="1:10">
      <c r="A587" s="35">
        <v>46016.083333333336</v>
      </c>
      <c r="B587">
        <v>0</v>
      </c>
      <c r="C587" s="33"/>
      <c r="D587" s="33"/>
      <c r="E587" s="33"/>
      <c r="F587" s="33"/>
      <c r="G587" s="33"/>
      <c r="H587" s="33"/>
      <c r="I587" s="33"/>
      <c r="J587" s="33"/>
    </row>
    <row r="588" spans="1:10">
      <c r="A588" s="35">
        <v>46016.125</v>
      </c>
      <c r="B588">
        <v>0</v>
      </c>
      <c r="C588" s="33"/>
      <c r="D588" s="33"/>
      <c r="E588" s="33"/>
      <c r="F588" s="33"/>
      <c r="G588" s="33"/>
      <c r="H588" s="33"/>
      <c r="I588" s="33"/>
      <c r="J588" s="33"/>
    </row>
    <row r="589" spans="1:10">
      <c r="A589" s="35">
        <v>46016.166666666664</v>
      </c>
      <c r="B589">
        <v>0</v>
      </c>
      <c r="C589" s="33"/>
      <c r="D589" s="33"/>
      <c r="E589" s="33"/>
      <c r="F589" s="33"/>
      <c r="G589" s="33"/>
      <c r="H589" s="33"/>
      <c r="I589" s="33"/>
      <c r="J589" s="33"/>
    </row>
    <row r="590" spans="1:10">
      <c r="A590" s="35">
        <v>46016.208333333336</v>
      </c>
      <c r="B590">
        <v>0</v>
      </c>
      <c r="C590" s="33"/>
      <c r="D590" s="33"/>
      <c r="E590" s="33"/>
      <c r="F590" s="33"/>
      <c r="G590" s="33"/>
      <c r="H590" s="33"/>
      <c r="I590" s="33"/>
      <c r="J590" s="33"/>
    </row>
    <row r="591" spans="1:10">
      <c r="A591" s="35">
        <v>46016.25</v>
      </c>
      <c r="B591">
        <v>0</v>
      </c>
      <c r="C591" s="33"/>
      <c r="D591" s="33"/>
      <c r="E591" s="33"/>
      <c r="F591" s="33"/>
      <c r="G591" s="33"/>
      <c r="H591" s="33"/>
      <c r="I591" s="33"/>
      <c r="J591" s="33"/>
    </row>
    <row r="592" spans="1:10">
      <c r="A592" s="35">
        <v>46016.291666666664</v>
      </c>
      <c r="B592">
        <v>7.6385170000000002</v>
      </c>
      <c r="C592" s="34">
        <v>0</v>
      </c>
      <c r="D592" s="34">
        <v>-2.9103830456733704E-11</v>
      </c>
      <c r="E592" s="34">
        <v>-2.9103830456733704E-11</v>
      </c>
      <c r="F592" s="34">
        <v>0</v>
      </c>
      <c r="G592" s="34">
        <v>0</v>
      </c>
      <c r="H592" s="34">
        <v>0.99331103678559884</v>
      </c>
      <c r="I592" s="34">
        <v>0</v>
      </c>
      <c r="J592" s="34">
        <v>0</v>
      </c>
    </row>
    <row r="593" spans="1:10">
      <c r="A593" s="35">
        <v>46016.333333333336</v>
      </c>
      <c r="B593">
        <v>78.495500000000007</v>
      </c>
      <c r="C593" s="34">
        <v>0</v>
      </c>
      <c r="D593" s="34">
        <v>0</v>
      </c>
      <c r="E593" s="34">
        <v>0</v>
      </c>
      <c r="F593" s="34">
        <v>0</v>
      </c>
      <c r="G593" s="34">
        <v>0</v>
      </c>
      <c r="H593" s="34">
        <v>2.0066889632144012</v>
      </c>
      <c r="I593" s="34">
        <v>2</v>
      </c>
      <c r="J593" s="34">
        <v>1</v>
      </c>
    </row>
    <row r="594" spans="1:10">
      <c r="A594" s="35">
        <v>46016.375</v>
      </c>
      <c r="B594">
        <v>277.08980000000003</v>
      </c>
      <c r="C594" s="34">
        <v>6.9966666666441597</v>
      </c>
      <c r="D594" s="34">
        <v>6.9966555183927994</v>
      </c>
      <c r="E594" s="34">
        <v>0</v>
      </c>
      <c r="F594" s="34">
        <v>0</v>
      </c>
      <c r="G594" s="34">
        <v>0</v>
      </c>
      <c r="H594" s="34">
        <v>8.9899999999906868</v>
      </c>
      <c r="I594" s="34">
        <v>5.9899999999906868</v>
      </c>
      <c r="J594" s="34">
        <v>12.973333333327901</v>
      </c>
    </row>
    <row r="595" spans="1:10">
      <c r="A595" s="35">
        <v>46016.416666666664</v>
      </c>
      <c r="B595">
        <v>331.25479999999999</v>
      </c>
      <c r="C595" s="34">
        <v>10.000000000029104</v>
      </c>
      <c r="D595" s="34">
        <v>9.996699963347055</v>
      </c>
      <c r="E595" s="34">
        <v>0</v>
      </c>
      <c r="F595" s="34">
        <v>0</v>
      </c>
      <c r="G595" s="34">
        <v>0</v>
      </c>
      <c r="H595" s="34">
        <v>12.990066445199773</v>
      </c>
      <c r="I595" s="34">
        <v>8.0000000000291038</v>
      </c>
      <c r="J595" s="34">
        <v>15.013377630093601</v>
      </c>
    </row>
    <row r="596" spans="1:10">
      <c r="A596" s="35">
        <v>46016.458333333336</v>
      </c>
      <c r="B596">
        <v>196.05330000000001</v>
      </c>
      <c r="C596" s="34">
        <v>6.0033333333267365</v>
      </c>
      <c r="D596" s="34">
        <v>6.0066445182601456</v>
      </c>
      <c r="E596" s="34">
        <v>0</v>
      </c>
      <c r="F596" s="34">
        <v>0</v>
      </c>
      <c r="G596" s="34">
        <v>0</v>
      </c>
      <c r="H596" s="34">
        <v>8.0199335548095405</v>
      </c>
      <c r="I596" s="34">
        <v>5.9967109634599183</v>
      </c>
      <c r="J596" s="34">
        <v>11.000000000058208</v>
      </c>
    </row>
    <row r="597" spans="1:10">
      <c r="A597" s="35">
        <v>46016.5</v>
      </c>
      <c r="B597">
        <v>217.7045</v>
      </c>
      <c r="C597" s="34">
        <v>6.9966666666732635</v>
      </c>
      <c r="D597" s="34">
        <v>6.9966666666732635</v>
      </c>
      <c r="E597" s="34">
        <v>0</v>
      </c>
      <c r="F597" s="34">
        <v>0</v>
      </c>
      <c r="G597" s="34">
        <v>0</v>
      </c>
      <c r="H597" s="34">
        <v>9.9899999999906868</v>
      </c>
      <c r="I597" s="34">
        <v>6.0032890365400817</v>
      </c>
      <c r="J597" s="34">
        <v>10.993289036501665</v>
      </c>
    </row>
    <row r="598" spans="1:10">
      <c r="A598" s="35">
        <v>46016.541666666664</v>
      </c>
      <c r="B598">
        <v>226.20570000000001</v>
      </c>
      <c r="C598" s="34">
        <v>6.0033333333267365</v>
      </c>
      <c r="D598" s="34">
        <v>6.0033333333267365</v>
      </c>
      <c r="E598" s="34">
        <v>0</v>
      </c>
      <c r="F598" s="34">
        <v>0</v>
      </c>
      <c r="G598" s="34">
        <v>0</v>
      </c>
      <c r="H598" s="34">
        <v>10.010000000009313</v>
      </c>
      <c r="I598" s="34">
        <v>6.0099999999802094</v>
      </c>
      <c r="J598" s="34">
        <v>10.020000000018626</v>
      </c>
    </row>
    <row r="599" spans="1:10">
      <c r="A599" s="35">
        <v>46016.583333333336</v>
      </c>
      <c r="B599">
        <v>132.56700000000001</v>
      </c>
      <c r="C599" s="34">
        <v>4</v>
      </c>
      <c r="D599" s="34">
        <v>4</v>
      </c>
      <c r="E599" s="34">
        <v>0</v>
      </c>
      <c r="F599" s="34">
        <v>0</v>
      </c>
      <c r="G599" s="34">
        <v>0</v>
      </c>
      <c r="H599" s="34">
        <v>6</v>
      </c>
      <c r="I599" s="34">
        <v>4</v>
      </c>
      <c r="J599" s="34">
        <v>6.9899665552075021</v>
      </c>
    </row>
    <row r="600" spans="1:10">
      <c r="A600" s="35">
        <v>46016.625</v>
      </c>
      <c r="B600">
        <v>35.511279999999999</v>
      </c>
      <c r="C600" s="34">
        <v>1</v>
      </c>
      <c r="D600" s="34">
        <v>1</v>
      </c>
      <c r="E600" s="34">
        <v>0</v>
      </c>
      <c r="F600" s="34">
        <v>0</v>
      </c>
      <c r="G600" s="34">
        <v>0</v>
      </c>
      <c r="H600" s="34">
        <v>1</v>
      </c>
      <c r="I600" s="34">
        <v>1</v>
      </c>
      <c r="J600" s="34">
        <v>1.0100334447924979</v>
      </c>
    </row>
    <row r="601" spans="1:10">
      <c r="A601" s="35">
        <v>46016.666666666664</v>
      </c>
      <c r="B601">
        <v>8.4266989999999993</v>
      </c>
      <c r="C601" s="34">
        <v>0</v>
      </c>
      <c r="D601" s="34">
        <v>0</v>
      </c>
      <c r="E601" s="34">
        <v>0</v>
      </c>
      <c r="F601" s="34">
        <v>0</v>
      </c>
      <c r="G601" s="34">
        <v>2.9103830456733704E-11</v>
      </c>
      <c r="H601" s="34">
        <v>1</v>
      </c>
      <c r="I601" s="34">
        <v>0</v>
      </c>
      <c r="J601" s="34">
        <v>0</v>
      </c>
    </row>
    <row r="602" spans="1:10">
      <c r="A602" s="35">
        <v>46016.708333333336</v>
      </c>
      <c r="B602">
        <v>0</v>
      </c>
      <c r="C602" s="34">
        <v>0</v>
      </c>
      <c r="D602" s="34">
        <v>-2.9103830456733704E-11</v>
      </c>
      <c r="E602" s="34">
        <v>0</v>
      </c>
      <c r="F602" s="34">
        <v>0</v>
      </c>
      <c r="G602" s="34">
        <v>-2.9103830456733704E-11</v>
      </c>
      <c r="H602" s="34">
        <v>0</v>
      </c>
      <c r="I602" s="34">
        <v>0</v>
      </c>
      <c r="J602" s="34">
        <v>0</v>
      </c>
    </row>
    <row r="603" spans="1:10">
      <c r="A603" s="35">
        <v>46016.75</v>
      </c>
      <c r="B603">
        <v>0</v>
      </c>
      <c r="C603" s="33"/>
      <c r="D603" s="33"/>
      <c r="E603" s="33"/>
      <c r="F603" s="33"/>
      <c r="G603" s="33"/>
      <c r="H603" s="33"/>
      <c r="I603" s="33"/>
      <c r="J603" s="33"/>
    </row>
    <row r="604" spans="1:10">
      <c r="A604" s="35">
        <v>46016.791666666664</v>
      </c>
      <c r="B604">
        <v>0</v>
      </c>
      <c r="C604" s="33"/>
      <c r="D604" s="33"/>
      <c r="E604" s="33"/>
      <c r="F604" s="33"/>
      <c r="G604" s="33"/>
      <c r="H604" s="33"/>
      <c r="I604" s="33"/>
      <c r="J604" s="33"/>
    </row>
    <row r="605" spans="1:10">
      <c r="A605" s="35">
        <v>46016.833333333336</v>
      </c>
      <c r="B605">
        <v>0</v>
      </c>
      <c r="C605" s="33"/>
      <c r="D605" s="33"/>
      <c r="E605" s="33"/>
      <c r="F605" s="33"/>
      <c r="G605" s="33"/>
      <c r="H605" s="33"/>
      <c r="I605" s="33"/>
      <c r="J605" s="33"/>
    </row>
    <row r="606" spans="1:10">
      <c r="A606" s="35">
        <v>46016.875</v>
      </c>
      <c r="B606">
        <v>0</v>
      </c>
      <c r="C606" s="33"/>
      <c r="D606" s="33"/>
      <c r="E606" s="33"/>
      <c r="F606" s="33"/>
      <c r="G606" s="33"/>
      <c r="H606" s="33"/>
      <c r="I606" s="33"/>
      <c r="J606" s="33"/>
    </row>
    <row r="607" spans="1:10">
      <c r="A607" s="35">
        <v>46016.916666666664</v>
      </c>
      <c r="B607">
        <v>0</v>
      </c>
      <c r="C607" s="33"/>
      <c r="D607" s="33"/>
      <c r="E607" s="33"/>
      <c r="F607" s="33"/>
      <c r="G607" s="33"/>
      <c r="H607" s="33"/>
      <c r="I607" s="33"/>
      <c r="J607" s="33"/>
    </row>
    <row r="608" spans="1:10">
      <c r="A608" s="35">
        <v>46016.958333333336</v>
      </c>
      <c r="B608">
        <v>0</v>
      </c>
      <c r="C608" s="33"/>
      <c r="D608" s="33"/>
      <c r="E608" s="33"/>
      <c r="F608" s="33"/>
      <c r="G608" s="33"/>
      <c r="H608" s="33"/>
      <c r="I608" s="33"/>
      <c r="J608" s="33"/>
    </row>
    <row r="609" spans="1:10">
      <c r="A609" s="35">
        <v>46017</v>
      </c>
      <c r="B609">
        <v>0</v>
      </c>
      <c r="C609" s="33"/>
      <c r="D609" s="33"/>
      <c r="E609" s="33"/>
      <c r="F609" s="33"/>
      <c r="G609" s="33"/>
      <c r="H609" s="33"/>
      <c r="I609" s="33"/>
      <c r="J609" s="33"/>
    </row>
    <row r="610" spans="1:10">
      <c r="A610" s="35">
        <v>46017.041666666664</v>
      </c>
      <c r="B610">
        <v>0</v>
      </c>
      <c r="C610" s="33"/>
      <c r="D610" s="33"/>
      <c r="E610" s="33"/>
      <c r="F610" s="33"/>
      <c r="G610" s="33"/>
      <c r="H610" s="33"/>
      <c r="I610" s="33"/>
      <c r="J610" s="33"/>
    </row>
    <row r="611" spans="1:10">
      <c r="A611" s="35">
        <v>46017.083333333336</v>
      </c>
      <c r="B611">
        <v>0</v>
      </c>
      <c r="C611" s="33"/>
      <c r="D611" s="33"/>
      <c r="E611" s="33"/>
      <c r="F611" s="33"/>
      <c r="G611" s="33"/>
      <c r="H611" s="33"/>
      <c r="I611" s="33"/>
      <c r="J611" s="33"/>
    </row>
    <row r="612" spans="1:10">
      <c r="A612" s="35">
        <v>46017.125</v>
      </c>
      <c r="B612">
        <v>0</v>
      </c>
      <c r="C612" s="33"/>
      <c r="D612" s="33"/>
      <c r="E612" s="33"/>
      <c r="F612" s="33"/>
      <c r="G612" s="33"/>
      <c r="H612" s="33"/>
      <c r="I612" s="33"/>
      <c r="J612" s="33"/>
    </row>
    <row r="613" spans="1:10">
      <c r="A613" s="35">
        <v>46017.166666666664</v>
      </c>
      <c r="B613">
        <v>0</v>
      </c>
      <c r="C613" s="33"/>
      <c r="D613" s="33"/>
      <c r="E613" s="33"/>
      <c r="F613" s="33"/>
      <c r="G613" s="33"/>
      <c r="H613" s="33"/>
      <c r="I613" s="33"/>
      <c r="J613" s="33"/>
    </row>
    <row r="614" spans="1:10">
      <c r="A614" s="35">
        <v>46017.208333333336</v>
      </c>
      <c r="B614">
        <v>0</v>
      </c>
      <c r="C614" s="33"/>
      <c r="D614" s="33"/>
      <c r="E614" s="33"/>
      <c r="F614" s="33"/>
      <c r="G614" s="33"/>
      <c r="H614" s="33"/>
      <c r="I614" s="33"/>
      <c r="J614" s="33"/>
    </row>
    <row r="615" spans="1:10">
      <c r="A615" s="35">
        <v>46017.25</v>
      </c>
      <c r="B615">
        <v>0</v>
      </c>
      <c r="C615" s="33"/>
      <c r="D615" s="33"/>
      <c r="E615" s="33"/>
      <c r="F615" s="33"/>
      <c r="G615" s="33"/>
      <c r="H615" s="33"/>
      <c r="I615" s="33"/>
      <c r="J615" s="33"/>
    </row>
    <row r="616" spans="1:10">
      <c r="A616" s="35">
        <v>46017.291666666664</v>
      </c>
      <c r="B616">
        <v>13.89184</v>
      </c>
      <c r="C616" s="34">
        <v>0</v>
      </c>
      <c r="D616" s="34">
        <v>2.9103830456733704E-11</v>
      </c>
      <c r="E616" s="34">
        <v>0</v>
      </c>
      <c r="F616" s="34">
        <v>0</v>
      </c>
      <c r="G616" s="34">
        <v>0</v>
      </c>
      <c r="H616" s="34">
        <v>0</v>
      </c>
      <c r="I616" s="34">
        <v>0</v>
      </c>
      <c r="J616" s="34">
        <v>1</v>
      </c>
    </row>
    <row r="617" spans="1:10">
      <c r="A617" s="35">
        <v>46017.333333333336</v>
      </c>
      <c r="B617">
        <v>74.516720000000007</v>
      </c>
      <c r="C617" s="34">
        <v>0</v>
      </c>
      <c r="D617" s="34">
        <v>0</v>
      </c>
      <c r="E617" s="34">
        <v>0</v>
      </c>
      <c r="F617" s="34">
        <v>0</v>
      </c>
      <c r="G617" s="34">
        <v>0</v>
      </c>
      <c r="H617" s="34">
        <v>1.9900000000488944</v>
      </c>
      <c r="I617" s="34">
        <v>2</v>
      </c>
      <c r="J617" s="34">
        <v>3.9899665551492944</v>
      </c>
    </row>
    <row r="618" spans="1:10">
      <c r="A618" s="35">
        <v>46017.375</v>
      </c>
      <c r="B618">
        <v>281.19720000000001</v>
      </c>
      <c r="C618" s="34">
        <v>6.9966666666732635</v>
      </c>
      <c r="D618" s="34">
        <v>0</v>
      </c>
      <c r="E618" s="34">
        <v>0</v>
      </c>
      <c r="F618" s="34">
        <v>0</v>
      </c>
      <c r="G618" s="34">
        <v>0</v>
      </c>
      <c r="H618" s="34">
        <v>8.9899999999324791</v>
      </c>
      <c r="I618" s="34">
        <v>6</v>
      </c>
      <c r="J618" s="34">
        <v>12.000000000058208</v>
      </c>
    </row>
    <row r="619" spans="1:10">
      <c r="A619" s="35">
        <v>46017.416666666664</v>
      </c>
      <c r="B619">
        <v>305.00099999999998</v>
      </c>
      <c r="C619" s="34">
        <v>10</v>
      </c>
      <c r="D619" s="34">
        <v>0</v>
      </c>
      <c r="E619" s="34">
        <v>0</v>
      </c>
      <c r="F619" s="34">
        <v>0</v>
      </c>
      <c r="G619" s="34">
        <v>0</v>
      </c>
      <c r="H619" s="34">
        <v>13.010033222613856</v>
      </c>
      <c r="I619" s="34">
        <v>8.9899999999906868</v>
      </c>
      <c r="J619" s="34">
        <v>16.000033444783185</v>
      </c>
    </row>
    <row r="620" spans="1:10">
      <c r="A620" s="35">
        <v>46017.458333333336</v>
      </c>
      <c r="B620">
        <v>113.31270000000001</v>
      </c>
      <c r="C620" s="34">
        <v>3.0033333333267365</v>
      </c>
      <c r="D620" s="34">
        <v>0</v>
      </c>
      <c r="E620" s="34">
        <v>0</v>
      </c>
      <c r="F620" s="34">
        <v>0</v>
      </c>
      <c r="G620" s="34">
        <v>0</v>
      </c>
      <c r="H620" s="34">
        <v>5</v>
      </c>
      <c r="I620" s="34">
        <v>3</v>
      </c>
      <c r="J620" s="34">
        <v>5.0100000000093132</v>
      </c>
    </row>
    <row r="621" spans="1:10">
      <c r="A621" s="35">
        <v>46017.5</v>
      </c>
      <c r="B621">
        <v>246.7628</v>
      </c>
      <c r="C621" s="34">
        <v>7</v>
      </c>
      <c r="D621" s="34">
        <v>0</v>
      </c>
      <c r="E621" s="34">
        <v>0</v>
      </c>
      <c r="F621" s="34">
        <v>0</v>
      </c>
      <c r="G621" s="34">
        <v>0</v>
      </c>
      <c r="H621" s="34">
        <v>10.00996677740477</v>
      </c>
      <c r="I621" s="34">
        <v>6.0100000000093132</v>
      </c>
      <c r="J621" s="34">
        <v>11</v>
      </c>
    </row>
    <row r="622" spans="1:10">
      <c r="A622" s="35">
        <v>46017.541666666664</v>
      </c>
      <c r="B622">
        <v>200.8698</v>
      </c>
      <c r="C622" s="34">
        <v>6</v>
      </c>
      <c r="D622" s="34">
        <v>0</v>
      </c>
      <c r="E622" s="34">
        <v>0</v>
      </c>
      <c r="F622" s="34">
        <v>0</v>
      </c>
      <c r="G622" s="34">
        <v>0</v>
      </c>
      <c r="H622" s="34">
        <v>9</v>
      </c>
      <c r="I622" s="34">
        <v>6</v>
      </c>
      <c r="J622" s="34">
        <v>10</v>
      </c>
    </row>
    <row r="623" spans="1:10">
      <c r="A623" s="35">
        <v>46017.583333333336</v>
      </c>
      <c r="B623">
        <v>42.202449999999999</v>
      </c>
      <c r="C623" s="34">
        <v>1</v>
      </c>
      <c r="D623" s="34">
        <v>0</v>
      </c>
      <c r="E623" s="34">
        <v>0</v>
      </c>
      <c r="F623" s="34">
        <v>0</v>
      </c>
      <c r="G623" s="34">
        <v>0</v>
      </c>
      <c r="H623" s="34">
        <v>2</v>
      </c>
      <c r="I623" s="34">
        <v>1</v>
      </c>
      <c r="J623" s="34">
        <v>2.9899999999906868</v>
      </c>
    </row>
    <row r="624" spans="1:10">
      <c r="A624" s="35">
        <v>46017.625</v>
      </c>
      <c r="B624">
        <v>67.380269999999996</v>
      </c>
      <c r="C624" s="34">
        <v>2</v>
      </c>
      <c r="D624" s="34">
        <v>0</v>
      </c>
      <c r="E624" s="34">
        <v>0</v>
      </c>
      <c r="F624" s="34">
        <v>0</v>
      </c>
      <c r="G624" s="34">
        <v>0</v>
      </c>
      <c r="H624" s="34">
        <v>3</v>
      </c>
      <c r="I624" s="34">
        <v>2</v>
      </c>
      <c r="J624" s="34">
        <v>2.9999665551586077</v>
      </c>
    </row>
    <row r="625" spans="1:10">
      <c r="A625" s="35">
        <v>46017.666666666664</v>
      </c>
      <c r="B625">
        <v>30.137779999999999</v>
      </c>
      <c r="C625" s="34">
        <v>1</v>
      </c>
      <c r="D625" s="34">
        <v>0</v>
      </c>
      <c r="E625" s="34">
        <v>0</v>
      </c>
      <c r="F625" s="34">
        <v>0</v>
      </c>
      <c r="G625" s="34">
        <v>0</v>
      </c>
      <c r="H625" s="34">
        <v>2</v>
      </c>
      <c r="I625" s="34">
        <v>1</v>
      </c>
      <c r="J625" s="34">
        <v>1.0100334448507056</v>
      </c>
    </row>
    <row r="626" spans="1:10">
      <c r="A626" s="35">
        <v>46017.708333333336</v>
      </c>
      <c r="B626">
        <v>0.15</v>
      </c>
      <c r="C626" s="34">
        <v>0</v>
      </c>
      <c r="D626" s="34">
        <v>0</v>
      </c>
      <c r="E626" s="34">
        <v>0</v>
      </c>
      <c r="F626" s="34">
        <v>2.9103830456733704E-11</v>
      </c>
      <c r="G626" s="34">
        <v>0</v>
      </c>
      <c r="H626" s="34">
        <v>0</v>
      </c>
      <c r="I626" s="34">
        <v>0</v>
      </c>
      <c r="J626" s="34">
        <v>0</v>
      </c>
    </row>
    <row r="627" spans="1:10">
      <c r="A627" s="35">
        <v>46017.75</v>
      </c>
      <c r="B627">
        <v>0</v>
      </c>
      <c r="C627" s="33"/>
      <c r="D627" s="33"/>
      <c r="E627" s="33"/>
      <c r="F627" s="33"/>
      <c r="G627" s="33"/>
      <c r="H627" s="33"/>
      <c r="I627" s="33"/>
      <c r="J627" s="33"/>
    </row>
    <row r="628" spans="1:10">
      <c r="A628" s="35">
        <v>46017.791666666664</v>
      </c>
      <c r="B628">
        <v>0</v>
      </c>
      <c r="C628" s="33"/>
      <c r="D628" s="33"/>
      <c r="E628" s="33"/>
      <c r="F628" s="33"/>
      <c r="G628" s="33"/>
      <c r="H628" s="33"/>
      <c r="I628" s="33"/>
      <c r="J628" s="33"/>
    </row>
    <row r="629" spans="1:10">
      <c r="A629" s="35">
        <v>46017.833333333336</v>
      </c>
      <c r="B629">
        <v>0</v>
      </c>
      <c r="C629" s="33"/>
      <c r="D629" s="33"/>
      <c r="E629" s="33"/>
      <c r="F629" s="33"/>
      <c r="G629" s="33"/>
      <c r="H629" s="33"/>
      <c r="I629" s="33"/>
      <c r="J629" s="33"/>
    </row>
    <row r="630" spans="1:10">
      <c r="A630" s="35">
        <v>46017.875</v>
      </c>
      <c r="B630">
        <v>0</v>
      </c>
      <c r="C630" s="33"/>
      <c r="D630" s="33"/>
      <c r="E630" s="33"/>
      <c r="F630" s="33"/>
      <c r="G630" s="33"/>
      <c r="H630" s="33"/>
      <c r="I630" s="33"/>
      <c r="J630" s="33"/>
    </row>
    <row r="631" spans="1:10">
      <c r="A631" s="35">
        <v>46017.916666666664</v>
      </c>
      <c r="B631">
        <v>0</v>
      </c>
      <c r="C631" s="33"/>
      <c r="D631" s="33"/>
      <c r="E631" s="33"/>
      <c r="F631" s="33"/>
      <c r="G631" s="33"/>
      <c r="H631" s="33"/>
      <c r="I631" s="33"/>
      <c r="J631" s="33"/>
    </row>
    <row r="632" spans="1:10">
      <c r="A632" s="35">
        <v>46017.958333333336</v>
      </c>
      <c r="B632">
        <v>0</v>
      </c>
      <c r="C632" s="33"/>
      <c r="D632" s="33"/>
      <c r="E632" s="33"/>
      <c r="F632" s="33"/>
      <c r="G632" s="33"/>
      <c r="H632" s="33"/>
      <c r="I632" s="33"/>
      <c r="J632" s="33"/>
    </row>
    <row r="633" spans="1:10">
      <c r="A633" s="35">
        <v>46018</v>
      </c>
      <c r="B633">
        <v>0</v>
      </c>
      <c r="C633" s="33"/>
      <c r="D633" s="33"/>
      <c r="E633" s="33"/>
      <c r="F633" s="33"/>
      <c r="G633" s="33"/>
      <c r="H633" s="33"/>
      <c r="I633" s="33"/>
      <c r="J633" s="33"/>
    </row>
    <row r="634" spans="1:10">
      <c r="A634" s="35">
        <v>46018.041666666664</v>
      </c>
      <c r="B634">
        <v>0</v>
      </c>
      <c r="C634" s="33"/>
      <c r="D634" s="33"/>
      <c r="E634" s="33"/>
      <c r="F634" s="33"/>
      <c r="G634" s="33"/>
      <c r="H634" s="33"/>
      <c r="I634" s="33"/>
      <c r="J634" s="33"/>
    </row>
    <row r="635" spans="1:10">
      <c r="A635" s="35">
        <v>46018.083333333336</v>
      </c>
      <c r="B635">
        <v>0</v>
      </c>
      <c r="C635" s="33"/>
      <c r="D635" s="33"/>
      <c r="E635" s="33"/>
      <c r="F635" s="33"/>
      <c r="G635" s="33"/>
      <c r="H635" s="33"/>
      <c r="I635" s="33"/>
      <c r="J635" s="33"/>
    </row>
    <row r="636" spans="1:10">
      <c r="A636" s="35">
        <v>46018.125</v>
      </c>
      <c r="B636">
        <v>0</v>
      </c>
      <c r="C636" s="33"/>
      <c r="D636" s="33"/>
      <c r="E636" s="33"/>
      <c r="F636" s="33"/>
      <c r="G636" s="33"/>
      <c r="H636" s="33"/>
      <c r="I636" s="33"/>
      <c r="J636" s="33"/>
    </row>
    <row r="637" spans="1:10">
      <c r="A637" s="35">
        <v>46018.166666666664</v>
      </c>
      <c r="B637">
        <v>0</v>
      </c>
      <c r="C637" s="33"/>
      <c r="D637" s="33"/>
      <c r="E637" s="33"/>
      <c r="F637" s="33"/>
      <c r="G637" s="33"/>
      <c r="H637" s="33"/>
      <c r="I637" s="33"/>
      <c r="J637" s="33"/>
    </row>
    <row r="638" spans="1:10">
      <c r="A638" s="35">
        <v>46018.208333333336</v>
      </c>
      <c r="B638">
        <v>0</v>
      </c>
      <c r="C638" s="33"/>
      <c r="D638" s="33"/>
      <c r="E638" s="33"/>
      <c r="F638" s="33"/>
      <c r="G638" s="33"/>
      <c r="H638" s="33"/>
      <c r="I638" s="33"/>
      <c r="J638" s="33"/>
    </row>
    <row r="639" spans="1:10">
      <c r="A639" s="35">
        <v>46018.25</v>
      </c>
      <c r="B639">
        <v>0</v>
      </c>
      <c r="C639" s="33"/>
      <c r="D639" s="33"/>
      <c r="E639" s="33"/>
      <c r="F639" s="33"/>
      <c r="G639" s="33"/>
      <c r="H639" s="33"/>
      <c r="I639" s="33"/>
      <c r="J639" s="33"/>
    </row>
    <row r="640" spans="1:10">
      <c r="A640" s="35">
        <v>46018.291666666664</v>
      </c>
      <c r="B640">
        <v>8.8618839999999999</v>
      </c>
      <c r="C640" s="34">
        <v>0</v>
      </c>
      <c r="D640" s="34">
        <v>0</v>
      </c>
      <c r="E640" s="34">
        <v>0</v>
      </c>
      <c r="F640" s="34">
        <v>-2.9103830456733704E-11</v>
      </c>
      <c r="G640" s="34">
        <v>0</v>
      </c>
      <c r="H640" s="34">
        <v>0</v>
      </c>
      <c r="I640" s="34">
        <v>0</v>
      </c>
      <c r="J640" s="34">
        <v>0</v>
      </c>
    </row>
    <row r="641" spans="1:10">
      <c r="A641" s="35">
        <v>46018.333333333336</v>
      </c>
      <c r="B641">
        <v>73.360730000000004</v>
      </c>
      <c r="C641" s="34">
        <v>0</v>
      </c>
      <c r="D641" s="34">
        <v>0</v>
      </c>
      <c r="E641" s="34">
        <v>0</v>
      </c>
      <c r="F641" s="34">
        <v>0</v>
      </c>
      <c r="G641" s="34">
        <v>0</v>
      </c>
      <c r="H641" s="34">
        <v>0</v>
      </c>
      <c r="I641" s="34">
        <v>2</v>
      </c>
      <c r="J641" s="34">
        <v>0</v>
      </c>
    </row>
    <row r="642" spans="1:10">
      <c r="A642" s="35">
        <v>46018.375</v>
      </c>
      <c r="B642">
        <v>271.59899999999999</v>
      </c>
      <c r="C642" s="34">
        <v>0</v>
      </c>
      <c r="D642" s="34">
        <v>0</v>
      </c>
      <c r="E642" s="34">
        <v>0</v>
      </c>
      <c r="F642" s="34">
        <v>0</v>
      </c>
      <c r="G642" s="34">
        <v>0</v>
      </c>
      <c r="H642" s="34">
        <v>0</v>
      </c>
      <c r="I642" s="34">
        <v>5.986710963450605</v>
      </c>
      <c r="J642" s="34">
        <v>7.9867109634215012</v>
      </c>
    </row>
    <row r="643" spans="1:10">
      <c r="A643" s="35">
        <v>46018.416666666664</v>
      </c>
      <c r="B643">
        <v>427.25850000000003</v>
      </c>
      <c r="C643" s="34">
        <v>3</v>
      </c>
      <c r="D643" s="34">
        <v>0</v>
      </c>
      <c r="E643" s="34">
        <v>0</v>
      </c>
      <c r="F643" s="34">
        <v>0</v>
      </c>
      <c r="G643" s="34">
        <v>0</v>
      </c>
      <c r="H643" s="34">
        <v>12.989966555207502</v>
      </c>
      <c r="I643" s="34">
        <v>9.0032555917277932</v>
      </c>
      <c r="J643" s="34">
        <v>20.993289036559872</v>
      </c>
    </row>
    <row r="644" spans="1:10">
      <c r="A644" s="35">
        <v>46018.458333333336</v>
      </c>
      <c r="B644">
        <v>508.50779999999997</v>
      </c>
      <c r="C644" s="34">
        <v>14.996666666673264</v>
      </c>
      <c r="D644" s="34">
        <v>0</v>
      </c>
      <c r="E644" s="34">
        <v>0</v>
      </c>
      <c r="F644" s="34">
        <v>0</v>
      </c>
      <c r="G644" s="34">
        <v>0</v>
      </c>
      <c r="H644" s="34">
        <v>18.983366778120399</v>
      </c>
      <c r="I644" s="34">
        <v>11.996700111485552</v>
      </c>
      <c r="J644" s="34">
        <v>23.993421926919837</v>
      </c>
    </row>
    <row r="645" spans="1:10">
      <c r="A645" s="35">
        <v>46018.5</v>
      </c>
      <c r="B645">
        <v>523.53650000000005</v>
      </c>
      <c r="C645" s="34">
        <v>16.003333333326736</v>
      </c>
      <c r="D645" s="34">
        <v>0</v>
      </c>
      <c r="E645" s="34">
        <v>0</v>
      </c>
      <c r="F645" s="34">
        <v>0</v>
      </c>
      <c r="G645" s="34">
        <v>0</v>
      </c>
      <c r="H645" s="34">
        <v>20.013243847875856</v>
      </c>
      <c r="I645" s="34">
        <v>13.003299888543552</v>
      </c>
      <c r="J645" s="34">
        <v>25.013200146669988</v>
      </c>
    </row>
    <row r="646" spans="1:10">
      <c r="A646" s="35">
        <v>46018.541666666664</v>
      </c>
      <c r="B646">
        <v>495.87270000000001</v>
      </c>
      <c r="C646" s="34">
        <v>14.996666666673264</v>
      </c>
      <c r="D646" s="34">
        <v>0</v>
      </c>
      <c r="E646" s="34">
        <v>0</v>
      </c>
      <c r="F646" s="34">
        <v>0</v>
      </c>
      <c r="G646" s="34">
        <v>0</v>
      </c>
      <c r="H646" s="34">
        <v>19.993422818835825</v>
      </c>
      <c r="I646" s="34">
        <v>13.000033444783185</v>
      </c>
      <c r="J646" s="34">
        <v>23.993444371619262</v>
      </c>
    </row>
    <row r="647" spans="1:10">
      <c r="A647" s="35">
        <v>46018.583333333336</v>
      </c>
      <c r="B647">
        <v>389.27800000000002</v>
      </c>
      <c r="C647" s="34">
        <v>10.003333333326736</v>
      </c>
      <c r="D647" s="34">
        <v>0</v>
      </c>
      <c r="E647" s="34">
        <v>0</v>
      </c>
      <c r="F647" s="34">
        <v>0</v>
      </c>
      <c r="G647" s="34">
        <v>0</v>
      </c>
      <c r="H647" s="34">
        <v>12.019999999960419</v>
      </c>
      <c r="I647" s="34">
        <v>9.9999665551877115</v>
      </c>
      <c r="J647" s="34">
        <v>18.013222145382315</v>
      </c>
    </row>
    <row r="648" spans="1:10">
      <c r="A648" s="35">
        <v>46018.625</v>
      </c>
      <c r="B648">
        <v>183.6677</v>
      </c>
      <c r="C648" s="34">
        <v>4</v>
      </c>
      <c r="D648" s="34">
        <v>0</v>
      </c>
      <c r="E648" s="34">
        <v>0</v>
      </c>
      <c r="F648" s="34">
        <v>0</v>
      </c>
      <c r="G648" s="34">
        <v>0</v>
      </c>
      <c r="H648" s="34">
        <v>4</v>
      </c>
      <c r="I648" s="34">
        <v>4.0100334448216017</v>
      </c>
      <c r="J648" s="34">
        <v>6.0067114094272256</v>
      </c>
    </row>
    <row r="649" spans="1:10">
      <c r="A649" s="35">
        <v>46018.666666666664</v>
      </c>
      <c r="B649">
        <v>16.694120000000002</v>
      </c>
      <c r="C649" s="34">
        <v>1</v>
      </c>
      <c r="D649" s="34">
        <v>1</v>
      </c>
      <c r="E649" s="34">
        <v>0</v>
      </c>
      <c r="F649" s="34">
        <v>0</v>
      </c>
      <c r="G649" s="34">
        <v>0</v>
      </c>
      <c r="H649" s="34">
        <v>1</v>
      </c>
      <c r="I649" s="34">
        <v>0</v>
      </c>
      <c r="J649" s="34">
        <v>0</v>
      </c>
    </row>
    <row r="650" spans="1:10">
      <c r="A650" s="35">
        <v>46018.708333333336</v>
      </c>
      <c r="B650">
        <v>0.20469499999999999</v>
      </c>
      <c r="C650" s="34">
        <v>0</v>
      </c>
      <c r="D650" s="34">
        <v>0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</row>
    <row r="651" spans="1:10">
      <c r="A651" s="35">
        <v>46018.75</v>
      </c>
      <c r="B651">
        <v>0</v>
      </c>
      <c r="C651" s="33"/>
      <c r="D651" s="33"/>
      <c r="E651" s="33"/>
      <c r="F651" s="33"/>
      <c r="G651" s="33"/>
      <c r="H651" s="33"/>
      <c r="I651" s="33"/>
      <c r="J651" s="33"/>
    </row>
    <row r="652" spans="1:10">
      <c r="A652" s="35">
        <v>46018.791666666664</v>
      </c>
      <c r="B652">
        <v>0</v>
      </c>
      <c r="C652" s="33"/>
      <c r="D652" s="33"/>
      <c r="E652" s="33"/>
      <c r="F652" s="33"/>
      <c r="G652" s="33"/>
      <c r="H652" s="33"/>
      <c r="I652" s="33"/>
      <c r="J652" s="33"/>
    </row>
    <row r="653" spans="1:10">
      <c r="A653" s="35">
        <v>46018.833333333336</v>
      </c>
      <c r="B653">
        <v>0</v>
      </c>
      <c r="C653" s="33"/>
      <c r="D653" s="33"/>
      <c r="E653" s="33"/>
      <c r="F653" s="33"/>
      <c r="G653" s="33"/>
      <c r="H653" s="33"/>
      <c r="I653" s="33"/>
      <c r="J653" s="33"/>
    </row>
    <row r="654" spans="1:10">
      <c r="A654" s="35">
        <v>46018.875</v>
      </c>
      <c r="B654">
        <v>0</v>
      </c>
      <c r="C654" s="33"/>
      <c r="D654" s="33"/>
      <c r="E654" s="33"/>
      <c r="F654" s="33"/>
      <c r="G654" s="33"/>
      <c r="H654" s="33"/>
      <c r="I654" s="33"/>
      <c r="J654" s="33"/>
    </row>
    <row r="655" spans="1:10">
      <c r="A655" s="35">
        <v>46018.916666666664</v>
      </c>
      <c r="B655">
        <v>0</v>
      </c>
      <c r="C655" s="33"/>
      <c r="D655" s="33"/>
      <c r="E655" s="33"/>
      <c r="F655" s="33"/>
      <c r="G655" s="33"/>
      <c r="H655" s="33"/>
      <c r="I655" s="33"/>
      <c r="J655" s="33"/>
    </row>
    <row r="656" spans="1:10">
      <c r="A656" s="35">
        <v>46018.958333333336</v>
      </c>
      <c r="B656">
        <v>0</v>
      </c>
      <c r="C656" s="33"/>
      <c r="D656" s="33"/>
      <c r="E656" s="33"/>
      <c r="F656" s="33"/>
      <c r="G656" s="33"/>
      <c r="H656" s="33"/>
      <c r="I656" s="33"/>
      <c r="J656" s="33"/>
    </row>
    <row r="657" spans="1:10">
      <c r="A657" s="35">
        <v>46019</v>
      </c>
      <c r="B657">
        <v>0</v>
      </c>
      <c r="C657" s="33"/>
      <c r="D657" s="33"/>
      <c r="E657" s="33"/>
      <c r="F657" s="33"/>
      <c r="G657" s="33"/>
      <c r="H657" s="33"/>
      <c r="I657" s="33"/>
      <c r="J657" s="33"/>
    </row>
    <row r="658" spans="1:10">
      <c r="A658" s="35">
        <v>46019.041666666664</v>
      </c>
      <c r="B658">
        <v>0</v>
      </c>
      <c r="C658" s="33"/>
      <c r="D658" s="33"/>
      <c r="E658" s="33"/>
      <c r="F658" s="33"/>
      <c r="G658" s="33"/>
      <c r="H658" s="33"/>
      <c r="I658" s="33"/>
      <c r="J658" s="33"/>
    </row>
    <row r="659" spans="1:10">
      <c r="A659" s="35">
        <v>46019.083333333336</v>
      </c>
      <c r="B659">
        <v>0</v>
      </c>
      <c r="C659" s="33"/>
      <c r="D659" s="33"/>
      <c r="E659" s="33"/>
      <c r="F659" s="33"/>
      <c r="G659" s="33"/>
      <c r="H659" s="33"/>
      <c r="I659" s="33"/>
      <c r="J659" s="33"/>
    </row>
    <row r="660" spans="1:10">
      <c r="A660" s="35">
        <v>46019.125</v>
      </c>
      <c r="B660">
        <v>0</v>
      </c>
      <c r="C660" s="33"/>
      <c r="D660" s="33"/>
      <c r="E660" s="33"/>
      <c r="F660" s="33"/>
      <c r="G660" s="33"/>
      <c r="H660" s="33"/>
      <c r="I660" s="33"/>
      <c r="J660" s="33"/>
    </row>
    <row r="661" spans="1:10">
      <c r="A661" s="35">
        <v>46019.166666666664</v>
      </c>
      <c r="B661">
        <v>0</v>
      </c>
      <c r="C661" s="33"/>
      <c r="D661" s="33"/>
      <c r="E661" s="33"/>
      <c r="F661" s="33"/>
      <c r="G661" s="33"/>
      <c r="H661" s="33"/>
      <c r="I661" s="33"/>
      <c r="J661" s="33"/>
    </row>
    <row r="662" spans="1:10">
      <c r="A662" s="35">
        <v>46019.208333333336</v>
      </c>
      <c r="B662">
        <v>0</v>
      </c>
      <c r="C662" s="33"/>
      <c r="D662" s="33"/>
      <c r="E662" s="33"/>
      <c r="F662" s="33"/>
      <c r="G662" s="33"/>
      <c r="H662" s="33"/>
      <c r="I662" s="33"/>
      <c r="J662" s="33"/>
    </row>
    <row r="663" spans="1:10">
      <c r="A663" s="35">
        <v>46019.25</v>
      </c>
      <c r="B663">
        <v>0</v>
      </c>
      <c r="C663" s="33"/>
      <c r="D663" s="33"/>
      <c r="E663" s="33"/>
      <c r="F663" s="33"/>
      <c r="G663" s="33"/>
      <c r="H663" s="33"/>
      <c r="I663" s="33"/>
      <c r="J663" s="33"/>
    </row>
    <row r="664" spans="1:10">
      <c r="A664" s="35">
        <v>46019.291666666664</v>
      </c>
      <c r="B664">
        <v>6.5585880000000003</v>
      </c>
      <c r="C664" s="34">
        <v>0</v>
      </c>
      <c r="D664" s="34">
        <v>0</v>
      </c>
      <c r="E664" s="34">
        <v>0</v>
      </c>
      <c r="F664" s="34">
        <v>0</v>
      </c>
      <c r="G664" s="34">
        <v>0</v>
      </c>
      <c r="H664" s="34">
        <v>0</v>
      </c>
      <c r="I664" s="34">
        <v>0.98996655517839827</v>
      </c>
      <c r="J664" s="34">
        <v>1</v>
      </c>
    </row>
    <row r="665" spans="1:10">
      <c r="A665" s="35">
        <v>46019.333333333336</v>
      </c>
      <c r="B665">
        <v>65.21293</v>
      </c>
      <c r="C665" s="34">
        <v>0</v>
      </c>
      <c r="D665" s="34">
        <v>0</v>
      </c>
      <c r="E665" s="34">
        <v>0</v>
      </c>
      <c r="F665" s="34">
        <v>0</v>
      </c>
      <c r="G665" s="34">
        <v>0</v>
      </c>
      <c r="H665" s="34">
        <v>2</v>
      </c>
      <c r="I665" s="34">
        <v>1.0100334448216017</v>
      </c>
      <c r="J665" s="34">
        <v>2</v>
      </c>
    </row>
    <row r="666" spans="1:10">
      <c r="A666" s="35">
        <v>46019.375</v>
      </c>
      <c r="B666">
        <v>264.298</v>
      </c>
      <c r="C666" s="34">
        <v>0</v>
      </c>
      <c r="D666" s="34">
        <v>0</v>
      </c>
      <c r="E666" s="34">
        <v>0</v>
      </c>
      <c r="F666" s="34">
        <v>0</v>
      </c>
      <c r="G666" s="34">
        <v>0</v>
      </c>
      <c r="H666" s="34">
        <v>7.9899999999906868</v>
      </c>
      <c r="I666" s="34">
        <v>5.9866666666639503</v>
      </c>
      <c r="J666" s="34">
        <v>12.979999999981374</v>
      </c>
    </row>
    <row r="667" spans="1:10">
      <c r="A667" s="35">
        <v>46019.416666666664</v>
      </c>
      <c r="B667">
        <v>426.79950000000002</v>
      </c>
      <c r="C667" s="34">
        <v>8.9966666666732635</v>
      </c>
      <c r="D667" s="34">
        <v>0</v>
      </c>
      <c r="E667" s="34">
        <v>0</v>
      </c>
      <c r="F667" s="34">
        <v>0</v>
      </c>
      <c r="G667" s="34">
        <v>0</v>
      </c>
      <c r="H667" s="34">
        <v>15</v>
      </c>
      <c r="I667" s="34">
        <v>9.0133333333360497</v>
      </c>
      <c r="J667" s="34">
        <v>20.006666666653473</v>
      </c>
    </row>
    <row r="668" spans="1:10">
      <c r="A668" s="35">
        <v>46019.458333333336</v>
      </c>
      <c r="B668">
        <v>507.18020000000001</v>
      </c>
      <c r="C668" s="34">
        <v>14.999999999970896</v>
      </c>
      <c r="D668" s="34">
        <v>1.9933333333465271</v>
      </c>
      <c r="E668" s="34">
        <v>0</v>
      </c>
      <c r="F668" s="34">
        <v>0</v>
      </c>
      <c r="G668" s="34">
        <v>0</v>
      </c>
      <c r="H668" s="34">
        <v>19</v>
      </c>
      <c r="I668" s="34">
        <v>11.99003322259523</v>
      </c>
      <c r="J668" s="34">
        <v>25</v>
      </c>
    </row>
    <row r="669" spans="1:10">
      <c r="A669" s="35">
        <v>46019.5</v>
      </c>
      <c r="B669">
        <v>521.87649999999996</v>
      </c>
      <c r="C669" s="34">
        <v>16.00333333335584</v>
      </c>
      <c r="D669" s="34">
        <v>15.003333333297633</v>
      </c>
      <c r="E669" s="34">
        <v>0</v>
      </c>
      <c r="F669" s="34">
        <v>0</v>
      </c>
      <c r="G669" s="34">
        <v>0</v>
      </c>
      <c r="H669" s="34">
        <v>20.003311036794912</v>
      </c>
      <c r="I669" s="34">
        <v>12.999966777395457</v>
      </c>
      <c r="J669" s="34">
        <v>24.999955406936351</v>
      </c>
    </row>
    <row r="670" spans="1:10">
      <c r="A670" s="35">
        <v>46019.541666666664</v>
      </c>
      <c r="B670">
        <v>472.21730000000002</v>
      </c>
      <c r="C670" s="34">
        <v>14</v>
      </c>
      <c r="D670" s="34">
        <v>14.000000000029104</v>
      </c>
      <c r="E670" s="34">
        <v>0</v>
      </c>
      <c r="F670" s="34">
        <v>0</v>
      </c>
      <c r="G670" s="34">
        <v>0</v>
      </c>
      <c r="H670" s="34">
        <v>18</v>
      </c>
      <c r="I670" s="34">
        <v>12.000033222575439</v>
      </c>
      <c r="J670" s="34">
        <v>22.006688963214401</v>
      </c>
    </row>
    <row r="671" spans="1:10">
      <c r="A671" s="35">
        <v>46019.583333333336</v>
      </c>
      <c r="B671">
        <v>360.91500000000002</v>
      </c>
      <c r="C671" s="34">
        <v>9.9966666666732635</v>
      </c>
      <c r="D671" s="34">
        <v>10.003333333326736</v>
      </c>
      <c r="E671" s="34">
        <v>0</v>
      </c>
      <c r="F671" s="34">
        <v>0</v>
      </c>
      <c r="G671" s="34">
        <v>0</v>
      </c>
      <c r="H671" s="34">
        <v>11.006688963214401</v>
      </c>
      <c r="I671" s="34">
        <v>8.9999667774245609</v>
      </c>
      <c r="J671" s="34">
        <v>16.996688963205088</v>
      </c>
    </row>
    <row r="672" spans="1:10">
      <c r="A672" s="35">
        <v>46019.625</v>
      </c>
      <c r="B672">
        <v>183.66069999999999</v>
      </c>
      <c r="C672" s="34">
        <v>3.0033333333267365</v>
      </c>
      <c r="D672" s="34">
        <v>6</v>
      </c>
      <c r="E672" s="34">
        <v>0</v>
      </c>
      <c r="F672" s="34">
        <v>0</v>
      </c>
      <c r="G672" s="34">
        <v>0</v>
      </c>
      <c r="H672" s="34">
        <v>4</v>
      </c>
      <c r="I672" s="34">
        <v>4.0100000000093132</v>
      </c>
      <c r="J672" s="34">
        <v>5.0100000000093132</v>
      </c>
    </row>
    <row r="673" spans="1:10">
      <c r="A673" s="35">
        <v>46019.666666666664</v>
      </c>
      <c r="B673">
        <v>15.66586</v>
      </c>
      <c r="C673" s="34">
        <v>1</v>
      </c>
      <c r="D673" s="34">
        <v>1</v>
      </c>
      <c r="E673" s="34">
        <v>0</v>
      </c>
      <c r="F673" s="34">
        <v>0</v>
      </c>
      <c r="G673" s="34">
        <v>0</v>
      </c>
      <c r="H673" s="34">
        <v>1</v>
      </c>
      <c r="I673" s="34">
        <v>1</v>
      </c>
      <c r="J673" s="34">
        <v>1</v>
      </c>
    </row>
    <row r="674" spans="1:10">
      <c r="A674" s="35">
        <v>46019.708333333336</v>
      </c>
      <c r="B674">
        <v>0.21726400000000001</v>
      </c>
      <c r="C674" s="34">
        <v>0</v>
      </c>
      <c r="D674" s="34">
        <v>0</v>
      </c>
      <c r="E674" s="34">
        <v>0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</row>
    <row r="675" spans="1:10">
      <c r="A675" s="35">
        <v>46019.75</v>
      </c>
      <c r="B675">
        <v>0</v>
      </c>
      <c r="C675" s="33"/>
      <c r="D675" s="33"/>
      <c r="E675" s="33"/>
      <c r="F675" s="33"/>
      <c r="G675" s="33"/>
      <c r="H675" s="33"/>
      <c r="I675" s="33"/>
      <c r="J675" s="33"/>
    </row>
    <row r="676" spans="1:10">
      <c r="A676" s="35">
        <v>46019.791666666664</v>
      </c>
      <c r="B676">
        <v>0</v>
      </c>
      <c r="C676" s="33"/>
      <c r="D676" s="33"/>
      <c r="E676" s="33"/>
      <c r="F676" s="33"/>
      <c r="G676" s="33"/>
      <c r="H676" s="33"/>
      <c r="I676" s="33"/>
      <c r="J676" s="33"/>
    </row>
    <row r="677" spans="1:10">
      <c r="A677" s="35">
        <v>46019.833333333336</v>
      </c>
      <c r="B677">
        <v>0</v>
      </c>
      <c r="C677" s="33"/>
      <c r="D677" s="33"/>
      <c r="E677" s="33"/>
      <c r="F677" s="33"/>
      <c r="G677" s="33"/>
      <c r="H677" s="33"/>
      <c r="I677" s="33"/>
      <c r="J677" s="33"/>
    </row>
    <row r="678" spans="1:10">
      <c r="A678" s="35">
        <v>46019.875</v>
      </c>
      <c r="B678">
        <v>0</v>
      </c>
      <c r="C678" s="33"/>
      <c r="D678" s="33"/>
      <c r="E678" s="33"/>
      <c r="F678" s="33"/>
      <c r="G678" s="33"/>
      <c r="H678" s="33"/>
      <c r="I678" s="33"/>
      <c r="J678" s="33"/>
    </row>
    <row r="679" spans="1:10">
      <c r="A679" s="35">
        <v>46019.916666666664</v>
      </c>
      <c r="B679">
        <v>0</v>
      </c>
      <c r="C679" s="33"/>
      <c r="D679" s="33"/>
      <c r="E679" s="33"/>
      <c r="F679" s="33"/>
      <c r="G679" s="33"/>
      <c r="H679" s="33"/>
      <c r="I679" s="33"/>
      <c r="J679" s="33"/>
    </row>
    <row r="680" spans="1:10">
      <c r="A680" s="35">
        <v>46019.958333333336</v>
      </c>
      <c r="B680">
        <v>0</v>
      </c>
      <c r="C680" s="33"/>
      <c r="D680" s="33"/>
      <c r="E680" s="33"/>
      <c r="F680" s="33"/>
      <c r="G680" s="33"/>
      <c r="H680" s="33"/>
      <c r="I680" s="33"/>
      <c r="J680" s="33"/>
    </row>
    <row r="681" spans="1:10">
      <c r="A681" s="35">
        <v>46020</v>
      </c>
      <c r="B681">
        <v>0</v>
      </c>
      <c r="C681" s="33"/>
      <c r="D681" s="33"/>
      <c r="E681" s="33"/>
      <c r="F681" s="33"/>
      <c r="G681" s="33"/>
      <c r="H681" s="33"/>
      <c r="I681" s="33"/>
      <c r="J681" s="33"/>
    </row>
    <row r="682" spans="1:10">
      <c r="A682" s="35">
        <v>46020.041666666664</v>
      </c>
      <c r="B682">
        <v>0</v>
      </c>
      <c r="C682" s="33"/>
      <c r="D682" s="33"/>
      <c r="E682" s="33"/>
      <c r="F682" s="33"/>
      <c r="G682" s="33"/>
      <c r="H682" s="33"/>
      <c r="I682" s="33"/>
      <c r="J682" s="33"/>
    </row>
    <row r="683" spans="1:10">
      <c r="A683" s="35">
        <v>46020.083333333336</v>
      </c>
      <c r="B683">
        <v>0</v>
      </c>
      <c r="C683" s="33"/>
      <c r="D683" s="33"/>
      <c r="E683" s="33"/>
      <c r="F683" s="33"/>
      <c r="G683" s="33"/>
      <c r="H683" s="33"/>
      <c r="I683" s="33"/>
      <c r="J683" s="33"/>
    </row>
    <row r="684" spans="1:10">
      <c r="A684" s="35">
        <v>46020.125</v>
      </c>
      <c r="B684">
        <v>0</v>
      </c>
      <c r="C684" s="33"/>
      <c r="D684" s="33"/>
      <c r="E684" s="33"/>
      <c r="F684" s="33"/>
      <c r="G684" s="33"/>
      <c r="H684" s="33"/>
      <c r="I684" s="33"/>
      <c r="J684" s="33"/>
    </row>
    <row r="685" spans="1:10">
      <c r="A685" s="35">
        <v>46020.166666666664</v>
      </c>
      <c r="B685">
        <v>0</v>
      </c>
      <c r="C685" s="33"/>
      <c r="D685" s="33"/>
      <c r="E685" s="33"/>
      <c r="F685" s="33"/>
      <c r="G685" s="33"/>
      <c r="H685" s="33"/>
      <c r="I685" s="33"/>
      <c r="J685" s="33"/>
    </row>
    <row r="686" spans="1:10">
      <c r="A686" s="35">
        <v>46020.208333333336</v>
      </c>
      <c r="B686">
        <v>0</v>
      </c>
      <c r="C686" s="33"/>
      <c r="D686" s="33"/>
      <c r="E686" s="33"/>
      <c r="F686" s="33"/>
      <c r="G686" s="33"/>
      <c r="H686" s="33"/>
      <c r="I686" s="33"/>
      <c r="J686" s="33"/>
    </row>
    <row r="687" spans="1:10">
      <c r="A687" s="35">
        <v>46020.25</v>
      </c>
      <c r="B687">
        <v>0</v>
      </c>
      <c r="C687" s="33"/>
      <c r="D687" s="33"/>
      <c r="E687" s="33"/>
      <c r="F687" s="33"/>
      <c r="G687" s="33"/>
      <c r="H687" s="33"/>
      <c r="I687" s="33"/>
      <c r="J687" s="33"/>
    </row>
    <row r="688" spans="1:10">
      <c r="A688" s="35">
        <v>46020.291666666664</v>
      </c>
      <c r="B688">
        <v>6.668215</v>
      </c>
      <c r="C688" s="34">
        <v>0</v>
      </c>
      <c r="D688" s="34">
        <v>0</v>
      </c>
      <c r="E688" s="34">
        <v>0</v>
      </c>
      <c r="F688" s="34">
        <v>0</v>
      </c>
      <c r="G688" s="34">
        <v>0</v>
      </c>
      <c r="H688" s="34">
        <v>0</v>
      </c>
      <c r="I688" s="34">
        <v>0</v>
      </c>
      <c r="J688" s="34">
        <v>0</v>
      </c>
    </row>
    <row r="689" spans="1:10">
      <c r="A689" s="35">
        <v>46020.333333333336</v>
      </c>
      <c r="B689">
        <v>58.873019999999997</v>
      </c>
      <c r="C689" s="34">
        <v>2</v>
      </c>
      <c r="D689" s="34">
        <v>2</v>
      </c>
      <c r="E689" s="34">
        <v>0</v>
      </c>
      <c r="F689" s="34">
        <v>0</v>
      </c>
      <c r="G689" s="34">
        <v>0</v>
      </c>
      <c r="H689" s="34">
        <v>1.9899999999906868</v>
      </c>
      <c r="I689" s="34">
        <v>1</v>
      </c>
      <c r="J689" s="34">
        <v>2</v>
      </c>
    </row>
    <row r="690" spans="1:10">
      <c r="A690" s="35">
        <v>46020.375</v>
      </c>
      <c r="B690">
        <v>264.16070000000002</v>
      </c>
      <c r="C690" s="34">
        <v>8.9966666666732635</v>
      </c>
      <c r="D690" s="34">
        <v>7.9966666666732635</v>
      </c>
      <c r="E690" s="34">
        <v>0</v>
      </c>
      <c r="F690" s="34">
        <v>0</v>
      </c>
      <c r="G690" s="34">
        <v>0</v>
      </c>
      <c r="H690" s="34">
        <v>7.9999665551586077</v>
      </c>
      <c r="I690" s="34">
        <v>6</v>
      </c>
      <c r="J690" s="34">
        <v>12.989999999990687</v>
      </c>
    </row>
    <row r="691" spans="1:10">
      <c r="A691" s="35">
        <v>46020.416666666664</v>
      </c>
      <c r="B691">
        <v>434.56479999999999</v>
      </c>
      <c r="C691" s="34">
        <v>12.999988851719536</v>
      </c>
      <c r="D691" s="34">
        <v>12.999988851719536</v>
      </c>
      <c r="E691" s="34">
        <v>0</v>
      </c>
      <c r="F691" s="34">
        <v>0</v>
      </c>
      <c r="G691" s="34">
        <v>0</v>
      </c>
      <c r="H691" s="34">
        <v>15</v>
      </c>
      <c r="I691" s="34">
        <v>9.9899999999906868</v>
      </c>
      <c r="J691" s="34">
        <v>20.98993311036611</v>
      </c>
    </row>
    <row r="692" spans="1:10">
      <c r="A692" s="35">
        <v>46020.458333333336</v>
      </c>
      <c r="B692">
        <v>517.10270000000003</v>
      </c>
      <c r="C692" s="34">
        <v>15.003344481607201</v>
      </c>
      <c r="D692" s="34">
        <v>16</v>
      </c>
      <c r="E692" s="34">
        <v>0</v>
      </c>
      <c r="F692" s="34">
        <v>0</v>
      </c>
      <c r="G692" s="34">
        <v>0</v>
      </c>
      <c r="H692" s="34">
        <v>19.000000000058208</v>
      </c>
      <c r="I692" s="34">
        <v>12.003311036794912</v>
      </c>
      <c r="J692" s="34">
        <v>25.00664407084696</v>
      </c>
    </row>
    <row r="693" spans="1:10">
      <c r="A693" s="35">
        <v>46020.5</v>
      </c>
      <c r="B693">
        <v>535.94650000000001</v>
      </c>
      <c r="C693" s="34">
        <v>15.996666666673264</v>
      </c>
      <c r="D693" s="34">
        <v>16.000011148280464</v>
      </c>
      <c r="E693" s="34">
        <v>0</v>
      </c>
      <c r="F693" s="34">
        <v>0</v>
      </c>
      <c r="G693" s="34">
        <v>0</v>
      </c>
      <c r="H693" s="34">
        <v>21.000033444783185</v>
      </c>
      <c r="I693" s="34">
        <v>13.000022296560928</v>
      </c>
      <c r="J693" s="34">
        <v>25.993422818835825</v>
      </c>
    </row>
    <row r="694" spans="1:10">
      <c r="A694" s="35">
        <v>46020.541666666664</v>
      </c>
      <c r="B694">
        <v>464.67529999999999</v>
      </c>
      <c r="C694" s="34">
        <v>14.000011074211216</v>
      </c>
      <c r="D694" s="34">
        <v>14</v>
      </c>
      <c r="E694" s="34">
        <v>0</v>
      </c>
      <c r="F694" s="34">
        <v>0</v>
      </c>
      <c r="G694" s="34">
        <v>0</v>
      </c>
      <c r="H694" s="34">
        <v>18</v>
      </c>
      <c r="I694" s="34">
        <v>12</v>
      </c>
      <c r="J694" s="34">
        <v>22.006666666653473</v>
      </c>
    </row>
    <row r="695" spans="1:10">
      <c r="A695" s="35">
        <v>46020.583333333336</v>
      </c>
      <c r="B695">
        <v>368.7303</v>
      </c>
      <c r="C695" s="34">
        <v>10.003322259115521</v>
      </c>
      <c r="D695" s="34">
        <v>10.003333333326736</v>
      </c>
      <c r="E695" s="34">
        <v>0</v>
      </c>
      <c r="F695" s="34">
        <v>0</v>
      </c>
      <c r="G695" s="34">
        <v>0</v>
      </c>
      <c r="H695" s="34">
        <v>11.010000000009313</v>
      </c>
      <c r="I695" s="34">
        <v>8.9999999999708962</v>
      </c>
      <c r="J695" s="34">
        <v>17.006666666653473</v>
      </c>
    </row>
    <row r="696" spans="1:10">
      <c r="A696" s="35">
        <v>46020.625</v>
      </c>
      <c r="B696">
        <v>191.6165</v>
      </c>
      <c r="C696" s="34">
        <v>4</v>
      </c>
      <c r="D696" s="34">
        <v>6</v>
      </c>
      <c r="E696" s="34">
        <v>0</v>
      </c>
      <c r="F696" s="34">
        <v>0</v>
      </c>
      <c r="G696" s="34">
        <v>0</v>
      </c>
      <c r="H696" s="34">
        <v>4</v>
      </c>
      <c r="I696" s="34">
        <v>4.0066666666825768</v>
      </c>
      <c r="J696" s="34">
        <v>5.9999777034390718</v>
      </c>
    </row>
    <row r="697" spans="1:10">
      <c r="A697" s="35">
        <v>46020.666666666664</v>
      </c>
      <c r="B697">
        <v>16.53004</v>
      </c>
      <c r="C697" s="34">
        <v>0</v>
      </c>
      <c r="D697" s="34">
        <v>1</v>
      </c>
      <c r="E697" s="34">
        <v>0</v>
      </c>
      <c r="F697" s="34">
        <v>0</v>
      </c>
      <c r="G697" s="34">
        <v>0</v>
      </c>
      <c r="H697" s="34">
        <v>1</v>
      </c>
      <c r="I697" s="34">
        <v>1</v>
      </c>
      <c r="J697" s="34">
        <v>6.6889632144011557E-3</v>
      </c>
    </row>
    <row r="698" spans="1:10">
      <c r="A698" s="35">
        <v>46020.708333333336</v>
      </c>
      <c r="B698">
        <v>0.31687500000000002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</row>
    <row r="699" spans="1:10">
      <c r="A699" s="35">
        <v>46020.75</v>
      </c>
      <c r="B699">
        <v>0</v>
      </c>
      <c r="C699" s="33"/>
      <c r="D699" s="33"/>
      <c r="E699" s="33"/>
      <c r="F699" s="33"/>
      <c r="G699" s="33"/>
      <c r="H699" s="33"/>
      <c r="I699" s="33"/>
      <c r="J699" s="33"/>
    </row>
    <row r="700" spans="1:10">
      <c r="A700" s="35">
        <v>46020.791666666664</v>
      </c>
      <c r="B700">
        <v>0</v>
      </c>
      <c r="C700" s="33"/>
      <c r="D700" s="33"/>
      <c r="E700" s="33"/>
      <c r="F700" s="33"/>
      <c r="G700" s="33"/>
      <c r="H700" s="33"/>
      <c r="I700" s="33"/>
      <c r="J700" s="33"/>
    </row>
    <row r="701" spans="1:10">
      <c r="A701" s="35">
        <v>46020.833333333336</v>
      </c>
      <c r="B701">
        <v>0</v>
      </c>
      <c r="C701" s="33"/>
      <c r="D701" s="33"/>
      <c r="E701" s="33"/>
      <c r="F701" s="33"/>
      <c r="G701" s="33"/>
      <c r="H701" s="33"/>
      <c r="I701" s="33"/>
      <c r="J701" s="33"/>
    </row>
    <row r="702" spans="1:10">
      <c r="A702" s="35">
        <v>46020.875</v>
      </c>
      <c r="B702">
        <v>0</v>
      </c>
      <c r="C702" s="33"/>
      <c r="D702" s="33"/>
      <c r="E702" s="33"/>
      <c r="F702" s="33"/>
      <c r="G702" s="33"/>
      <c r="H702" s="33"/>
      <c r="I702" s="33"/>
      <c r="J702" s="33"/>
    </row>
    <row r="703" spans="1:10">
      <c r="A703" s="35">
        <v>46020.916666666664</v>
      </c>
      <c r="B703">
        <v>0</v>
      </c>
      <c r="C703" s="33"/>
      <c r="D703" s="33"/>
      <c r="E703" s="33"/>
      <c r="F703" s="33"/>
      <c r="G703" s="33"/>
      <c r="H703" s="33"/>
      <c r="I703" s="33"/>
      <c r="J703" s="33"/>
    </row>
    <row r="704" spans="1:10">
      <c r="A704" s="35">
        <v>46020.958333333336</v>
      </c>
      <c r="B704">
        <v>0</v>
      </c>
      <c r="C704" s="33"/>
      <c r="D704" s="33"/>
      <c r="E704" s="33"/>
      <c r="F704" s="33"/>
      <c r="G704" s="33"/>
      <c r="H704" s="33"/>
      <c r="I704" s="33"/>
      <c r="J704" s="33"/>
    </row>
    <row r="705" spans="1:10">
      <c r="A705" s="35">
        <v>46021</v>
      </c>
      <c r="B705">
        <v>0</v>
      </c>
      <c r="C705" s="33"/>
      <c r="D705" s="33"/>
      <c r="E705" s="33"/>
      <c r="F705" s="33"/>
      <c r="G705" s="33"/>
      <c r="H705" s="33"/>
      <c r="I705" s="33"/>
      <c r="J705" s="33"/>
    </row>
    <row r="706" spans="1:10">
      <c r="A706" s="35">
        <v>46021.041666666664</v>
      </c>
      <c r="B706">
        <v>0</v>
      </c>
      <c r="C706" s="33"/>
      <c r="D706" s="33"/>
      <c r="E706" s="33"/>
      <c r="F706" s="33"/>
      <c r="G706" s="33"/>
      <c r="H706" s="33"/>
      <c r="I706" s="33"/>
      <c r="J706" s="33"/>
    </row>
    <row r="707" spans="1:10">
      <c r="A707" s="35">
        <v>46021.083333333336</v>
      </c>
      <c r="B707">
        <v>0</v>
      </c>
      <c r="C707" s="33"/>
      <c r="D707" s="33"/>
      <c r="E707" s="33"/>
      <c r="F707" s="33"/>
      <c r="G707" s="33"/>
      <c r="H707" s="33"/>
      <c r="I707" s="33"/>
      <c r="J707" s="33"/>
    </row>
    <row r="708" spans="1:10">
      <c r="A708" s="35">
        <v>46021.125</v>
      </c>
      <c r="B708">
        <v>0</v>
      </c>
      <c r="C708" s="33"/>
      <c r="D708" s="33"/>
      <c r="E708" s="33"/>
      <c r="F708" s="33"/>
      <c r="G708" s="33"/>
      <c r="H708" s="33"/>
      <c r="I708" s="33"/>
      <c r="J708" s="33"/>
    </row>
    <row r="709" spans="1:10">
      <c r="A709" s="35">
        <v>46021.166666666664</v>
      </c>
      <c r="B709">
        <v>0</v>
      </c>
      <c r="C709" s="33"/>
      <c r="D709" s="33"/>
      <c r="E709" s="33"/>
      <c r="F709" s="33"/>
      <c r="G709" s="33"/>
      <c r="H709" s="33"/>
      <c r="I709" s="33"/>
      <c r="J709" s="33"/>
    </row>
    <row r="710" spans="1:10">
      <c r="A710" s="35">
        <v>46021.208333333336</v>
      </c>
      <c r="B710">
        <v>0</v>
      </c>
      <c r="C710" s="33"/>
      <c r="D710" s="33"/>
      <c r="E710" s="33"/>
      <c r="F710" s="33"/>
      <c r="G710" s="33"/>
      <c r="H710" s="33"/>
      <c r="I710" s="33"/>
      <c r="J710" s="33"/>
    </row>
    <row r="711" spans="1:10">
      <c r="A711" s="35">
        <v>46021.25</v>
      </c>
      <c r="B711">
        <v>0</v>
      </c>
      <c r="C711" s="33"/>
      <c r="D711" s="33"/>
      <c r="E711" s="33"/>
      <c r="F711" s="33"/>
      <c r="G711" s="33"/>
      <c r="H711" s="33"/>
      <c r="I711" s="33"/>
      <c r="J711" s="33"/>
    </row>
    <row r="712" spans="1:10">
      <c r="A712" s="35">
        <v>46021.291666666664</v>
      </c>
      <c r="B712">
        <v>5.1077700000000004</v>
      </c>
      <c r="C712" s="34">
        <v>1</v>
      </c>
      <c r="D712" s="34">
        <v>0</v>
      </c>
      <c r="E712" s="34">
        <v>0</v>
      </c>
      <c r="F712" s="34">
        <v>0</v>
      </c>
      <c r="G712" s="34">
        <v>0</v>
      </c>
      <c r="H712" s="34">
        <v>0</v>
      </c>
      <c r="I712" s="34">
        <v>0</v>
      </c>
      <c r="J712" s="34">
        <v>0.98666666669305414</v>
      </c>
    </row>
    <row r="713" spans="1:10">
      <c r="A713" s="35">
        <v>46021.333333333336</v>
      </c>
      <c r="B713">
        <v>18.930479999999999</v>
      </c>
      <c r="C713" s="34">
        <v>0</v>
      </c>
      <c r="D713" s="34">
        <v>0.99335548171075061</v>
      </c>
      <c r="E713" s="34">
        <v>0</v>
      </c>
      <c r="F713" s="34">
        <v>0</v>
      </c>
      <c r="G713" s="34">
        <v>0</v>
      </c>
      <c r="H713" s="34">
        <v>1</v>
      </c>
      <c r="I713" s="34">
        <v>0</v>
      </c>
      <c r="J713" s="34">
        <v>1.333333330694586E-2</v>
      </c>
    </row>
    <row r="714" spans="1:10">
      <c r="A714" s="35">
        <v>46021.375</v>
      </c>
      <c r="B714">
        <v>127.63039999999999</v>
      </c>
      <c r="C714" s="34">
        <v>3.9966666666441597</v>
      </c>
      <c r="D714" s="34">
        <v>3.0066445182892494</v>
      </c>
      <c r="E714" s="34">
        <v>0</v>
      </c>
      <c r="F714" s="34">
        <v>3.9933333333174232</v>
      </c>
      <c r="G714" s="34">
        <v>0</v>
      </c>
      <c r="H714" s="34">
        <v>5.9867109634797089</v>
      </c>
      <c r="I714" s="34">
        <v>3.9866666666930541</v>
      </c>
      <c r="J714" s="34">
        <v>6.9799331103567965</v>
      </c>
    </row>
    <row r="715" spans="1:10">
      <c r="A715" s="35">
        <v>46021.416666666664</v>
      </c>
      <c r="B715">
        <v>381.1705</v>
      </c>
      <c r="C715" s="34">
        <v>12.000000000029104</v>
      </c>
      <c r="D715" s="34">
        <v>11.993355481739854</v>
      </c>
      <c r="E715" s="34">
        <v>0</v>
      </c>
      <c r="F715" s="34">
        <v>9.0066666666825768</v>
      </c>
      <c r="G715" s="34">
        <v>0</v>
      </c>
      <c r="H715" s="34">
        <v>15</v>
      </c>
      <c r="I715" s="34">
        <v>10.003333333326736</v>
      </c>
      <c r="J715" s="34">
        <v>18.000066889624577</v>
      </c>
    </row>
    <row r="716" spans="1:10">
      <c r="A716" s="35">
        <v>46021.458333333336</v>
      </c>
      <c r="B716">
        <v>367.78519999999997</v>
      </c>
      <c r="C716" s="34">
        <v>11</v>
      </c>
      <c r="D716" s="34">
        <v>12.003311184933409</v>
      </c>
      <c r="E716" s="34">
        <v>0</v>
      </c>
      <c r="F716" s="34">
        <v>9.9933333333465271</v>
      </c>
      <c r="G716" s="34">
        <v>0</v>
      </c>
      <c r="H716" s="34">
        <v>15.999911110091489</v>
      </c>
      <c r="I716" s="34">
        <v>9.9999999999708962</v>
      </c>
      <c r="J716" s="34">
        <v>19</v>
      </c>
    </row>
    <row r="717" spans="1:10">
      <c r="A717" s="35">
        <v>46021.5</v>
      </c>
      <c r="B717">
        <v>347.7842</v>
      </c>
      <c r="C717" s="34">
        <v>11</v>
      </c>
      <c r="D717" s="34">
        <v>10.003333333326736</v>
      </c>
      <c r="E717" s="34">
        <v>0</v>
      </c>
      <c r="F717" s="34">
        <v>9.0066666666534729</v>
      </c>
      <c r="G717" s="34">
        <v>0</v>
      </c>
      <c r="H717" s="34">
        <v>15.000088889850304</v>
      </c>
      <c r="I717" s="34">
        <v>9.0100000000093132</v>
      </c>
      <c r="J717" s="34">
        <v>17.010000000009313</v>
      </c>
    </row>
    <row r="718" spans="1:10">
      <c r="A718" s="35">
        <v>46021.541666666664</v>
      </c>
      <c r="B718">
        <v>316.37549999999999</v>
      </c>
      <c r="C718" s="34">
        <v>9.9999999999708962</v>
      </c>
      <c r="D718" s="34">
        <v>10</v>
      </c>
      <c r="E718" s="34">
        <v>0</v>
      </c>
      <c r="F718" s="34">
        <v>9</v>
      </c>
      <c r="G718" s="34">
        <v>0</v>
      </c>
      <c r="H718" s="34">
        <v>14.003289036569186</v>
      </c>
      <c r="I718" s="34">
        <v>9</v>
      </c>
      <c r="J718" s="34">
        <v>16</v>
      </c>
    </row>
    <row r="719" spans="1:10">
      <c r="A719" s="35">
        <v>46021.583333333336</v>
      </c>
      <c r="B719">
        <v>126.7227</v>
      </c>
      <c r="C719" s="34">
        <v>3.0033333333558403</v>
      </c>
      <c r="D719" s="33">
        <v>4</v>
      </c>
      <c r="E719" s="34">
        <v>1</v>
      </c>
      <c r="F719" s="34">
        <v>3</v>
      </c>
      <c r="G719" s="34">
        <v>0</v>
      </c>
      <c r="H719" s="34">
        <v>5.0100000000093132</v>
      </c>
      <c r="I719" s="34">
        <v>3.986710963450605</v>
      </c>
      <c r="J719" s="34">
        <v>5.9967109634890221</v>
      </c>
    </row>
    <row r="720" spans="1:10">
      <c r="A720" s="35">
        <v>46021.625</v>
      </c>
      <c r="B720">
        <v>76.524479999999997</v>
      </c>
      <c r="C720" s="34">
        <v>3</v>
      </c>
      <c r="D720" s="34">
        <v>2</v>
      </c>
      <c r="E720" s="34">
        <v>3</v>
      </c>
      <c r="F720" s="34">
        <v>2.9933333333465271</v>
      </c>
      <c r="G720" s="34">
        <v>0</v>
      </c>
      <c r="H720" s="34">
        <v>4</v>
      </c>
      <c r="I720" s="34">
        <v>2.013289036549395</v>
      </c>
      <c r="J720" s="34">
        <v>4.0132890365202911</v>
      </c>
    </row>
    <row r="721" spans="1:10">
      <c r="A721" s="35">
        <v>46021.666666666664</v>
      </c>
      <c r="B721">
        <v>17.576270000000001</v>
      </c>
      <c r="C721" s="34">
        <v>0</v>
      </c>
      <c r="D721" s="34">
        <v>1</v>
      </c>
      <c r="E721" s="34">
        <v>0</v>
      </c>
      <c r="F721" s="34">
        <v>6.6666666534729302E-3</v>
      </c>
      <c r="G721" s="34">
        <v>0</v>
      </c>
      <c r="H721" s="34">
        <v>1</v>
      </c>
      <c r="I721" s="34">
        <v>0</v>
      </c>
      <c r="J721" s="34">
        <v>0</v>
      </c>
    </row>
    <row r="722" spans="1:10">
      <c r="A722" s="35">
        <v>46021.708333333336</v>
      </c>
      <c r="B722">
        <v>0.221641</v>
      </c>
      <c r="C722" s="34">
        <v>0</v>
      </c>
      <c r="D722" s="34">
        <v>0</v>
      </c>
      <c r="E722" s="34">
        <v>0</v>
      </c>
      <c r="F722" s="34">
        <v>0</v>
      </c>
      <c r="G722" s="34">
        <v>0</v>
      </c>
      <c r="H722" s="34">
        <v>0</v>
      </c>
      <c r="I722" s="34">
        <v>0</v>
      </c>
      <c r="J722" s="34">
        <v>5.8207660913467407E-11</v>
      </c>
    </row>
    <row r="723" spans="1:10">
      <c r="A723" s="35">
        <v>46021.75</v>
      </c>
      <c r="B723">
        <v>0</v>
      </c>
      <c r="C723" s="33"/>
      <c r="D723" s="33"/>
      <c r="E723" s="33"/>
      <c r="F723" s="33"/>
      <c r="G723" s="33"/>
      <c r="H723" s="33"/>
      <c r="I723" s="33"/>
      <c r="J723" s="33"/>
    </row>
    <row r="724" spans="1:10">
      <c r="A724" s="35">
        <v>46021.791666666664</v>
      </c>
      <c r="B724">
        <v>0</v>
      </c>
      <c r="C724" s="33"/>
      <c r="D724" s="33"/>
      <c r="E724" s="33"/>
      <c r="F724" s="33"/>
      <c r="G724" s="33"/>
      <c r="H724" s="33"/>
      <c r="I724" s="33"/>
      <c r="J724" s="33"/>
    </row>
    <row r="725" spans="1:10">
      <c r="A725" s="35">
        <v>46021.833333333336</v>
      </c>
      <c r="B725">
        <v>0</v>
      </c>
      <c r="C725" s="33"/>
      <c r="D725" s="33"/>
      <c r="E725" s="33"/>
      <c r="F725" s="33"/>
      <c r="G725" s="33"/>
      <c r="H725" s="33"/>
      <c r="I725" s="33"/>
      <c r="J725" s="33"/>
    </row>
    <row r="726" spans="1:10">
      <c r="A726" s="35">
        <v>46021.875</v>
      </c>
      <c r="B726">
        <v>0</v>
      </c>
      <c r="C726" s="33"/>
      <c r="D726" s="33"/>
      <c r="E726" s="33"/>
      <c r="F726" s="33"/>
      <c r="G726" s="33"/>
      <c r="H726" s="33"/>
      <c r="I726" s="33"/>
      <c r="J726" s="33"/>
    </row>
    <row r="727" spans="1:10">
      <c r="A727" s="35">
        <v>46021.916666666664</v>
      </c>
      <c r="B727">
        <v>0</v>
      </c>
      <c r="C727" s="33"/>
      <c r="D727" s="33"/>
      <c r="E727" s="33"/>
      <c r="F727" s="33"/>
      <c r="G727" s="33"/>
      <c r="H727" s="33"/>
      <c r="I727" s="33"/>
      <c r="J727" s="33"/>
    </row>
    <row r="728" spans="1:10">
      <c r="A728" s="35">
        <v>46021.958333333336</v>
      </c>
      <c r="B728">
        <v>0</v>
      </c>
      <c r="C728" s="33"/>
      <c r="D728" s="33"/>
      <c r="E728" s="33"/>
      <c r="F728" s="33"/>
      <c r="G728" s="33"/>
      <c r="H728" s="33"/>
      <c r="I728" s="33"/>
      <c r="J728" s="33"/>
    </row>
    <row r="729" spans="1:10">
      <c r="A729" s="35">
        <v>46022</v>
      </c>
      <c r="B729">
        <v>0</v>
      </c>
      <c r="C729" s="33"/>
      <c r="D729" s="33"/>
      <c r="E729" s="33"/>
      <c r="F729" s="33"/>
      <c r="G729" s="33"/>
      <c r="H729" s="33"/>
      <c r="I729" s="33"/>
      <c r="J729" s="33"/>
    </row>
    <row r="730" spans="1:10">
      <c r="A730" s="35">
        <v>46022.041666666664</v>
      </c>
      <c r="B730">
        <v>0</v>
      </c>
      <c r="C730" s="33"/>
      <c r="D730" s="33"/>
      <c r="E730" s="33"/>
      <c r="F730" s="33"/>
      <c r="G730" s="33"/>
      <c r="H730" s="33"/>
      <c r="I730" s="33"/>
      <c r="J730" s="33"/>
    </row>
    <row r="731" spans="1:10">
      <c r="A731" s="35">
        <v>46022.083333333336</v>
      </c>
      <c r="B731">
        <v>0</v>
      </c>
      <c r="C731" s="33"/>
      <c r="D731" s="33"/>
      <c r="E731" s="33"/>
      <c r="F731" s="33"/>
      <c r="G731" s="33"/>
      <c r="H731" s="33"/>
      <c r="I731" s="33"/>
      <c r="J731" s="33"/>
    </row>
    <row r="732" spans="1:10">
      <c r="A732" s="35">
        <v>46022.125</v>
      </c>
      <c r="B732">
        <v>0</v>
      </c>
      <c r="C732" s="33"/>
      <c r="D732" s="33"/>
      <c r="E732" s="33"/>
      <c r="F732" s="33"/>
      <c r="G732" s="33"/>
      <c r="H732" s="33"/>
      <c r="I732" s="33"/>
      <c r="J732" s="33"/>
    </row>
    <row r="733" spans="1:10">
      <c r="A733" s="35">
        <v>46022.166666666664</v>
      </c>
      <c r="B733">
        <v>0</v>
      </c>
      <c r="C733" s="33"/>
      <c r="D733" s="33"/>
      <c r="E733" s="33"/>
      <c r="F733" s="33"/>
      <c r="G733" s="33"/>
      <c r="H733" s="33"/>
      <c r="I733" s="33"/>
      <c r="J733" s="33"/>
    </row>
    <row r="734" spans="1:10">
      <c r="A734" s="35">
        <v>46022.208333333336</v>
      </c>
      <c r="B734">
        <v>0</v>
      </c>
      <c r="C734" s="33"/>
      <c r="D734" s="33"/>
      <c r="E734" s="33"/>
      <c r="F734" s="33"/>
      <c r="G734" s="33"/>
      <c r="H734" s="33"/>
      <c r="I734" s="33"/>
      <c r="J734" s="33"/>
    </row>
    <row r="735" spans="1:10">
      <c r="A735" s="35">
        <v>46022.25</v>
      </c>
      <c r="B735">
        <v>0</v>
      </c>
      <c r="C735" s="33"/>
      <c r="D735" s="33"/>
      <c r="E735" s="33"/>
      <c r="F735" s="33"/>
      <c r="G735" s="33"/>
      <c r="H735" s="33"/>
      <c r="I735" s="33"/>
      <c r="J735" s="33"/>
    </row>
    <row r="736" spans="1:10">
      <c r="A736" s="35">
        <v>46022.291666666664</v>
      </c>
      <c r="B736">
        <v>3.286972</v>
      </c>
      <c r="C736" s="34">
        <v>0</v>
      </c>
      <c r="D736" s="34">
        <v>0</v>
      </c>
      <c r="E736" s="34">
        <v>0</v>
      </c>
      <c r="F736" s="34">
        <v>0</v>
      </c>
      <c r="G736" s="34">
        <v>0</v>
      </c>
      <c r="H736" s="34">
        <v>0</v>
      </c>
      <c r="I736" s="34">
        <v>0</v>
      </c>
      <c r="J736" s="34">
        <v>-5.8207660913467407E-11</v>
      </c>
    </row>
    <row r="737" spans="1:10">
      <c r="A737" s="35">
        <v>46022.333333333336</v>
      </c>
      <c r="B737">
        <v>41.145150000000001</v>
      </c>
      <c r="C737" s="34">
        <v>0</v>
      </c>
      <c r="D737" s="34">
        <v>0</v>
      </c>
      <c r="E737" s="34">
        <v>0</v>
      </c>
      <c r="F737" s="34">
        <v>0</v>
      </c>
      <c r="G737" s="34">
        <v>0</v>
      </c>
      <c r="H737" s="34">
        <v>2</v>
      </c>
      <c r="I737" s="34">
        <v>1.9900332225952297</v>
      </c>
      <c r="J737" s="34">
        <v>0.99003322259522974</v>
      </c>
    </row>
    <row r="738" spans="1:10">
      <c r="A738" s="35">
        <v>46022.375</v>
      </c>
      <c r="B738">
        <v>72.579179999999994</v>
      </c>
      <c r="C738" s="34">
        <v>0</v>
      </c>
      <c r="D738" s="34">
        <v>1</v>
      </c>
      <c r="E738" s="34">
        <v>1</v>
      </c>
      <c r="F738" s="34">
        <v>0</v>
      </c>
      <c r="G738" s="34">
        <v>0</v>
      </c>
      <c r="H738" s="34">
        <v>3</v>
      </c>
      <c r="I738" s="34">
        <v>2.0099667774047703</v>
      </c>
      <c r="J738" s="34">
        <v>3.0099667774047703</v>
      </c>
    </row>
    <row r="739" spans="1:10">
      <c r="A739" s="35">
        <v>46022.416666666664</v>
      </c>
      <c r="B739">
        <v>47.590449999999997</v>
      </c>
      <c r="C739" s="34">
        <v>0</v>
      </c>
      <c r="D739" s="34">
        <v>1</v>
      </c>
      <c r="E739" s="34">
        <v>1</v>
      </c>
      <c r="F739" s="34">
        <v>0</v>
      </c>
      <c r="G739" s="34">
        <v>0</v>
      </c>
      <c r="H739" s="34">
        <v>2</v>
      </c>
      <c r="I739" s="34">
        <v>1</v>
      </c>
      <c r="J739" s="34">
        <v>2</v>
      </c>
    </row>
    <row r="740" spans="1:10">
      <c r="A740" s="35">
        <v>46022.458333333336</v>
      </c>
      <c r="B740">
        <v>54.001100000000001</v>
      </c>
      <c r="C740" s="34">
        <v>0</v>
      </c>
      <c r="D740" s="34">
        <v>2</v>
      </c>
      <c r="E740" s="34">
        <v>2</v>
      </c>
      <c r="F740" s="34">
        <v>0</v>
      </c>
      <c r="G740" s="34">
        <v>0</v>
      </c>
      <c r="H740" s="34">
        <v>3</v>
      </c>
      <c r="I740" s="34">
        <v>1</v>
      </c>
      <c r="J740" s="34">
        <v>3</v>
      </c>
    </row>
    <row r="741" spans="1:10">
      <c r="A741" s="35">
        <v>46022.5</v>
      </c>
      <c r="B741">
        <v>120.4577</v>
      </c>
      <c r="C741" s="34">
        <v>0</v>
      </c>
      <c r="D741" s="34">
        <v>3.9933333333174232</v>
      </c>
      <c r="E741" s="34">
        <v>3</v>
      </c>
      <c r="F741" s="34">
        <v>0</v>
      </c>
      <c r="G741" s="34">
        <v>0</v>
      </c>
      <c r="H741" s="34">
        <v>5.9867109634797089</v>
      </c>
      <c r="I741" s="34">
        <v>4</v>
      </c>
      <c r="J741" s="34">
        <v>5.9866666666348465</v>
      </c>
    </row>
    <row r="742" spans="1:10">
      <c r="A742" s="35">
        <v>46022.541666666664</v>
      </c>
      <c r="B742">
        <v>126.69889999999999</v>
      </c>
      <c r="C742" s="34">
        <v>0</v>
      </c>
      <c r="D742" s="34">
        <v>4.0033221850753762</v>
      </c>
      <c r="E742" s="34">
        <v>4</v>
      </c>
      <c r="F742" s="34">
        <v>0</v>
      </c>
      <c r="G742" s="34">
        <v>0</v>
      </c>
      <c r="H742" s="34">
        <v>6.0032555916695856</v>
      </c>
      <c r="I742" s="34">
        <v>4</v>
      </c>
      <c r="J742" s="34">
        <v>6.0133333333651535</v>
      </c>
    </row>
    <row r="743" spans="1:10">
      <c r="A743" s="35">
        <v>46022.583333333336</v>
      </c>
      <c r="B743">
        <v>35.388919999999999</v>
      </c>
      <c r="C743" s="34">
        <v>0</v>
      </c>
      <c r="D743" s="34">
        <v>1.0000111482513603</v>
      </c>
      <c r="E743" s="34">
        <v>1</v>
      </c>
      <c r="F743" s="34">
        <v>0</v>
      </c>
      <c r="G743" s="34">
        <v>0</v>
      </c>
      <c r="H743" s="34">
        <v>1.0100334448507056</v>
      </c>
      <c r="I743" s="34">
        <v>1</v>
      </c>
      <c r="J743" s="34">
        <v>2</v>
      </c>
    </row>
    <row r="744" spans="1:10">
      <c r="A744" s="35">
        <v>46022.625</v>
      </c>
      <c r="B744">
        <v>15.952</v>
      </c>
      <c r="C744" s="34">
        <v>0</v>
      </c>
      <c r="D744" s="34">
        <v>3.3333333558402956E-3</v>
      </c>
      <c r="E744" s="34">
        <v>1</v>
      </c>
      <c r="F744" s="34">
        <v>0</v>
      </c>
      <c r="G744" s="34">
        <v>0</v>
      </c>
      <c r="H744" s="34">
        <v>1</v>
      </c>
      <c r="I744" s="34">
        <v>0</v>
      </c>
      <c r="J744" s="34">
        <v>0.98671096342150122</v>
      </c>
    </row>
    <row r="745" spans="1:10">
      <c r="A745" s="35">
        <v>46022.666666666664</v>
      </c>
      <c r="B745">
        <v>4.5235849999999997</v>
      </c>
      <c r="C745" s="34">
        <v>0</v>
      </c>
      <c r="D745" s="34">
        <v>-2.9103830456733704E-11</v>
      </c>
      <c r="E745" s="34">
        <v>0</v>
      </c>
      <c r="F745" s="34">
        <v>0</v>
      </c>
      <c r="G745" s="34">
        <v>0</v>
      </c>
      <c r="H745" s="34">
        <v>0</v>
      </c>
      <c r="I745" s="34">
        <v>0</v>
      </c>
      <c r="J745" s="34">
        <v>1.3289036578498781E-2</v>
      </c>
    </row>
    <row r="746" spans="1:10">
      <c r="A746" s="35">
        <v>46022.708333333336</v>
      </c>
      <c r="B746">
        <v>0</v>
      </c>
      <c r="C746" s="34">
        <v>0</v>
      </c>
      <c r="D746" s="34">
        <v>2.9103830456733704E-11</v>
      </c>
      <c r="E746" s="34">
        <v>0</v>
      </c>
      <c r="F746" s="34">
        <v>-2.9103830456733704E-11</v>
      </c>
      <c r="G746" s="34">
        <v>0</v>
      </c>
      <c r="H746" s="34">
        <v>0</v>
      </c>
      <c r="I746" s="34">
        <v>0</v>
      </c>
      <c r="J746" s="34">
        <v>0</v>
      </c>
    </row>
    <row r="747" spans="1:10">
      <c r="A747" s="35">
        <v>46022.75</v>
      </c>
      <c r="B747">
        <v>0</v>
      </c>
      <c r="C747" s="33"/>
      <c r="D747" s="33"/>
      <c r="E747" s="33"/>
      <c r="F747" s="33"/>
      <c r="G747" s="33"/>
      <c r="H747" s="33"/>
      <c r="I747" s="33"/>
      <c r="J747" s="33"/>
    </row>
    <row r="748" spans="1:10">
      <c r="A748" s="35">
        <v>46022.791666666664</v>
      </c>
      <c r="B748">
        <v>0</v>
      </c>
      <c r="C748" s="33"/>
      <c r="D748" s="33"/>
      <c r="E748" s="33"/>
      <c r="F748" s="33"/>
      <c r="G748" s="33"/>
      <c r="H748" s="33"/>
      <c r="I748" s="33"/>
      <c r="J748" s="33"/>
    </row>
    <row r="749" spans="1:10">
      <c r="A749" s="35">
        <v>46022.833333333336</v>
      </c>
      <c r="B749">
        <v>0</v>
      </c>
      <c r="C749" s="33"/>
      <c r="D749" s="33"/>
      <c r="E749" s="33"/>
      <c r="F749" s="33"/>
      <c r="G749" s="33"/>
      <c r="H749" s="33"/>
      <c r="I749" s="33"/>
      <c r="J749" s="33"/>
    </row>
    <row r="750" spans="1:10">
      <c r="A750" s="35">
        <v>46022.875</v>
      </c>
      <c r="B750">
        <v>0</v>
      </c>
      <c r="C750" s="33"/>
      <c r="D750" s="33"/>
      <c r="E750" s="33"/>
      <c r="F750" s="33"/>
      <c r="G750" s="33"/>
      <c r="H750" s="33"/>
      <c r="I750" s="33"/>
      <c r="J750" s="33"/>
    </row>
    <row r="751" spans="1:10">
      <c r="A751" s="35">
        <v>46022.916666666664</v>
      </c>
      <c r="B751">
        <v>0</v>
      </c>
      <c r="C751" s="33"/>
      <c r="D751" s="33"/>
      <c r="E751" s="33"/>
      <c r="F751" s="33"/>
      <c r="G751" s="33"/>
      <c r="H751" s="33"/>
      <c r="I751" s="33"/>
      <c r="J751" s="33"/>
    </row>
    <row r="752" spans="1:10">
      <c r="A752" s="35">
        <v>46022.958333333336</v>
      </c>
      <c r="B752">
        <v>0</v>
      </c>
      <c r="C752" s="33"/>
      <c r="D752" s="33"/>
      <c r="E752" s="33"/>
      <c r="F752" s="33"/>
      <c r="G752" s="33"/>
      <c r="H752" s="33"/>
      <c r="I752" s="33"/>
      <c r="J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141A-C250-4C97-B05F-F2108F589022}">
  <dimension ref="A1:U752"/>
  <sheetViews>
    <sheetView workbookViewId="0">
      <selection activeCell="C9" sqref="C9:U752"/>
    </sheetView>
  </sheetViews>
  <sheetFormatPr defaultRowHeight="15"/>
  <cols>
    <col min="1" max="1" width="18.42578125" bestFit="1" customWidth="1"/>
    <col min="2" max="21" width="10.7109375" customWidth="1"/>
  </cols>
  <sheetData>
    <row r="1" spans="1:21">
      <c r="A1" t="s">
        <v>16</v>
      </c>
    </row>
    <row r="2" spans="1:21" ht="102" customHeight="1">
      <c r="A2" s="1" t="s">
        <v>42</v>
      </c>
      <c r="B2" s="1" t="s">
        <v>27</v>
      </c>
      <c r="C2" s="1" t="s">
        <v>142</v>
      </c>
      <c r="D2" s="1" t="s">
        <v>29</v>
      </c>
      <c r="E2" s="1" t="s">
        <v>30</v>
      </c>
      <c r="F2" s="1" t="s">
        <v>31</v>
      </c>
      <c r="G2" s="1" t="s">
        <v>143</v>
      </c>
      <c r="H2" s="1" t="s">
        <v>144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145</v>
      </c>
      <c r="O2" s="1" t="s">
        <v>146</v>
      </c>
      <c r="P2" s="1" t="s">
        <v>147</v>
      </c>
      <c r="Q2" s="1" t="s">
        <v>148</v>
      </c>
      <c r="R2" s="1" t="s">
        <v>149</v>
      </c>
      <c r="S2" s="1" t="s">
        <v>150</v>
      </c>
      <c r="T2" s="1" t="s">
        <v>151</v>
      </c>
      <c r="U2" s="1" t="s">
        <v>152</v>
      </c>
    </row>
    <row r="3" spans="1:21">
      <c r="A3" t="s">
        <v>39</v>
      </c>
      <c r="B3" s="5">
        <f ca="1">COUNTIF(INDIRECT($A$1 &amp; "[" &amp; B2 &amp; "]"), "&gt;100")</f>
        <v>172</v>
      </c>
      <c r="C3" s="5">
        <f t="shared" ref="C3:U3" ca="1" si="0">COUNTIF(INDIRECT($A$1 &amp; "[" &amp; C2 &amp; "]"), "&gt;1")</f>
        <v>212</v>
      </c>
      <c r="D3" s="5">
        <f t="shared" ca="1" si="0"/>
        <v>237</v>
      </c>
      <c r="E3" s="5">
        <f t="shared" ca="1" si="0"/>
        <v>214</v>
      </c>
      <c r="F3" s="5">
        <f t="shared" ca="1" si="0"/>
        <v>219</v>
      </c>
      <c r="G3" s="5">
        <f t="shared" ca="1" si="0"/>
        <v>206</v>
      </c>
      <c r="H3" s="5">
        <f t="shared" ca="1" si="0"/>
        <v>118</v>
      </c>
      <c r="I3" s="5">
        <f t="shared" ca="1" si="0"/>
        <v>215</v>
      </c>
      <c r="J3" s="5">
        <f t="shared" ca="1" si="0"/>
        <v>216</v>
      </c>
      <c r="K3" s="5">
        <f t="shared" ca="1" si="0"/>
        <v>213</v>
      </c>
      <c r="L3" s="5">
        <f t="shared" ca="1" si="0"/>
        <v>207</v>
      </c>
      <c r="M3" s="5">
        <f t="shared" ca="1" si="0"/>
        <v>216</v>
      </c>
      <c r="N3" s="5">
        <f t="shared" ca="1" si="0"/>
        <v>213</v>
      </c>
      <c r="O3" s="5">
        <f t="shared" ca="1" si="0"/>
        <v>238</v>
      </c>
      <c r="P3" s="5">
        <f t="shared" ca="1" si="0"/>
        <v>0</v>
      </c>
      <c r="Q3" s="5">
        <f t="shared" ca="1" si="0"/>
        <v>215</v>
      </c>
      <c r="R3" s="5">
        <f t="shared" ca="1" si="0"/>
        <v>217</v>
      </c>
      <c r="S3" s="5">
        <f t="shared" ca="1" si="0"/>
        <v>215</v>
      </c>
      <c r="T3" s="5">
        <f t="shared" ca="1" si="0"/>
        <v>216</v>
      </c>
      <c r="U3" s="5">
        <f t="shared" ca="1" si="0"/>
        <v>240</v>
      </c>
    </row>
    <row r="4" spans="1:21">
      <c r="B4" s="4"/>
    </row>
    <row r="5" spans="1:21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1">
      <c r="A6" t="str">
        <f>timeframe</f>
        <v>12/1 - 12/31</v>
      </c>
      <c r="B6" s="18">
        <f ca="1">B3</f>
        <v>172</v>
      </c>
      <c r="C6" s="19">
        <f ca="1">AVERAGE(C3:BH3)</f>
        <v>201.42105263157896</v>
      </c>
      <c r="D6" s="20">
        <f ca="1">C6/B6</f>
        <v>1.1710526315789473</v>
      </c>
      <c r="E6" s="21">
        <f ca="1">0.9-D6</f>
        <v>-0.27105263157894732</v>
      </c>
      <c r="F6" s="22">
        <f>_xlfn.XLOOKUP(A1, Sites[Name], Sites[Contract])</f>
        <v>14047.44</v>
      </c>
      <c r="G6" s="23">
        <f ca="1">MAX(0, F6*E6)</f>
        <v>0</v>
      </c>
    </row>
    <row r="7" spans="1:21">
      <c r="B7" s="4"/>
    </row>
    <row r="8" spans="1:21" ht="45">
      <c r="A8" s="1" t="s">
        <v>42</v>
      </c>
      <c r="B8" s="1" t="s">
        <v>27</v>
      </c>
      <c r="C8" s="1" t="s">
        <v>142</v>
      </c>
      <c r="D8" s="1" t="s">
        <v>29</v>
      </c>
      <c r="E8" s="1" t="s">
        <v>30</v>
      </c>
      <c r="F8" s="1" t="s">
        <v>31</v>
      </c>
      <c r="G8" s="1" t="s">
        <v>143</v>
      </c>
      <c r="H8" s="1" t="s">
        <v>144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145</v>
      </c>
      <c r="O8" s="1" t="s">
        <v>146</v>
      </c>
      <c r="P8" s="1" t="s">
        <v>147</v>
      </c>
      <c r="Q8" s="1" t="s">
        <v>148</v>
      </c>
      <c r="R8" s="1" t="s">
        <v>149</v>
      </c>
      <c r="S8" s="1" t="s">
        <v>150</v>
      </c>
      <c r="T8" s="1" t="s">
        <v>151</v>
      </c>
      <c r="U8" s="1" t="s">
        <v>152</v>
      </c>
    </row>
    <row r="9" spans="1:21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>
      <c r="A10" s="36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>
      <c r="A11" s="36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1:21">
      <c r="A12" s="36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1:21">
      <c r="A13" s="36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1:21">
      <c r="A14" s="36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>
      <c r="A15" s="36">
        <v>45992.25</v>
      </c>
      <c r="B15" s="34">
        <v>0.32097609999999999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3"/>
      <c r="I15" s="34">
        <v>0</v>
      </c>
      <c r="J15" s="34">
        <v>0</v>
      </c>
      <c r="K15" s="34">
        <v>0</v>
      </c>
      <c r="L15" s="34">
        <v>0</v>
      </c>
      <c r="M15" s="34">
        <v>-2.9103830456733704E-11</v>
      </c>
      <c r="N15" s="34">
        <v>0</v>
      </c>
      <c r="O15" s="34">
        <v>0</v>
      </c>
      <c r="P15" s="33"/>
      <c r="Q15" s="34">
        <v>0</v>
      </c>
      <c r="R15" s="34">
        <v>0</v>
      </c>
      <c r="S15" s="34">
        <v>0</v>
      </c>
      <c r="T15" s="34">
        <v>0</v>
      </c>
      <c r="U15" s="34">
        <v>0</v>
      </c>
    </row>
    <row r="16" spans="1:21">
      <c r="A16" s="36">
        <v>45992.291666666664</v>
      </c>
      <c r="B16" s="34">
        <v>26.20187</v>
      </c>
      <c r="C16" s="34">
        <v>1</v>
      </c>
      <c r="D16" s="34">
        <v>1</v>
      </c>
      <c r="E16" s="34">
        <v>1</v>
      </c>
      <c r="F16" s="34">
        <v>0.99666666667326353</v>
      </c>
      <c r="G16" s="34">
        <v>1</v>
      </c>
      <c r="H16" s="33"/>
      <c r="I16" s="34">
        <v>0</v>
      </c>
      <c r="J16" s="34">
        <v>0</v>
      </c>
      <c r="K16" s="34">
        <v>0</v>
      </c>
      <c r="L16" s="34">
        <v>1</v>
      </c>
      <c r="M16" s="34">
        <v>1</v>
      </c>
      <c r="N16" s="34">
        <v>1</v>
      </c>
      <c r="O16" s="34">
        <v>1.9899665551492944</v>
      </c>
      <c r="P16" s="33"/>
      <c r="Q16" s="34">
        <v>1</v>
      </c>
      <c r="R16" s="34">
        <v>1</v>
      </c>
      <c r="S16" s="34">
        <v>1</v>
      </c>
      <c r="T16" s="34">
        <v>0</v>
      </c>
      <c r="U16" s="34">
        <v>1</v>
      </c>
    </row>
    <row r="17" spans="1:21">
      <c r="A17" s="36">
        <v>45992.333333333336</v>
      </c>
      <c r="B17" s="34">
        <v>170.5641</v>
      </c>
      <c r="C17" s="34">
        <v>2</v>
      </c>
      <c r="D17" s="34">
        <v>5</v>
      </c>
      <c r="E17" s="34">
        <v>3</v>
      </c>
      <c r="F17" s="34">
        <v>2.9999888517195359</v>
      </c>
      <c r="G17" s="34">
        <v>2.9966555183946184</v>
      </c>
      <c r="H17" s="33"/>
      <c r="I17" s="34">
        <v>5</v>
      </c>
      <c r="J17" s="34">
        <v>5</v>
      </c>
      <c r="K17" s="34">
        <v>4.9933110367855988</v>
      </c>
      <c r="L17" s="34">
        <v>4.9933110367855988</v>
      </c>
      <c r="M17" s="34">
        <v>4</v>
      </c>
      <c r="N17" s="34">
        <v>4.9899999999906868</v>
      </c>
      <c r="O17" s="34">
        <v>9.0000000000582077</v>
      </c>
      <c r="P17" s="33"/>
      <c r="Q17" s="34">
        <v>3.9899665552075021</v>
      </c>
      <c r="R17" s="34">
        <v>4.9866666666348465</v>
      </c>
      <c r="S17" s="34">
        <v>4</v>
      </c>
      <c r="T17" s="34">
        <v>4.9866220735711977</v>
      </c>
      <c r="U17" s="34">
        <v>5.9866220736294053</v>
      </c>
    </row>
    <row r="18" spans="1:21">
      <c r="A18" s="36">
        <v>45992.375</v>
      </c>
      <c r="B18" s="34">
        <v>289.12920000000003</v>
      </c>
      <c r="C18" s="34">
        <v>6.9966666666441597</v>
      </c>
      <c r="D18" s="34">
        <v>10.993355481710751</v>
      </c>
      <c r="E18" s="34">
        <v>6.9933333333465271</v>
      </c>
      <c r="F18" s="34">
        <v>6.0033444816072006</v>
      </c>
      <c r="G18" s="34">
        <v>5.9933777041969734</v>
      </c>
      <c r="H18" s="33"/>
      <c r="I18" s="34">
        <v>8.9800000000395812</v>
      </c>
      <c r="J18" s="34">
        <v>8.9899999999906868</v>
      </c>
      <c r="K18" s="34">
        <v>8.9966889632050879</v>
      </c>
      <c r="L18" s="34">
        <v>7.0066889632144012</v>
      </c>
      <c r="M18" s="34">
        <v>5</v>
      </c>
      <c r="N18" s="34">
        <v>8.9966666667023674</v>
      </c>
      <c r="O18" s="34">
        <v>15.983366778120399</v>
      </c>
      <c r="P18" s="33"/>
      <c r="Q18" s="34">
        <v>8.9934221491566859</v>
      </c>
      <c r="R18" s="34">
        <v>8.9966666667023674</v>
      </c>
      <c r="S18" s="34">
        <v>6.9833333333333485</v>
      </c>
      <c r="T18" s="34">
        <v>9.9735108167515136</v>
      </c>
      <c r="U18" s="34">
        <v>12.993377926410176</v>
      </c>
    </row>
    <row r="19" spans="1:21">
      <c r="A19" s="36">
        <v>45992.416666666664</v>
      </c>
      <c r="B19" s="34">
        <v>460.30369999999999</v>
      </c>
      <c r="C19" s="34">
        <v>11.00333333335584</v>
      </c>
      <c r="D19" s="34">
        <v>15.003311184933409</v>
      </c>
      <c r="E19" s="34">
        <v>10.003333333326736</v>
      </c>
      <c r="F19" s="34">
        <v>9.9966666666587116</v>
      </c>
      <c r="G19" s="34">
        <v>10.006633444076215</v>
      </c>
      <c r="H19" s="33"/>
      <c r="I19" s="34">
        <v>13.003333333297633</v>
      </c>
      <c r="J19" s="34">
        <v>13.00333333335584</v>
      </c>
      <c r="K19" s="34">
        <v>13.00333333335584</v>
      </c>
      <c r="L19" s="34">
        <v>7</v>
      </c>
      <c r="M19" s="34">
        <v>6</v>
      </c>
      <c r="N19" s="34">
        <v>13.993333333288319</v>
      </c>
      <c r="O19" s="34">
        <v>22.006666666653473</v>
      </c>
      <c r="P19" s="33"/>
      <c r="Q19" s="34">
        <v>14.006577850843314</v>
      </c>
      <c r="R19" s="34">
        <v>13.003333333297633</v>
      </c>
      <c r="S19" s="34">
        <v>13.989999999999952</v>
      </c>
      <c r="T19" s="34">
        <v>13.026533776312135</v>
      </c>
      <c r="U19" s="34">
        <v>21.986666666634846</v>
      </c>
    </row>
    <row r="20" spans="1:21">
      <c r="A20" s="36">
        <v>45992.458333333336</v>
      </c>
      <c r="B20" s="34">
        <v>544.68399999999997</v>
      </c>
      <c r="C20" s="34">
        <v>13</v>
      </c>
      <c r="D20" s="34">
        <v>18.00333333335584</v>
      </c>
      <c r="E20" s="34">
        <v>12.999988851719536</v>
      </c>
      <c r="F20" s="34">
        <v>12.999988851734088</v>
      </c>
      <c r="G20" s="34">
        <v>10.999988851726812</v>
      </c>
      <c r="H20" s="33"/>
      <c r="I20" s="34">
        <v>14.999944258655887</v>
      </c>
      <c r="J20" s="34">
        <v>15.993288740224671</v>
      </c>
      <c r="K20" s="34">
        <v>14.999977703439072</v>
      </c>
      <c r="L20" s="34">
        <v>7</v>
      </c>
      <c r="M20" s="34">
        <v>7</v>
      </c>
      <c r="N20" s="34">
        <v>15.009966555226129</v>
      </c>
      <c r="O20" s="34">
        <v>24.999933110375423</v>
      </c>
      <c r="P20" s="33"/>
      <c r="Q20" s="34">
        <v>15.989966555149294</v>
      </c>
      <c r="R20" s="34">
        <v>14.999955406936351</v>
      </c>
      <c r="S20" s="34">
        <v>15.999910813823874</v>
      </c>
      <c r="T20" s="34">
        <v>15.999955406936351</v>
      </c>
      <c r="U20" s="34">
        <v>24.999888517253567</v>
      </c>
    </row>
    <row r="21" spans="1:21">
      <c r="A21" s="36">
        <v>45992.5</v>
      </c>
      <c r="B21" s="34">
        <v>552.03219999999999</v>
      </c>
      <c r="C21" s="34">
        <v>14</v>
      </c>
      <c r="D21" s="34">
        <v>20</v>
      </c>
      <c r="E21" s="34">
        <v>12.999977478233632</v>
      </c>
      <c r="F21" s="34">
        <v>12.999977478248184</v>
      </c>
      <c r="G21" s="34">
        <v>11.99997747823727</v>
      </c>
      <c r="H21" s="33"/>
      <c r="I21" s="34">
        <v>15.999887391168159</v>
      </c>
      <c r="J21" s="34">
        <v>15.006643919681665</v>
      </c>
      <c r="K21" s="34">
        <v>15.999954956467263</v>
      </c>
      <c r="L21" s="34">
        <v>5.9932659932819661</v>
      </c>
      <c r="M21" s="34">
        <v>6</v>
      </c>
      <c r="N21" s="34">
        <v>14.999932434700895</v>
      </c>
      <c r="O21" s="34">
        <v>21.99986486940179</v>
      </c>
      <c r="P21" s="33"/>
      <c r="Q21" s="34">
        <v>15.009965879551601</v>
      </c>
      <c r="R21" s="34">
        <v>14.999909912992734</v>
      </c>
      <c r="S21" s="34">
        <v>15.013287839374811</v>
      </c>
      <c r="T21" s="34">
        <v>14.999909912992734</v>
      </c>
      <c r="U21" s="34">
        <v>24.999887769052293</v>
      </c>
    </row>
    <row r="22" spans="1:21">
      <c r="A22" s="36">
        <v>45992.541666666664</v>
      </c>
      <c r="B22" s="34">
        <v>494.83620000000002</v>
      </c>
      <c r="C22" s="34">
        <v>11.993377483449876</v>
      </c>
      <c r="D22" s="34">
        <v>17.990099009883124</v>
      </c>
      <c r="E22" s="34">
        <v>11.99343322851928</v>
      </c>
      <c r="F22" s="34">
        <v>11.993433228533831</v>
      </c>
      <c r="G22" s="34">
        <v>10.993433228533831</v>
      </c>
      <c r="H22" s="33"/>
      <c r="I22" s="34">
        <v>12.9936562088551</v>
      </c>
      <c r="J22" s="34">
        <v>12.99348897364689</v>
      </c>
      <c r="K22" s="34">
        <v>13.99348897364689</v>
      </c>
      <c r="L22" s="34">
        <v>2.0067340067180339</v>
      </c>
      <c r="M22" s="34">
        <v>5</v>
      </c>
      <c r="N22" s="34">
        <v>12.993544718716294</v>
      </c>
      <c r="O22" s="34">
        <v>19.003645728807896</v>
      </c>
      <c r="P22" s="33"/>
      <c r="Q22" s="34">
        <v>13.990299029916059</v>
      </c>
      <c r="R22" s="34">
        <v>12.993600463785697</v>
      </c>
      <c r="S22" s="34">
        <v>13.013468013468014</v>
      </c>
      <c r="T22" s="34">
        <v>13.993600463785697</v>
      </c>
      <c r="U22" s="34">
        <v>21.01037823909428</v>
      </c>
    </row>
    <row r="23" spans="1:21">
      <c r="A23" s="36">
        <v>45992.583333333336</v>
      </c>
      <c r="B23" s="34">
        <v>377.44650000000001</v>
      </c>
      <c r="C23" s="34">
        <v>10.003300257376395</v>
      </c>
      <c r="D23" s="34">
        <v>15.006567656819243</v>
      </c>
      <c r="E23" s="34">
        <v>6.0099337748542894</v>
      </c>
      <c r="F23" s="34">
        <v>8.0099337748251855</v>
      </c>
      <c r="G23" s="34">
        <v>9.003289256561402</v>
      </c>
      <c r="H23" s="33"/>
      <c r="I23" s="34">
        <v>7.0231788079836406</v>
      </c>
      <c r="J23" s="34">
        <v>7.0065783663885668</v>
      </c>
      <c r="K23" s="34">
        <v>6.0132450331002474</v>
      </c>
      <c r="L23" s="34">
        <v>1</v>
      </c>
      <c r="M23" s="34">
        <v>3</v>
      </c>
      <c r="N23" s="34">
        <v>9.0165562913753092</v>
      </c>
      <c r="O23" s="34">
        <v>11.006556291424204</v>
      </c>
      <c r="P23" s="33"/>
      <c r="Q23" s="34">
        <v>10.00646864681039</v>
      </c>
      <c r="R23" s="34">
        <v>9.0198675496503711</v>
      </c>
      <c r="S23" s="34">
        <v>7</v>
      </c>
      <c r="T23" s="34">
        <v>10.003256253956351</v>
      </c>
      <c r="U23" s="34">
        <v>16.006512141262647</v>
      </c>
    </row>
    <row r="24" spans="1:21">
      <c r="A24" s="36">
        <v>45992.625</v>
      </c>
      <c r="B24" s="34">
        <v>182.559</v>
      </c>
      <c r="C24" s="34">
        <v>4.9966777409426868</v>
      </c>
      <c r="D24" s="34">
        <v>7.0033333332976326</v>
      </c>
      <c r="E24" s="34">
        <v>1</v>
      </c>
      <c r="F24" s="34">
        <v>2</v>
      </c>
      <c r="G24" s="34">
        <v>3.0066445182728785</v>
      </c>
      <c r="H24" s="33"/>
      <c r="I24" s="34">
        <v>2</v>
      </c>
      <c r="J24" s="34">
        <v>1.0066666667116806</v>
      </c>
      <c r="K24" s="34">
        <v>2</v>
      </c>
      <c r="L24" s="34">
        <v>1</v>
      </c>
      <c r="M24" s="34">
        <v>2</v>
      </c>
      <c r="N24" s="34">
        <v>5</v>
      </c>
      <c r="O24" s="34">
        <v>3.0100000000093132</v>
      </c>
      <c r="P24" s="33"/>
      <c r="Q24" s="34">
        <v>5.0133333333651535</v>
      </c>
      <c r="R24" s="34">
        <v>4</v>
      </c>
      <c r="S24" s="34">
        <v>4.9800664451827288</v>
      </c>
      <c r="T24" s="34">
        <v>4.9966777408844791</v>
      </c>
      <c r="U24" s="34">
        <v>7.0166666666627862</v>
      </c>
    </row>
    <row r="25" spans="1:21">
      <c r="A25" s="36">
        <v>45992.666666666664</v>
      </c>
      <c r="B25" s="34">
        <v>24.36092</v>
      </c>
      <c r="C25" s="34">
        <v>6.6445182310417295E-3</v>
      </c>
      <c r="D25" s="34">
        <v>1</v>
      </c>
      <c r="E25" s="34">
        <v>1</v>
      </c>
      <c r="F25" s="34">
        <v>0</v>
      </c>
      <c r="G25" s="34">
        <v>0</v>
      </c>
      <c r="H25" s="33"/>
      <c r="I25" s="34">
        <v>1</v>
      </c>
      <c r="J25" s="34">
        <v>0</v>
      </c>
      <c r="K25" s="34">
        <v>1</v>
      </c>
      <c r="L25" s="34">
        <v>1</v>
      </c>
      <c r="M25" s="34">
        <v>0</v>
      </c>
      <c r="N25" s="34">
        <v>1</v>
      </c>
      <c r="O25" s="34">
        <v>1</v>
      </c>
      <c r="P25" s="33"/>
      <c r="Q25" s="34">
        <v>1</v>
      </c>
      <c r="R25" s="34">
        <v>1</v>
      </c>
      <c r="S25" s="34">
        <v>1.9933554817271215E-2</v>
      </c>
      <c r="T25" s="34">
        <v>1.993355480954051E-2</v>
      </c>
      <c r="U25" s="34">
        <v>1</v>
      </c>
    </row>
    <row r="26" spans="1:21">
      <c r="A26" s="36">
        <v>45992.708333333336</v>
      </c>
      <c r="B26" s="34">
        <v>0.23022129999999999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3"/>
      <c r="I26" s="34">
        <v>0</v>
      </c>
      <c r="J26" s="34">
        <v>0</v>
      </c>
      <c r="K26" s="34">
        <v>0</v>
      </c>
      <c r="L26" s="34">
        <v>-2.9103830456733704E-11</v>
      </c>
      <c r="M26" s="34">
        <v>0</v>
      </c>
      <c r="N26" s="34">
        <v>0</v>
      </c>
      <c r="O26" s="34">
        <v>0</v>
      </c>
      <c r="P26" s="33"/>
      <c r="Q26" s="34">
        <v>0</v>
      </c>
      <c r="R26" s="34">
        <v>0</v>
      </c>
      <c r="S26" s="34">
        <v>0</v>
      </c>
      <c r="T26" s="34">
        <v>0</v>
      </c>
      <c r="U26" s="34">
        <v>0</v>
      </c>
    </row>
    <row r="27" spans="1:21">
      <c r="A27" s="36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spans="1:21">
      <c r="A28" s="36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 spans="1:21">
      <c r="A29" s="36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 spans="1:21">
      <c r="A30" s="36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 spans="1:21">
      <c r="A31" s="36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 spans="1:21">
      <c r="A32" s="36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</row>
    <row r="33" spans="1:21">
      <c r="A33" s="36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</row>
    <row r="34" spans="1:21">
      <c r="A34" s="36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</row>
    <row r="35" spans="1:21">
      <c r="A35" s="36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</row>
    <row r="36" spans="1:21">
      <c r="A36" s="36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</row>
    <row r="37" spans="1:21">
      <c r="A37" s="36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</row>
    <row r="38" spans="1:21">
      <c r="A38" s="36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spans="1:21">
      <c r="A39" s="36">
        <v>45993.25</v>
      </c>
      <c r="B39" s="34">
        <v>0.1312663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4">
        <v>0</v>
      </c>
      <c r="O39" s="34">
        <v>0</v>
      </c>
      <c r="P39" s="33"/>
      <c r="Q39" s="34">
        <v>0</v>
      </c>
      <c r="R39" s="33"/>
      <c r="S39" s="33"/>
      <c r="T39" s="33"/>
      <c r="U39" s="33"/>
    </row>
    <row r="40" spans="1:21">
      <c r="A40" s="36">
        <v>45993.291666666664</v>
      </c>
      <c r="B40" s="34">
        <v>21.128160000000001</v>
      </c>
      <c r="C40" s="34">
        <v>0</v>
      </c>
      <c r="D40" s="34">
        <v>1</v>
      </c>
      <c r="E40" s="34">
        <v>0</v>
      </c>
      <c r="F40" s="34">
        <v>1</v>
      </c>
      <c r="G40" s="34">
        <v>0</v>
      </c>
      <c r="H40" s="33"/>
      <c r="I40" s="34">
        <v>0</v>
      </c>
      <c r="J40" s="34">
        <v>1</v>
      </c>
      <c r="K40" s="34">
        <v>0</v>
      </c>
      <c r="L40" s="34">
        <v>2.9103830456733704E-11</v>
      </c>
      <c r="M40" s="34">
        <v>1</v>
      </c>
      <c r="N40" s="34">
        <v>0</v>
      </c>
      <c r="O40" s="34">
        <v>1</v>
      </c>
      <c r="P40" s="33"/>
      <c r="Q40" s="34">
        <v>0</v>
      </c>
      <c r="R40" s="34">
        <v>0</v>
      </c>
      <c r="S40" s="34">
        <v>1</v>
      </c>
      <c r="T40" s="34">
        <v>1</v>
      </c>
      <c r="U40" s="34">
        <v>1</v>
      </c>
    </row>
    <row r="41" spans="1:21">
      <c r="A41" s="36">
        <v>45993.333333333336</v>
      </c>
      <c r="B41" s="34">
        <v>160.08590000000001</v>
      </c>
      <c r="C41" s="34">
        <v>2</v>
      </c>
      <c r="D41" s="34">
        <v>3.9900332225952297</v>
      </c>
      <c r="E41" s="34">
        <v>3</v>
      </c>
      <c r="F41" s="34">
        <v>2</v>
      </c>
      <c r="G41" s="34">
        <v>2.986710963454243</v>
      </c>
      <c r="H41" s="33"/>
      <c r="I41" s="34">
        <v>4.9766666666255333</v>
      </c>
      <c r="J41" s="34">
        <v>4</v>
      </c>
      <c r="K41" s="34">
        <v>4.9866666666930541</v>
      </c>
      <c r="L41" s="34">
        <v>4.9833887043350842</v>
      </c>
      <c r="M41" s="34">
        <v>3</v>
      </c>
      <c r="N41" s="34">
        <v>4.9833333333372138</v>
      </c>
      <c r="O41" s="34">
        <v>8.9800664451904595</v>
      </c>
      <c r="P41" s="33"/>
      <c r="Q41" s="34">
        <v>3.9800664451904595</v>
      </c>
      <c r="R41" s="34">
        <v>4.9800000000395812</v>
      </c>
      <c r="S41" s="34">
        <v>3</v>
      </c>
      <c r="T41" s="34">
        <v>3.976744186016731</v>
      </c>
      <c r="U41" s="34">
        <v>4</v>
      </c>
    </row>
    <row r="42" spans="1:21">
      <c r="A42" s="36">
        <v>45993.375</v>
      </c>
      <c r="B42" s="34">
        <v>322.6465</v>
      </c>
      <c r="C42" s="34">
        <v>7.9966666666441597</v>
      </c>
      <c r="D42" s="34">
        <v>11.996677740826271</v>
      </c>
      <c r="E42" s="34">
        <v>6.9933333333174232</v>
      </c>
      <c r="F42" s="34">
        <v>6.9933333333319752</v>
      </c>
      <c r="G42" s="34">
        <v>6.013289036545757</v>
      </c>
      <c r="H42" s="33"/>
      <c r="I42" s="34">
        <v>9.003333333414048</v>
      </c>
      <c r="J42" s="34">
        <v>9.9899999999906868</v>
      </c>
      <c r="K42" s="34">
        <v>9.0033333332976326</v>
      </c>
      <c r="L42" s="34">
        <v>8.0166112956649158</v>
      </c>
      <c r="M42" s="34">
        <v>5</v>
      </c>
      <c r="N42" s="34">
        <v>10.003333333297633</v>
      </c>
      <c r="O42" s="34">
        <v>16.993266888137441</v>
      </c>
      <c r="P42" s="33"/>
      <c r="Q42" s="34">
        <v>9.0033222591155209</v>
      </c>
      <c r="R42" s="34">
        <v>10.003333333239425</v>
      </c>
      <c r="S42" s="34">
        <v>7.9833333333333485</v>
      </c>
      <c r="T42" s="34">
        <v>10.003322259173729</v>
      </c>
      <c r="U42" s="34">
        <v>14.960132890322711</v>
      </c>
    </row>
    <row r="43" spans="1:21">
      <c r="A43" s="36">
        <v>45993.416666666664</v>
      </c>
      <c r="B43" s="34">
        <v>462.51929999999999</v>
      </c>
      <c r="C43" s="34">
        <v>10.999977628700435</v>
      </c>
      <c r="D43" s="34">
        <v>14.999911110149696</v>
      </c>
      <c r="E43" s="34">
        <v>9.9999552573135588</v>
      </c>
      <c r="F43" s="34">
        <v>9.9999552572699031</v>
      </c>
      <c r="G43" s="34">
        <v>9.9932885906036972</v>
      </c>
      <c r="H43" s="33"/>
      <c r="I43" s="34">
        <v>12.99986577173695</v>
      </c>
      <c r="J43" s="34">
        <v>12.999966555158608</v>
      </c>
      <c r="K43" s="34">
        <v>12.999932885926683</v>
      </c>
      <c r="L43" s="34">
        <v>7</v>
      </c>
      <c r="M43" s="34">
        <v>5.9866220736003015</v>
      </c>
      <c r="N43" s="34">
        <v>12.99991051456891</v>
      </c>
      <c r="O43" s="34">
        <v>21.999821029079612</v>
      </c>
      <c r="P43" s="33"/>
      <c r="Q43" s="34">
        <v>13.999888887687121</v>
      </c>
      <c r="R43" s="34">
        <v>12.999888143211138</v>
      </c>
      <c r="S43" s="34">
        <v>11.99988814317669</v>
      </c>
      <c r="T43" s="34">
        <v>13.003155031299684</v>
      </c>
      <c r="U43" s="34">
        <v>21.999733330390882</v>
      </c>
    </row>
    <row r="44" spans="1:21">
      <c r="A44" s="36">
        <v>45993.458333333336</v>
      </c>
      <c r="B44" s="34">
        <v>543.29579999999999</v>
      </c>
      <c r="C44" s="34">
        <v>12.996733188105281</v>
      </c>
      <c r="D44" s="34">
        <v>17.993575946195051</v>
      </c>
      <c r="E44" s="34">
        <v>12.996777634514729</v>
      </c>
      <c r="F44" s="34">
        <v>12.993510089276242</v>
      </c>
      <c r="G44" s="34">
        <v>11.980308769132535</v>
      </c>
      <c r="H44" s="33"/>
      <c r="I44" s="34">
        <v>14.993731587950606</v>
      </c>
      <c r="J44" s="34">
        <v>14.996788411750458</v>
      </c>
      <c r="K44" s="34">
        <v>15.977063813770656</v>
      </c>
      <c r="L44" s="34">
        <v>6.9834983498149086</v>
      </c>
      <c r="M44" s="34">
        <v>6.9968216349952854</v>
      </c>
      <c r="N44" s="34">
        <v>14.993620838562492</v>
      </c>
      <c r="O44" s="34">
        <v>23.9872416772414</v>
      </c>
      <c r="P44" s="33"/>
      <c r="Q44" s="34">
        <v>15.977118447597604</v>
      </c>
      <c r="R44" s="34">
        <v>14.977043424150907</v>
      </c>
      <c r="S44" s="34">
        <v>14.993676213258937</v>
      </c>
      <c r="T44" s="34">
        <v>15.97057390306145</v>
      </c>
      <c r="U44" s="34">
        <v>23.993776163435541</v>
      </c>
    </row>
    <row r="45" spans="1:21">
      <c r="A45" s="36">
        <v>45993.5</v>
      </c>
      <c r="B45" s="34">
        <v>554.07669999999996</v>
      </c>
      <c r="C45" s="34">
        <v>13.006622516550124</v>
      </c>
      <c r="D45" s="34">
        <v>19.019801980233751</v>
      </c>
      <c r="E45" s="34">
        <v>12.006600441527553</v>
      </c>
      <c r="F45" s="34">
        <v>13.009867986795143</v>
      </c>
      <c r="G45" s="34">
        <v>12.023058158658387</v>
      </c>
      <c r="H45" s="33"/>
      <c r="I45" s="34">
        <v>15.009735973610077</v>
      </c>
      <c r="J45" s="34">
        <v>16.006578366446774</v>
      </c>
      <c r="K45" s="34">
        <v>15.026336633658502</v>
      </c>
      <c r="L45" s="34">
        <v>5.0165016501850914</v>
      </c>
      <c r="M45" s="34">
        <v>6.0065562913950998</v>
      </c>
      <c r="N45" s="34">
        <v>15.009801980224438</v>
      </c>
      <c r="O45" s="34">
        <v>22.029570515500382</v>
      </c>
      <c r="P45" s="33"/>
      <c r="Q45" s="34">
        <v>15.029570515616797</v>
      </c>
      <c r="R45" s="34">
        <v>14.026401765993796</v>
      </c>
      <c r="S45" s="34">
        <v>16.009768976897703</v>
      </c>
      <c r="T45" s="34">
        <v>15.032826694019604</v>
      </c>
      <c r="U45" s="34">
        <v>24.013024282467086</v>
      </c>
    </row>
    <row r="46" spans="1:21">
      <c r="A46" s="36">
        <v>45993.541666666664</v>
      </c>
      <c r="B46" s="34">
        <v>491.20650000000001</v>
      </c>
      <c r="C46" s="34">
        <v>11.990099009883124</v>
      </c>
      <c r="D46" s="34">
        <v>17.980198019824456</v>
      </c>
      <c r="E46" s="34">
        <v>11.993399558501551</v>
      </c>
      <c r="F46" s="34">
        <v>10.990132013190305</v>
      </c>
      <c r="G46" s="34">
        <v>9.990143161472588</v>
      </c>
      <c r="H46" s="33"/>
      <c r="I46" s="34">
        <v>13.993487858679146</v>
      </c>
      <c r="J46" s="34">
        <v>12.006666666653473</v>
      </c>
      <c r="K46" s="34">
        <v>12.993421633553226</v>
      </c>
      <c r="L46" s="34">
        <v>2.9834983498440124</v>
      </c>
      <c r="M46" s="34">
        <v>4.9934983498533256</v>
      </c>
      <c r="N46" s="34">
        <v>12.010000000009313</v>
      </c>
      <c r="O46" s="34">
        <v>18.970429484441411</v>
      </c>
      <c r="P46" s="33"/>
      <c r="Q46" s="34">
        <v>12.990231464558747</v>
      </c>
      <c r="R46" s="34">
        <v>12.993465783714782</v>
      </c>
      <c r="S46" s="34">
        <v>11.990231023102297</v>
      </c>
      <c r="T46" s="34">
        <v>12.990275616175495</v>
      </c>
      <c r="U46" s="34">
        <v>20.986975717474706</v>
      </c>
    </row>
    <row r="47" spans="1:21">
      <c r="A47" s="36">
        <v>45993.583333333336</v>
      </c>
      <c r="B47" s="34">
        <v>321.73219999999998</v>
      </c>
      <c r="C47" s="34">
        <v>8.0099009901168756</v>
      </c>
      <c r="D47" s="34">
        <v>13.016457498597447</v>
      </c>
      <c r="E47" s="34">
        <v>6.0099337748251855</v>
      </c>
      <c r="F47" s="34">
        <v>7.0132013201364316</v>
      </c>
      <c r="G47" s="34">
        <v>7.0132013201327936</v>
      </c>
      <c r="H47" s="33"/>
      <c r="I47" s="34">
        <v>6.0231788079836406</v>
      </c>
      <c r="J47" s="34">
        <v>7</v>
      </c>
      <c r="K47" s="34">
        <v>7.0032115883077495</v>
      </c>
      <c r="L47" s="34">
        <v>3.0165016501559876</v>
      </c>
      <c r="M47" s="34">
        <v>4.0064682053634897</v>
      </c>
      <c r="N47" s="34">
        <v>8.9866220735711977</v>
      </c>
      <c r="O47" s="34">
        <v>10.026226033980493</v>
      </c>
      <c r="P47" s="33"/>
      <c r="Q47" s="34">
        <v>9.0064240538049489</v>
      </c>
      <c r="R47" s="34">
        <v>8.0031451415852644</v>
      </c>
      <c r="S47" s="34">
        <v>6.0063799022042872</v>
      </c>
      <c r="T47" s="34">
        <v>8.0231023102533072</v>
      </c>
      <c r="U47" s="34">
        <v>14.026357615890447</v>
      </c>
    </row>
    <row r="48" spans="1:21">
      <c r="A48" s="36">
        <v>45993.625</v>
      </c>
      <c r="B48" s="34">
        <v>142.61510000000001</v>
      </c>
      <c r="C48" s="34">
        <v>4</v>
      </c>
      <c r="D48" s="34">
        <v>6</v>
      </c>
      <c r="E48" s="34">
        <v>2</v>
      </c>
      <c r="F48" s="34">
        <v>3</v>
      </c>
      <c r="G48" s="34">
        <v>3</v>
      </c>
      <c r="H48" s="33"/>
      <c r="I48" s="34">
        <v>3</v>
      </c>
      <c r="J48" s="34">
        <v>3</v>
      </c>
      <c r="K48" s="34">
        <v>3.0100334447924979</v>
      </c>
      <c r="L48" s="34">
        <v>2</v>
      </c>
      <c r="M48" s="34">
        <v>2.0100334447924979</v>
      </c>
      <c r="N48" s="34">
        <v>3.0133779264288023</v>
      </c>
      <c r="O48" s="34">
        <v>5.0133779264288023</v>
      </c>
      <c r="P48" s="33"/>
      <c r="Q48" s="34">
        <v>4.0133779264288023</v>
      </c>
      <c r="R48" s="34">
        <v>3.0167224080651067</v>
      </c>
      <c r="S48" s="34">
        <v>4.0000557413600291</v>
      </c>
      <c r="T48" s="34">
        <v>4.9833333333372138</v>
      </c>
      <c r="U48" s="34">
        <v>6.0200000000186265</v>
      </c>
    </row>
    <row r="49" spans="1:21">
      <c r="A49" s="36">
        <v>45993.666666666664</v>
      </c>
      <c r="B49" s="34">
        <v>23.232119999999998</v>
      </c>
      <c r="C49" s="34">
        <v>1</v>
      </c>
      <c r="D49" s="34">
        <v>1.0033444815780967</v>
      </c>
      <c r="E49" s="34">
        <v>1</v>
      </c>
      <c r="F49" s="34">
        <v>1</v>
      </c>
      <c r="G49" s="34">
        <v>1</v>
      </c>
      <c r="H49" s="33"/>
      <c r="I49" s="34">
        <v>1</v>
      </c>
      <c r="J49" s="34">
        <v>0</v>
      </c>
      <c r="K49" s="34">
        <v>1</v>
      </c>
      <c r="L49" s="34">
        <v>1</v>
      </c>
      <c r="M49" s="34">
        <v>1</v>
      </c>
      <c r="N49" s="34">
        <v>1</v>
      </c>
      <c r="O49" s="34">
        <v>1</v>
      </c>
      <c r="P49" s="33"/>
      <c r="Q49" s="34">
        <v>0</v>
      </c>
      <c r="R49" s="34">
        <v>1</v>
      </c>
      <c r="S49" s="34">
        <v>1.6666666666708352E-2</v>
      </c>
      <c r="T49" s="34">
        <v>1.6666666662786156E-2</v>
      </c>
      <c r="U49" s="34">
        <v>1</v>
      </c>
    </row>
    <row r="50" spans="1:21">
      <c r="A50" s="36">
        <v>45993.708333333336</v>
      </c>
      <c r="B50" s="34">
        <v>0.31878260000000003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3"/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-5.8207660913467407E-11</v>
      </c>
      <c r="P50" s="33"/>
      <c r="Q50" s="34">
        <v>0</v>
      </c>
      <c r="R50" s="34">
        <v>0</v>
      </c>
      <c r="S50" s="34">
        <v>0</v>
      </c>
      <c r="T50" s="34">
        <v>5.8207660913467407E-11</v>
      </c>
      <c r="U50" s="34">
        <v>5.8207660913467407E-11</v>
      </c>
    </row>
    <row r="51" spans="1:21">
      <c r="A51" s="36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spans="1:21">
      <c r="A52" s="36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spans="1:21">
      <c r="A53" s="36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spans="1:21">
      <c r="A54" s="36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spans="1:21">
      <c r="A55" s="36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</row>
    <row r="56" spans="1:21">
      <c r="A56" s="36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</row>
    <row r="57" spans="1:21">
      <c r="A57" s="36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</row>
    <row r="58" spans="1:21">
      <c r="A58" s="36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spans="1:21">
      <c r="A59" s="36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spans="1:21">
      <c r="A60" s="36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</row>
    <row r="61" spans="1:21">
      <c r="A61" s="36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spans="1:21">
      <c r="A62" s="36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spans="1:21">
      <c r="A63" s="36">
        <v>45994.25</v>
      </c>
      <c r="B63" s="34">
        <v>0.48429549999999999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3"/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5.8207660913467407E-11</v>
      </c>
      <c r="P63" s="33"/>
      <c r="Q63" s="34">
        <v>0</v>
      </c>
      <c r="R63" s="34">
        <v>0</v>
      </c>
      <c r="S63" s="34">
        <v>0</v>
      </c>
      <c r="T63" s="34">
        <v>-5.8207660913467407E-11</v>
      </c>
      <c r="U63" s="34">
        <v>-5.8207660913467407E-11</v>
      </c>
    </row>
    <row r="64" spans="1:21">
      <c r="A64" s="36">
        <v>45994.291666666664</v>
      </c>
      <c r="B64" s="34">
        <v>20.969940000000001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3"/>
      <c r="I64" s="34">
        <v>0</v>
      </c>
      <c r="J64" s="34">
        <v>1</v>
      </c>
      <c r="K64" s="34">
        <v>0</v>
      </c>
      <c r="L64" s="34">
        <v>0</v>
      </c>
      <c r="M64" s="34">
        <v>0</v>
      </c>
      <c r="N64" s="34">
        <v>0.98338870436418802</v>
      </c>
      <c r="O64" s="34">
        <v>1</v>
      </c>
      <c r="P64" s="33"/>
      <c r="Q64" s="34">
        <v>1</v>
      </c>
      <c r="R64" s="34">
        <v>0</v>
      </c>
      <c r="S64" s="34">
        <v>1</v>
      </c>
      <c r="T64" s="34">
        <v>1</v>
      </c>
      <c r="U64" s="34">
        <v>0.97674418607493863</v>
      </c>
    </row>
    <row r="65" spans="1:21">
      <c r="A65" s="36">
        <v>45994.333333333336</v>
      </c>
      <c r="B65" s="34">
        <v>168.2372</v>
      </c>
      <c r="C65" s="34">
        <v>3</v>
      </c>
      <c r="D65" s="34">
        <v>5.9900662251748145</v>
      </c>
      <c r="E65" s="34">
        <v>4</v>
      </c>
      <c r="F65" s="34">
        <v>3.9867549668997526</v>
      </c>
      <c r="G65" s="34">
        <v>3.9867549668870197</v>
      </c>
      <c r="H65" s="33"/>
      <c r="I65" s="34">
        <v>4.9735099337412976</v>
      </c>
      <c r="J65" s="34">
        <v>4.9867109634797089</v>
      </c>
      <c r="K65" s="34">
        <v>4.9834437085664831</v>
      </c>
      <c r="L65" s="34">
        <v>5</v>
      </c>
      <c r="M65" s="34">
        <v>4</v>
      </c>
      <c r="N65" s="34">
        <v>4.016611295635812</v>
      </c>
      <c r="O65" s="34">
        <v>8.9801324503496289</v>
      </c>
      <c r="P65" s="33"/>
      <c r="Q65" s="34">
        <v>3.9801324503496289</v>
      </c>
      <c r="R65" s="34">
        <v>5</v>
      </c>
      <c r="S65" s="34">
        <v>3.9768211920529666</v>
      </c>
      <c r="T65" s="34">
        <v>4</v>
      </c>
      <c r="U65" s="34">
        <v>5.0232558139250614</v>
      </c>
    </row>
    <row r="66" spans="1:21">
      <c r="A66" s="36">
        <v>45994.375</v>
      </c>
      <c r="B66" s="34">
        <v>223.16550000000001</v>
      </c>
      <c r="C66" s="34">
        <v>5.9966777408844791</v>
      </c>
      <c r="D66" s="34">
        <v>9.9966887416667305</v>
      </c>
      <c r="E66" s="34">
        <v>5.9933554817107506</v>
      </c>
      <c r="F66" s="34">
        <v>6.0066005148255499</v>
      </c>
      <c r="G66" s="34">
        <v>5.0132450331129803</v>
      </c>
      <c r="H66" s="33"/>
      <c r="I66" s="34">
        <v>7.0065565114491619</v>
      </c>
      <c r="J66" s="34">
        <v>7.0033222591155209</v>
      </c>
      <c r="K66" s="34">
        <v>7.0065895140287466</v>
      </c>
      <c r="L66" s="34">
        <v>6</v>
      </c>
      <c r="M66" s="34">
        <v>5.986710963450605</v>
      </c>
      <c r="N66" s="34">
        <v>7.9867109634797089</v>
      </c>
      <c r="O66" s="34">
        <v>11.993289476551581</v>
      </c>
      <c r="P66" s="33"/>
      <c r="Q66" s="34">
        <v>7.0033112582168542</v>
      </c>
      <c r="R66" s="34">
        <v>6.9833887043059804</v>
      </c>
      <c r="S66" s="34">
        <v>6.0065675122659741</v>
      </c>
      <c r="T66" s="34">
        <v>6.9801324503496289</v>
      </c>
      <c r="U66" s="34">
        <v>11.960132890380919</v>
      </c>
    </row>
    <row r="67" spans="1:21">
      <c r="A67" s="36">
        <v>45994.416666666664</v>
      </c>
      <c r="B67" s="34">
        <v>476.33699999999999</v>
      </c>
      <c r="C67" s="34">
        <v>9.9999889257596806</v>
      </c>
      <c r="D67" s="34">
        <v>14.009911699860822</v>
      </c>
      <c r="E67" s="34">
        <v>9.9999778516357765</v>
      </c>
      <c r="F67" s="34">
        <v>9.9999778516066726</v>
      </c>
      <c r="G67" s="34">
        <v>9.9933333333337941</v>
      </c>
      <c r="H67" s="33"/>
      <c r="I67" s="34">
        <v>11.999933554849122</v>
      </c>
      <c r="J67" s="34">
        <v>12</v>
      </c>
      <c r="K67" s="34">
        <v>11.999966777395457</v>
      </c>
      <c r="L67" s="34">
        <v>7.9899999999906868</v>
      </c>
      <c r="M67" s="34">
        <v>6.0000000000291038</v>
      </c>
      <c r="N67" s="34">
        <v>12.986622369848192</v>
      </c>
      <c r="O67" s="34">
        <v>20.999911406426691</v>
      </c>
      <c r="P67" s="33"/>
      <c r="Q67" s="34">
        <v>12.999944995797705</v>
      </c>
      <c r="R67" s="34">
        <v>12.999944629031233</v>
      </c>
      <c r="S67" s="34">
        <v>12.999944629014408</v>
      </c>
      <c r="T67" s="34">
        <v>14.003200882987585</v>
      </c>
      <c r="U67" s="34">
        <v>20.999999999941792</v>
      </c>
    </row>
    <row r="68" spans="1:21">
      <c r="A68" s="36">
        <v>45994.458333333336</v>
      </c>
      <c r="B68" s="34">
        <v>489.37349999999998</v>
      </c>
      <c r="C68" s="34">
        <v>12.999977628642228</v>
      </c>
      <c r="D68" s="34">
        <v>17.996599326550495</v>
      </c>
      <c r="E68" s="34">
        <v>12.003299663309008</v>
      </c>
      <c r="F68" s="34">
        <v>11.999955257269903</v>
      </c>
      <c r="G68" s="34">
        <v>10.999955257269903</v>
      </c>
      <c r="H68" s="33"/>
      <c r="I68" s="34">
        <v>13.999865771795157</v>
      </c>
      <c r="J68" s="34">
        <v>15.003232770657632</v>
      </c>
      <c r="K68" s="34">
        <v>15.003265993262175</v>
      </c>
      <c r="L68" s="34">
        <v>6.9999328859266825</v>
      </c>
      <c r="M68" s="34">
        <v>7.0132890365202911</v>
      </c>
      <c r="N68" s="34">
        <v>14.016565656580497</v>
      </c>
      <c r="O68" s="34">
        <v>23.013243847875856</v>
      </c>
      <c r="P68" s="33"/>
      <c r="Q68" s="34">
        <v>15.003143282141536</v>
      </c>
      <c r="R68" s="34">
        <v>14.003198653226718</v>
      </c>
      <c r="S68" s="34">
        <v>14.999888143176747</v>
      </c>
      <c r="T68" s="34">
        <v>14.996532438497525</v>
      </c>
      <c r="U68" s="34">
        <v>22.999598653288558</v>
      </c>
    </row>
    <row r="69" spans="1:21">
      <c r="A69" s="36">
        <v>45994.5</v>
      </c>
      <c r="B69" s="34">
        <v>444.24149999999997</v>
      </c>
      <c r="C69" s="34">
        <v>12.000022371357772</v>
      </c>
      <c r="D69" s="34">
        <v>17.003400673391297</v>
      </c>
      <c r="E69" s="34">
        <v>11.000033670017729</v>
      </c>
      <c r="F69" s="34">
        <v>11.003378076056833</v>
      </c>
      <c r="G69" s="34">
        <v>11.000044742730097</v>
      </c>
      <c r="H69" s="33"/>
      <c r="I69" s="34">
        <v>13.003467561502475</v>
      </c>
      <c r="J69" s="34">
        <v>13.000067340093665</v>
      </c>
      <c r="K69" s="34">
        <v>13.000067340093665</v>
      </c>
      <c r="L69" s="34">
        <v>7.0000671141024213</v>
      </c>
      <c r="M69" s="34">
        <v>8.9899999999906868</v>
      </c>
      <c r="N69" s="34">
        <v>12.00010101008229</v>
      </c>
      <c r="O69" s="34">
        <v>19.986756152124144</v>
      </c>
      <c r="P69" s="33"/>
      <c r="Q69" s="34">
        <v>13.00013468018733</v>
      </c>
      <c r="R69" s="34">
        <v>13.000134680129122</v>
      </c>
      <c r="S69" s="34">
        <v>12.003400597068492</v>
      </c>
      <c r="T69" s="34">
        <v>12.003467561502475</v>
      </c>
      <c r="U69" s="34">
        <v>20.023601789725944</v>
      </c>
    </row>
    <row r="70" spans="1:21">
      <c r="A70" s="36">
        <v>45994.541666666664</v>
      </c>
      <c r="B70" s="34">
        <v>446.05430000000001</v>
      </c>
      <c r="C70" s="34">
        <v>10.999988851719536</v>
      </c>
      <c r="D70" s="34">
        <v>16.999988851777744</v>
      </c>
      <c r="E70" s="34">
        <v>9.9999888517195359</v>
      </c>
      <c r="F70" s="34">
        <v>10.003333333341288</v>
      </c>
      <c r="G70" s="34">
        <v>9.9999777034554427</v>
      </c>
      <c r="H70" s="33"/>
      <c r="I70" s="34">
        <v>11.996599777019583</v>
      </c>
      <c r="J70" s="34">
        <v>11.006666666653473</v>
      </c>
      <c r="K70" s="34">
        <v>11.006666666653473</v>
      </c>
      <c r="L70" s="34">
        <v>3.0099999999802094</v>
      </c>
      <c r="M70" s="34">
        <v>5.0100000000093132</v>
      </c>
      <c r="N70" s="34">
        <v>11.996666666702367</v>
      </c>
      <c r="O70" s="34">
        <v>17.013288740243297</v>
      </c>
      <c r="P70" s="33"/>
      <c r="Q70" s="34">
        <v>11.999955406936351</v>
      </c>
      <c r="R70" s="34">
        <v>10.99666666664416</v>
      </c>
      <c r="S70" s="34">
        <v>8.9966555183946184</v>
      </c>
      <c r="T70" s="34">
        <v>12.016666666662786</v>
      </c>
      <c r="U70" s="34">
        <v>18.999944258655887</v>
      </c>
    </row>
    <row r="71" spans="1:21">
      <c r="A71" s="36">
        <v>45994.583333333336</v>
      </c>
      <c r="B71" s="34">
        <v>372.96429999999998</v>
      </c>
      <c r="C71" s="34">
        <v>8.9999887769226916</v>
      </c>
      <c r="D71" s="34">
        <v>14.996655518363696</v>
      </c>
      <c r="E71" s="34">
        <v>6.0033444816072006</v>
      </c>
      <c r="F71" s="34">
        <v>8</v>
      </c>
      <c r="G71" s="34">
        <v>7.9966555183946184</v>
      </c>
      <c r="H71" s="33"/>
      <c r="I71" s="34">
        <v>6.0200668896432035</v>
      </c>
      <c r="J71" s="34">
        <v>6</v>
      </c>
      <c r="K71" s="34">
        <v>6.9899328858591616</v>
      </c>
      <c r="L71" s="34">
        <v>1</v>
      </c>
      <c r="M71" s="34">
        <v>3</v>
      </c>
      <c r="N71" s="34">
        <v>8.9999554068781435</v>
      </c>
      <c r="O71" s="34">
        <v>10.013377926428802</v>
      </c>
      <c r="P71" s="33"/>
      <c r="Q71" s="34">
        <v>9.9966555183636956</v>
      </c>
      <c r="R71" s="34">
        <v>9.0166666666627862</v>
      </c>
      <c r="S71" s="34">
        <v>7.0167224080267943</v>
      </c>
      <c r="T71" s="34">
        <v>9.9799331103567965</v>
      </c>
      <c r="U71" s="34">
        <v>14.996655518363696</v>
      </c>
    </row>
    <row r="72" spans="1:21">
      <c r="A72" s="36">
        <v>45994.625</v>
      </c>
      <c r="B72" s="34">
        <v>181.08840000000001</v>
      </c>
      <c r="C72" s="34">
        <v>4.0033557047136128</v>
      </c>
      <c r="D72" s="34">
        <v>6.9967221858096309</v>
      </c>
      <c r="E72" s="34">
        <v>2</v>
      </c>
      <c r="F72" s="34">
        <v>2</v>
      </c>
      <c r="G72" s="34">
        <v>3.0100334448161448</v>
      </c>
      <c r="H72" s="33"/>
      <c r="I72" s="34">
        <v>3</v>
      </c>
      <c r="J72" s="34">
        <v>2</v>
      </c>
      <c r="K72" s="34">
        <v>2.0100671141408384</v>
      </c>
      <c r="L72" s="34">
        <v>2</v>
      </c>
      <c r="M72" s="34">
        <v>2</v>
      </c>
      <c r="N72" s="34">
        <v>4.9935103767784312</v>
      </c>
      <c r="O72" s="34">
        <v>4</v>
      </c>
      <c r="P72" s="33"/>
      <c r="Q72" s="34">
        <v>4.9967888531973585</v>
      </c>
      <c r="R72" s="34">
        <v>4</v>
      </c>
      <c r="S72" s="34">
        <v>3.9767441860464601</v>
      </c>
      <c r="T72" s="34">
        <v>4.9968110756599344</v>
      </c>
      <c r="U72" s="34">
        <v>7.9935768234427087</v>
      </c>
    </row>
    <row r="73" spans="1:21">
      <c r="A73" s="36">
        <v>45994.666666666664</v>
      </c>
      <c r="B73" s="34">
        <v>24.025300000000001</v>
      </c>
      <c r="C73" s="34">
        <v>1</v>
      </c>
      <c r="D73" s="34">
        <v>9.9667774047702551E-3</v>
      </c>
      <c r="E73" s="34">
        <v>0</v>
      </c>
      <c r="F73" s="34">
        <v>1</v>
      </c>
      <c r="G73" s="34">
        <v>0</v>
      </c>
      <c r="H73" s="33"/>
      <c r="I73" s="34">
        <v>0</v>
      </c>
      <c r="J73" s="34">
        <v>0</v>
      </c>
      <c r="K73" s="34">
        <v>0</v>
      </c>
      <c r="L73" s="34">
        <v>0</v>
      </c>
      <c r="M73" s="34">
        <v>1</v>
      </c>
      <c r="N73" s="34">
        <v>1.9867549650371075E-2</v>
      </c>
      <c r="O73" s="34">
        <v>1</v>
      </c>
      <c r="P73" s="33"/>
      <c r="Q73" s="34">
        <v>1.993355480954051E-2</v>
      </c>
      <c r="R73" s="34">
        <v>1</v>
      </c>
      <c r="S73" s="34">
        <v>2.3255813953539928E-2</v>
      </c>
      <c r="T73" s="34">
        <v>2.3255813983269036E-2</v>
      </c>
      <c r="U73" s="34">
        <v>1.0264900662004948</v>
      </c>
    </row>
    <row r="74" spans="1:21">
      <c r="A74" s="36">
        <v>45994.708333333336</v>
      </c>
      <c r="B74" s="34">
        <v>0.14885499999999999</v>
      </c>
      <c r="C74" s="34">
        <v>0</v>
      </c>
      <c r="D74" s="34">
        <v>-5.8207660913467407E-11</v>
      </c>
      <c r="E74" s="34">
        <v>0</v>
      </c>
      <c r="F74" s="34">
        <v>1.4551915228366852E-11</v>
      </c>
      <c r="G74" s="34">
        <v>0</v>
      </c>
      <c r="H74" s="33"/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-5.8207660913467407E-11</v>
      </c>
      <c r="O74" s="34">
        <v>0</v>
      </c>
      <c r="P74" s="33"/>
      <c r="Q74" s="34">
        <v>0</v>
      </c>
      <c r="R74" s="34">
        <v>0</v>
      </c>
      <c r="S74" s="34">
        <v>0</v>
      </c>
      <c r="T74" s="34">
        <v>0</v>
      </c>
      <c r="U74" s="34">
        <v>0</v>
      </c>
    </row>
    <row r="75" spans="1:21">
      <c r="A75" s="36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spans="1:21">
      <c r="A76" s="36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</row>
    <row r="77" spans="1:21">
      <c r="A77" s="36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 spans="1:21">
      <c r="A78" s="36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</row>
    <row r="79" spans="1:21">
      <c r="A79" s="36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</row>
    <row r="80" spans="1:21">
      <c r="A80" s="36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</row>
    <row r="81" spans="1:21">
      <c r="A81" s="36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</row>
    <row r="82" spans="1:21">
      <c r="A82" s="36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</row>
    <row r="83" spans="1:21">
      <c r="A83" s="36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</row>
    <row r="84" spans="1:21">
      <c r="A84" s="36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</row>
    <row r="85" spans="1:21">
      <c r="A85" s="36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 spans="1:21">
      <c r="A86" s="36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</row>
    <row r="87" spans="1:21">
      <c r="A87" s="36">
        <v>45995.25</v>
      </c>
      <c r="B87" s="34">
        <v>0.1609631</v>
      </c>
      <c r="C87" s="33"/>
      <c r="D87" s="33"/>
      <c r="E87" s="33"/>
      <c r="F87" s="33"/>
      <c r="G87" s="33"/>
      <c r="H87" s="33"/>
      <c r="I87" s="33"/>
      <c r="J87" s="33"/>
      <c r="K87" s="34">
        <v>0</v>
      </c>
      <c r="L87" s="33"/>
      <c r="M87" s="34">
        <v>0</v>
      </c>
      <c r="N87" s="34">
        <v>5.8207660913467407E-11</v>
      </c>
      <c r="O87" s="34">
        <v>0</v>
      </c>
      <c r="P87" s="33"/>
      <c r="Q87" s="34">
        <v>0</v>
      </c>
      <c r="R87" s="33"/>
      <c r="S87" s="34">
        <v>0</v>
      </c>
      <c r="T87" s="34">
        <v>0</v>
      </c>
      <c r="U87" s="34">
        <v>0</v>
      </c>
    </row>
    <row r="88" spans="1:21">
      <c r="A88" s="36">
        <v>45995.291666666664</v>
      </c>
      <c r="B88" s="34">
        <v>14.392289999999999</v>
      </c>
      <c r="C88" s="34">
        <v>0</v>
      </c>
      <c r="D88" s="34">
        <v>1.0000000000582077</v>
      </c>
      <c r="E88" s="34">
        <v>0</v>
      </c>
      <c r="F88" s="34">
        <v>-1.4551915228366852E-11</v>
      </c>
      <c r="G88" s="34">
        <v>1</v>
      </c>
      <c r="H88" s="33"/>
      <c r="I88" s="34">
        <v>0</v>
      </c>
      <c r="J88" s="34">
        <v>1</v>
      </c>
      <c r="K88" s="34">
        <v>1</v>
      </c>
      <c r="L88" s="34">
        <v>1</v>
      </c>
      <c r="M88" s="34">
        <v>0</v>
      </c>
      <c r="N88" s="34">
        <v>0</v>
      </c>
      <c r="O88" s="34">
        <v>0.98666666663484648</v>
      </c>
      <c r="P88" s="33"/>
      <c r="Q88" s="34">
        <v>0.98666666669305414</v>
      </c>
      <c r="R88" s="34">
        <v>0</v>
      </c>
      <c r="S88" s="34">
        <v>0.98333333333334849</v>
      </c>
      <c r="T88" s="34">
        <v>1</v>
      </c>
      <c r="U88" s="34">
        <v>0</v>
      </c>
    </row>
    <row r="89" spans="1:21">
      <c r="A89" s="36">
        <v>45995.333333333336</v>
      </c>
      <c r="B89" s="34">
        <v>63.979950000000002</v>
      </c>
      <c r="C89" s="34">
        <v>1.9900990098831244</v>
      </c>
      <c r="D89" s="34">
        <v>2.9900990098831244</v>
      </c>
      <c r="E89" s="34">
        <v>2</v>
      </c>
      <c r="F89" s="34">
        <v>1</v>
      </c>
      <c r="G89" s="34">
        <v>1</v>
      </c>
      <c r="H89" s="33"/>
      <c r="I89" s="34">
        <v>2</v>
      </c>
      <c r="J89" s="34">
        <v>1</v>
      </c>
      <c r="K89" s="34">
        <v>1</v>
      </c>
      <c r="L89" s="34">
        <v>1</v>
      </c>
      <c r="M89" s="34">
        <v>2</v>
      </c>
      <c r="N89" s="34">
        <v>2</v>
      </c>
      <c r="O89" s="34">
        <v>2.0133333333651535</v>
      </c>
      <c r="P89" s="33"/>
      <c r="Q89" s="34">
        <v>1.0133333333069459</v>
      </c>
      <c r="R89" s="34">
        <v>1.9768211920163594</v>
      </c>
      <c r="S89" s="34">
        <v>1.0166666666666515</v>
      </c>
      <c r="T89" s="34">
        <v>1</v>
      </c>
      <c r="U89" s="34">
        <v>2.9767441860749386</v>
      </c>
    </row>
    <row r="90" spans="1:21">
      <c r="A90" s="36">
        <v>45995.375</v>
      </c>
      <c r="B90" s="34">
        <v>202.4588</v>
      </c>
      <c r="C90" s="34">
        <v>4.0099009901168756</v>
      </c>
      <c r="D90" s="34">
        <v>7.0065565084805712</v>
      </c>
      <c r="E90" s="34">
        <v>4</v>
      </c>
      <c r="F90" s="34">
        <v>4.9966555183927994</v>
      </c>
      <c r="G90" s="34">
        <v>4.9933110367892368</v>
      </c>
      <c r="H90" s="33"/>
      <c r="I90" s="34">
        <v>5.9832775919348933</v>
      </c>
      <c r="J90" s="34">
        <v>5.9933110368438065</v>
      </c>
      <c r="K90" s="34">
        <v>5.9933110367855988</v>
      </c>
      <c r="L90" s="34">
        <v>5</v>
      </c>
      <c r="M90" s="34">
        <v>4</v>
      </c>
      <c r="N90" s="34">
        <v>5</v>
      </c>
      <c r="O90" s="34">
        <v>8.9866220735711977</v>
      </c>
      <c r="P90" s="33"/>
      <c r="Q90" s="34">
        <v>5.9866220736294053</v>
      </c>
      <c r="R90" s="34">
        <v>5.0098008815548383</v>
      </c>
      <c r="S90" s="34">
        <v>5.9832775919732057</v>
      </c>
      <c r="T90" s="34">
        <v>5.9832775919931009</v>
      </c>
      <c r="U90" s="34">
        <v>8.9898109978530556</v>
      </c>
    </row>
    <row r="91" spans="1:21">
      <c r="A91" s="36">
        <v>45995.416666666664</v>
      </c>
      <c r="B91" s="34">
        <v>386.30950000000001</v>
      </c>
      <c r="C91" s="34">
        <v>9.9933110367855988</v>
      </c>
      <c r="D91" s="34">
        <v>13.989966555207502</v>
      </c>
      <c r="E91" s="34">
        <v>9.9933110368147027</v>
      </c>
      <c r="F91" s="34">
        <v>8.9966330722236307</v>
      </c>
      <c r="G91" s="34">
        <v>8.0066889632107632</v>
      </c>
      <c r="H91" s="33"/>
      <c r="I91" s="34">
        <v>10.993311036843807</v>
      </c>
      <c r="J91" s="34">
        <v>11.98662207351299</v>
      </c>
      <c r="K91" s="34">
        <v>11.99662184913177</v>
      </c>
      <c r="L91" s="34">
        <v>6.9866220735711977</v>
      </c>
      <c r="M91" s="34">
        <v>5.9866220735711977</v>
      </c>
      <c r="N91" s="34">
        <v>12.973154362407513</v>
      </c>
      <c r="O91" s="34">
        <v>20.979933110356797</v>
      </c>
      <c r="P91" s="33"/>
      <c r="Q91" s="34">
        <v>11.996655518363696</v>
      </c>
      <c r="R91" s="34">
        <v>11.996655518421903</v>
      </c>
      <c r="S91" s="34">
        <v>9.9966555183947321</v>
      </c>
      <c r="T91" s="34">
        <v>12.976588628720492</v>
      </c>
      <c r="U91" s="34">
        <v>18.993311036785599</v>
      </c>
    </row>
    <row r="92" spans="1:21">
      <c r="A92" s="36">
        <v>45995.458333333336</v>
      </c>
      <c r="B92" s="34">
        <v>520.11850000000004</v>
      </c>
      <c r="C92" s="34">
        <v>12.996688963205088</v>
      </c>
      <c r="D92" s="34">
        <v>16.993377926410176</v>
      </c>
      <c r="E92" s="34">
        <v>11.996655518363696</v>
      </c>
      <c r="F92" s="34">
        <v>11.996677964561968</v>
      </c>
      <c r="G92" s="34">
        <v>10.986666666665769</v>
      </c>
      <c r="H92" s="33"/>
      <c r="I92" s="34">
        <v>14.996744704549201</v>
      </c>
      <c r="J92" s="34">
        <v>14.006688963214401</v>
      </c>
      <c r="K92" s="34">
        <v>13.996689187653828</v>
      </c>
      <c r="L92" s="34">
        <v>6.0133779264288023</v>
      </c>
      <c r="M92" s="34">
        <v>6.9966555183927994</v>
      </c>
      <c r="N92" s="34">
        <v>14.01012322952738</v>
      </c>
      <c r="O92" s="34">
        <v>22.993444816034753</v>
      </c>
      <c r="P92" s="33"/>
      <c r="Q92" s="34">
        <v>15.976722408027854</v>
      </c>
      <c r="R92" s="34">
        <v>14.996655518363696</v>
      </c>
      <c r="S92" s="34">
        <v>14.99673355629875</v>
      </c>
      <c r="T92" s="34">
        <v>14.993467112595681</v>
      </c>
      <c r="U92" s="34">
        <v>23.993311036785599</v>
      </c>
    </row>
    <row r="93" spans="1:21">
      <c r="A93" s="36">
        <v>45995.5</v>
      </c>
      <c r="B93" s="34">
        <v>533.27369999999996</v>
      </c>
      <c r="C93" s="34">
        <v>13.000033222604543</v>
      </c>
      <c r="D93" s="34">
        <v>18.010033222613856</v>
      </c>
      <c r="E93" s="34">
        <v>11.996744408272207</v>
      </c>
      <c r="F93" s="34">
        <v>12.996744408272207</v>
      </c>
      <c r="G93" s="34">
        <v>12.000044296790293</v>
      </c>
      <c r="H93" s="33"/>
      <c r="I93" s="34">
        <v>15.000088593573309</v>
      </c>
      <c r="J93" s="34">
        <v>14.996766630734783</v>
      </c>
      <c r="K93" s="34">
        <v>15.980155335040763</v>
      </c>
      <c r="L93" s="34">
        <v>5</v>
      </c>
      <c r="M93" s="34">
        <v>5.0167224080360029</v>
      </c>
      <c r="N93" s="34">
        <v>14.996788853255566</v>
      </c>
      <c r="O93" s="34">
        <v>22.000132890418172</v>
      </c>
      <c r="P93" s="33"/>
      <c r="Q93" s="34">
        <v>15</v>
      </c>
      <c r="R93" s="34">
        <v>13.996811075659934</v>
      </c>
      <c r="S93" s="34">
        <v>15.976821705426346</v>
      </c>
      <c r="T93" s="34">
        <v>14.023410852765664</v>
      </c>
      <c r="U93" s="34">
        <v>23.993666596361436</v>
      </c>
    </row>
    <row r="94" spans="1:21">
      <c r="A94" s="36">
        <v>45995.541666666664</v>
      </c>
      <c r="B94" s="34">
        <v>475.9717</v>
      </c>
      <c r="C94" s="34">
        <v>12.003344260854647</v>
      </c>
      <c r="D94" s="34">
        <v>18.003344260854647</v>
      </c>
      <c r="E94" s="34">
        <v>11.003355261695106</v>
      </c>
      <c r="F94" s="34">
        <v>11.013289036549395</v>
      </c>
      <c r="G94" s="34">
        <v>10.013289036543938</v>
      </c>
      <c r="H94" s="33"/>
      <c r="I94" s="34">
        <v>13.003399265173357</v>
      </c>
      <c r="J94" s="34">
        <v>13.003366262593772</v>
      </c>
      <c r="K94" s="34">
        <v>13.019977558287792</v>
      </c>
      <c r="L94" s="34">
        <v>2.9867549668997526</v>
      </c>
      <c r="M94" s="34">
        <v>5</v>
      </c>
      <c r="N94" s="34">
        <v>12.003377263434231</v>
      </c>
      <c r="O94" s="34">
        <v>18.023310818185564</v>
      </c>
      <c r="P94" s="33"/>
      <c r="Q94" s="34">
        <v>13.020132450270467</v>
      </c>
      <c r="R94" s="34">
        <v>13.00338826427469</v>
      </c>
      <c r="S94" s="34">
        <v>12.026644078238064</v>
      </c>
      <c r="T94" s="34">
        <v>13.003388264216483</v>
      </c>
      <c r="U94" s="34">
        <v>20.029977338213939</v>
      </c>
    </row>
    <row r="95" spans="1:21">
      <c r="A95" s="36">
        <v>45995.583333333336</v>
      </c>
      <c r="B95" s="34">
        <v>354.98070000000001</v>
      </c>
      <c r="C95" s="34">
        <v>8.9966225165408105</v>
      </c>
      <c r="D95" s="34">
        <v>14.99662251654081</v>
      </c>
      <c r="E95" s="34">
        <v>6.9999003300326876</v>
      </c>
      <c r="F95" s="34">
        <v>8</v>
      </c>
      <c r="G95" s="34">
        <v>8</v>
      </c>
      <c r="H95" s="33"/>
      <c r="I95" s="34">
        <v>6.0231788079254329</v>
      </c>
      <c r="J95" s="34">
        <v>6.0132450331002474</v>
      </c>
      <c r="K95" s="34">
        <v>6.0132450331002474</v>
      </c>
      <c r="L95" s="34">
        <v>2.0132450331002474</v>
      </c>
      <c r="M95" s="34">
        <v>4</v>
      </c>
      <c r="N95" s="34">
        <v>9.0165562913753092</v>
      </c>
      <c r="O95" s="34">
        <v>10.996556291473098</v>
      </c>
      <c r="P95" s="33"/>
      <c r="Q95" s="34">
        <v>9.9998675496899523</v>
      </c>
      <c r="R95" s="34">
        <v>8.9998006600653753</v>
      </c>
      <c r="S95" s="34">
        <v>6.9965342163355899</v>
      </c>
      <c r="T95" s="34">
        <v>9.9965342163923196</v>
      </c>
      <c r="U95" s="34">
        <v>15.976356065424625</v>
      </c>
    </row>
    <row r="96" spans="1:21">
      <c r="A96" s="36">
        <v>45995.625</v>
      </c>
      <c r="B96" s="34">
        <v>181.45939999999999</v>
      </c>
      <c r="C96" s="34">
        <v>5.0100000000093132</v>
      </c>
      <c r="D96" s="34">
        <v>7.0100000000093132</v>
      </c>
      <c r="E96" s="34">
        <v>2.0100334448216017</v>
      </c>
      <c r="F96" s="34">
        <v>3</v>
      </c>
      <c r="G96" s="34">
        <v>4</v>
      </c>
      <c r="H96" s="33"/>
      <c r="I96" s="34">
        <v>3</v>
      </c>
      <c r="J96" s="34">
        <v>2</v>
      </c>
      <c r="K96" s="34">
        <v>3</v>
      </c>
      <c r="L96" s="34">
        <v>2</v>
      </c>
      <c r="M96" s="34">
        <v>2</v>
      </c>
      <c r="N96" s="34">
        <v>5</v>
      </c>
      <c r="O96" s="34">
        <v>4.0199999999604188</v>
      </c>
      <c r="P96" s="33"/>
      <c r="Q96" s="34">
        <v>5.0001324503682554</v>
      </c>
      <c r="R96" s="34">
        <v>4.0001993399928324</v>
      </c>
      <c r="S96" s="34">
        <v>4.0002310231022875</v>
      </c>
      <c r="T96" s="34">
        <v>5.0233333333162591</v>
      </c>
      <c r="U96" s="34">
        <v>7.0468227425008081</v>
      </c>
    </row>
    <row r="97" spans="1:21">
      <c r="A97" s="36">
        <v>45995.666666666664</v>
      </c>
      <c r="B97" s="34">
        <v>26.757169999999999</v>
      </c>
      <c r="C97" s="34">
        <v>0</v>
      </c>
      <c r="D97" s="34">
        <v>1</v>
      </c>
      <c r="E97" s="34">
        <v>0</v>
      </c>
      <c r="F97" s="34">
        <v>0</v>
      </c>
      <c r="G97" s="34">
        <v>0</v>
      </c>
      <c r="H97" s="33"/>
      <c r="I97" s="34">
        <v>0</v>
      </c>
      <c r="J97" s="34">
        <v>1</v>
      </c>
      <c r="K97" s="34">
        <v>1</v>
      </c>
      <c r="L97" s="34">
        <v>0</v>
      </c>
      <c r="M97" s="34">
        <v>1</v>
      </c>
      <c r="N97" s="34">
        <v>1</v>
      </c>
      <c r="O97" s="34">
        <v>1</v>
      </c>
      <c r="P97" s="33"/>
      <c r="Q97" s="34">
        <v>1.9867549650371075E-2</v>
      </c>
      <c r="R97" s="34">
        <v>1.9867549650371075E-2</v>
      </c>
      <c r="S97" s="34">
        <v>2.3102310231024603E-2</v>
      </c>
      <c r="T97" s="34">
        <v>1</v>
      </c>
      <c r="U97" s="34">
        <v>1</v>
      </c>
    </row>
    <row r="98" spans="1:21">
      <c r="A98" s="36">
        <v>45995.708333333336</v>
      </c>
      <c r="B98" s="34">
        <v>0.22159319999999999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3"/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3"/>
      <c r="Q98" s="34">
        <v>0</v>
      </c>
      <c r="R98" s="34">
        <v>-5.8207660913467407E-11</v>
      </c>
      <c r="S98" s="34">
        <v>0</v>
      </c>
      <c r="T98" s="34">
        <v>0</v>
      </c>
      <c r="U98" s="34">
        <v>0</v>
      </c>
    </row>
    <row r="99" spans="1:21">
      <c r="A99" s="36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 spans="1:21">
      <c r="A100" s="36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 spans="1:21">
      <c r="A101" s="36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 spans="1:21">
      <c r="A102" s="36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 spans="1:21">
      <c r="A103" s="36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 spans="1:21">
      <c r="A104" s="36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 spans="1:21">
      <c r="A105" s="36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1:21">
      <c r="A106" s="36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 spans="1:21">
      <c r="A107" s="36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 spans="1:21">
      <c r="A108" s="36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 spans="1:21">
      <c r="A109" s="36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 spans="1:21">
      <c r="A110" s="36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 spans="1:21">
      <c r="A111" s="36">
        <v>45996.25</v>
      </c>
      <c r="B111" s="34">
        <v>0.14657729999999999</v>
      </c>
      <c r="C111" s="33"/>
      <c r="D111" s="34">
        <v>0</v>
      </c>
      <c r="E111" s="33"/>
      <c r="F111" s="33"/>
      <c r="G111" s="33"/>
      <c r="H111" s="33"/>
      <c r="I111" s="33"/>
      <c r="J111" s="33"/>
      <c r="K111" s="33"/>
      <c r="L111" s="33"/>
      <c r="M111" s="33"/>
      <c r="N111" s="34">
        <v>0</v>
      </c>
      <c r="O111" s="34">
        <v>0</v>
      </c>
      <c r="P111" s="33"/>
      <c r="Q111" s="34">
        <v>0</v>
      </c>
      <c r="R111" s="33"/>
      <c r="S111" s="34">
        <v>0</v>
      </c>
      <c r="T111" s="34">
        <v>0</v>
      </c>
      <c r="U111" s="34">
        <v>0</v>
      </c>
    </row>
    <row r="112" spans="1:21">
      <c r="A112" s="36">
        <v>45996.291666666664</v>
      </c>
      <c r="B112" s="34">
        <v>17.86768</v>
      </c>
      <c r="C112" s="34">
        <v>1</v>
      </c>
      <c r="D112" s="34">
        <v>0.99009900988312438</v>
      </c>
      <c r="E112" s="34">
        <v>1</v>
      </c>
      <c r="F112" s="34">
        <v>1</v>
      </c>
      <c r="G112" s="34">
        <v>1</v>
      </c>
      <c r="H112" s="33"/>
      <c r="I112" s="34">
        <v>1</v>
      </c>
      <c r="J112" s="34">
        <v>0</v>
      </c>
      <c r="K112" s="34">
        <v>0</v>
      </c>
      <c r="L112" s="34">
        <v>1</v>
      </c>
      <c r="M112" s="34">
        <v>0</v>
      </c>
      <c r="N112" s="34">
        <v>0</v>
      </c>
      <c r="O112" s="34">
        <v>1</v>
      </c>
      <c r="P112" s="33"/>
      <c r="Q112" s="34">
        <v>1</v>
      </c>
      <c r="R112" s="34">
        <v>1.0000000000582077</v>
      </c>
      <c r="S112" s="34">
        <v>1</v>
      </c>
      <c r="T112" s="34">
        <v>0</v>
      </c>
      <c r="U112" s="34">
        <v>1</v>
      </c>
    </row>
    <row r="113" spans="1:21">
      <c r="A113" s="36">
        <v>45996.333333333336</v>
      </c>
      <c r="B113" s="34">
        <v>46.071199999999997</v>
      </c>
      <c r="C113" s="34">
        <v>1</v>
      </c>
      <c r="D113" s="34">
        <v>1.0099009901168756</v>
      </c>
      <c r="E113" s="34">
        <v>1</v>
      </c>
      <c r="F113" s="34">
        <v>1</v>
      </c>
      <c r="G113" s="34">
        <v>1</v>
      </c>
      <c r="H113" s="33"/>
      <c r="I113" s="34">
        <v>1</v>
      </c>
      <c r="J113" s="34">
        <v>2</v>
      </c>
      <c r="K113" s="34">
        <v>1</v>
      </c>
      <c r="L113" s="34">
        <v>1</v>
      </c>
      <c r="M113" s="34">
        <v>1</v>
      </c>
      <c r="N113" s="34">
        <v>1</v>
      </c>
      <c r="O113" s="34">
        <v>2</v>
      </c>
      <c r="P113" s="33"/>
      <c r="Q113" s="34">
        <v>1</v>
      </c>
      <c r="R113" s="34">
        <v>1</v>
      </c>
      <c r="S113" s="34">
        <v>1</v>
      </c>
      <c r="T113" s="34">
        <v>1</v>
      </c>
      <c r="U113" s="34">
        <v>2</v>
      </c>
    </row>
    <row r="114" spans="1:21">
      <c r="A114" s="36">
        <v>45996.375</v>
      </c>
      <c r="B114" s="34">
        <v>81.152529999999999</v>
      </c>
      <c r="C114" s="34">
        <v>2</v>
      </c>
      <c r="D114" s="34">
        <v>4</v>
      </c>
      <c r="E114" s="34">
        <v>2</v>
      </c>
      <c r="F114" s="34">
        <v>2</v>
      </c>
      <c r="G114" s="34">
        <v>2</v>
      </c>
      <c r="H114" s="33"/>
      <c r="I114" s="34">
        <v>2</v>
      </c>
      <c r="J114" s="34">
        <v>2</v>
      </c>
      <c r="K114" s="34">
        <v>3</v>
      </c>
      <c r="L114" s="34">
        <v>2</v>
      </c>
      <c r="M114" s="34">
        <v>2.9866666666639503</v>
      </c>
      <c r="N114" s="34">
        <v>2.9866220735711977</v>
      </c>
      <c r="O114" s="34">
        <v>3.9866220735711977</v>
      </c>
      <c r="P114" s="33"/>
      <c r="Q114" s="34">
        <v>2</v>
      </c>
      <c r="R114" s="34">
        <v>2</v>
      </c>
      <c r="S114" s="34">
        <v>2.9832775919732057</v>
      </c>
      <c r="T114" s="34">
        <v>3</v>
      </c>
      <c r="U114" s="34">
        <v>3.9799331103567965</v>
      </c>
    </row>
    <row r="115" spans="1:21">
      <c r="A115" s="36">
        <v>45996.416666666664</v>
      </c>
      <c r="B115" s="34">
        <v>109.64</v>
      </c>
      <c r="C115" s="34">
        <v>3</v>
      </c>
      <c r="D115" s="34">
        <v>5</v>
      </c>
      <c r="E115" s="34">
        <v>2.9966666666441597</v>
      </c>
      <c r="F115" s="34">
        <v>3</v>
      </c>
      <c r="G115" s="34">
        <v>3</v>
      </c>
      <c r="H115" s="33"/>
      <c r="I115" s="34">
        <v>3</v>
      </c>
      <c r="J115" s="34">
        <v>3</v>
      </c>
      <c r="K115" s="34">
        <v>3</v>
      </c>
      <c r="L115" s="34">
        <v>3</v>
      </c>
      <c r="M115" s="34">
        <v>3.0033333333558403</v>
      </c>
      <c r="N115" s="34">
        <v>3.0033779264194891</v>
      </c>
      <c r="O115" s="34">
        <v>5.0033779264776967</v>
      </c>
      <c r="P115" s="33"/>
      <c r="Q115" s="34">
        <v>3</v>
      </c>
      <c r="R115" s="34">
        <v>3</v>
      </c>
      <c r="S115" s="34">
        <v>3.003389074693473</v>
      </c>
      <c r="T115" s="34">
        <v>3</v>
      </c>
      <c r="U115" s="34">
        <v>5.0034002229804173</v>
      </c>
    </row>
    <row r="116" spans="1:21">
      <c r="A116" s="36">
        <v>45996.458333333336</v>
      </c>
      <c r="B116" s="34">
        <v>175.98400000000001</v>
      </c>
      <c r="C116" s="34">
        <v>5</v>
      </c>
      <c r="D116" s="34">
        <v>8</v>
      </c>
      <c r="E116" s="34">
        <v>4.0033333333558403</v>
      </c>
      <c r="F116" s="34">
        <v>4.9966555183927994</v>
      </c>
      <c r="G116" s="34">
        <v>4.9966555183946184</v>
      </c>
      <c r="H116" s="33"/>
      <c r="I116" s="34">
        <v>5</v>
      </c>
      <c r="J116" s="34">
        <v>5</v>
      </c>
      <c r="K116" s="34">
        <v>5</v>
      </c>
      <c r="L116" s="34">
        <v>5</v>
      </c>
      <c r="M116" s="34">
        <v>4.9999999999708962</v>
      </c>
      <c r="N116" s="34">
        <v>4.9999665552168153</v>
      </c>
      <c r="O116" s="34">
        <v>7.9999665551586077</v>
      </c>
      <c r="P116" s="33"/>
      <c r="Q116" s="34">
        <v>5.9866666666930541</v>
      </c>
      <c r="R116" s="34">
        <v>5</v>
      </c>
      <c r="S116" s="34">
        <v>4.9999554069119085</v>
      </c>
      <c r="T116" s="34">
        <v>5</v>
      </c>
      <c r="U116" s="34">
        <v>7.9999442586558871</v>
      </c>
    </row>
    <row r="117" spans="1:21">
      <c r="A117" s="36">
        <v>45996.5</v>
      </c>
      <c r="B117" s="34">
        <v>261.92149999999998</v>
      </c>
      <c r="C117" s="34">
        <v>6.9933554817107506</v>
      </c>
      <c r="D117" s="34">
        <v>10.993355481710751</v>
      </c>
      <c r="E117" s="34">
        <v>7</v>
      </c>
      <c r="F117" s="34">
        <v>6.9933777042024303</v>
      </c>
      <c r="G117" s="34">
        <v>6.9933777041969734</v>
      </c>
      <c r="H117" s="33"/>
      <c r="I117" s="34">
        <v>7.9767441860749386</v>
      </c>
      <c r="J117" s="34">
        <v>7.9900332225952297</v>
      </c>
      <c r="K117" s="34">
        <v>7.9867109634797089</v>
      </c>
      <c r="L117" s="34">
        <v>6</v>
      </c>
      <c r="M117" s="34">
        <v>6.0100000000093132</v>
      </c>
      <c r="N117" s="34">
        <v>6.9934221490984783</v>
      </c>
      <c r="O117" s="34">
        <v>11.993422149098478</v>
      </c>
      <c r="P117" s="33"/>
      <c r="Q117" s="34">
        <v>6.9967220376129262</v>
      </c>
      <c r="R117" s="34">
        <v>7</v>
      </c>
      <c r="S117" s="34">
        <v>4.9934443716041415</v>
      </c>
      <c r="T117" s="34">
        <v>7.9800664451322518</v>
      </c>
      <c r="U117" s="34">
        <v>11.970210780098569</v>
      </c>
    </row>
    <row r="118" spans="1:21">
      <c r="A118" s="36">
        <v>45996.541666666664</v>
      </c>
      <c r="B118" s="34">
        <v>462.04500000000002</v>
      </c>
      <c r="C118" s="34">
        <v>11.996710743464064</v>
      </c>
      <c r="D118" s="34">
        <v>17.996710743405856</v>
      </c>
      <c r="E118" s="34">
        <v>10.986754966899753</v>
      </c>
      <c r="F118" s="34">
        <v>10.996721744289971</v>
      </c>
      <c r="G118" s="34">
        <v>9.9967217442954279</v>
      </c>
      <c r="H118" s="33"/>
      <c r="I118" s="34">
        <v>11.993552843632642</v>
      </c>
      <c r="J118" s="34">
        <v>11.993410486029461</v>
      </c>
      <c r="K118" s="34">
        <v>11.996732745144982</v>
      </c>
      <c r="L118" s="34">
        <v>3</v>
      </c>
      <c r="M118" s="34">
        <v>5</v>
      </c>
      <c r="N118" s="34">
        <v>11.99350898549892</v>
      </c>
      <c r="O118" s="34">
        <v>17.970406675187405</v>
      </c>
      <c r="P118" s="33"/>
      <c r="Q118" s="34">
        <v>12.990208655421156</v>
      </c>
      <c r="R118" s="34">
        <v>12.973597359727137</v>
      </c>
      <c r="S118" s="34">
        <v>11.993530914553162</v>
      </c>
      <c r="T118" s="34">
        <v>11.990328291722108</v>
      </c>
      <c r="U118" s="34">
        <v>19.987105687323492</v>
      </c>
    </row>
    <row r="119" spans="1:21">
      <c r="A119" s="36">
        <v>45996.583333333336</v>
      </c>
      <c r="B119" s="34">
        <v>357.28980000000001</v>
      </c>
      <c r="C119" s="34">
        <v>9.0099337748251855</v>
      </c>
      <c r="D119" s="34">
        <v>14.009933774883393</v>
      </c>
      <c r="E119" s="34">
        <v>6.0132450331002474</v>
      </c>
      <c r="F119" s="34">
        <v>8.0132450331147993</v>
      </c>
      <c r="G119" s="34">
        <v>8.0099005515075987</v>
      </c>
      <c r="H119" s="33"/>
      <c r="I119" s="34">
        <v>7.0129805622855201</v>
      </c>
      <c r="J119" s="34">
        <v>6.0098673281609081</v>
      </c>
      <c r="K119" s="34">
        <v>6.0165562913753092</v>
      </c>
      <c r="L119" s="34">
        <v>2</v>
      </c>
      <c r="M119" s="34">
        <v>3</v>
      </c>
      <c r="N119" s="34">
        <v>10.013068865402602</v>
      </c>
      <c r="O119" s="34">
        <v>10.046204620506614</v>
      </c>
      <c r="P119" s="33"/>
      <c r="Q119" s="34">
        <v>10.013069306965917</v>
      </c>
      <c r="R119" s="34">
        <v>9.0130247138440609</v>
      </c>
      <c r="S119" s="34">
        <v>7.0130247138426967</v>
      </c>
      <c r="T119" s="34">
        <v>10.012938596482854</v>
      </c>
      <c r="U119" s="34">
        <v>15.042683532577939</v>
      </c>
    </row>
    <row r="120" spans="1:21">
      <c r="A120" s="36">
        <v>45996.625</v>
      </c>
      <c r="B120" s="34">
        <v>174.1429</v>
      </c>
      <c r="C120" s="34">
        <v>4</v>
      </c>
      <c r="D120" s="34">
        <v>6.9966777408844791</v>
      </c>
      <c r="E120" s="34">
        <v>2</v>
      </c>
      <c r="F120" s="34">
        <v>2</v>
      </c>
      <c r="G120" s="34">
        <v>3.0033444816053816</v>
      </c>
      <c r="H120" s="33"/>
      <c r="I120" s="34">
        <v>2.0167224080068991</v>
      </c>
      <c r="J120" s="34">
        <v>1.0066889632144012</v>
      </c>
      <c r="K120" s="34">
        <v>2.9933333333465271</v>
      </c>
      <c r="L120" s="34">
        <v>1</v>
      </c>
      <c r="M120" s="34">
        <v>2</v>
      </c>
      <c r="N120" s="34">
        <v>4.0100334447924979</v>
      </c>
      <c r="O120" s="34">
        <v>4</v>
      </c>
      <c r="P120" s="33"/>
      <c r="Q120" s="34">
        <v>4.0133333333069459</v>
      </c>
      <c r="R120" s="34">
        <v>3.0133779264288023</v>
      </c>
      <c r="S120" s="34">
        <v>3.0133779264214127</v>
      </c>
      <c r="T120" s="34">
        <v>4.0166666666627862</v>
      </c>
      <c r="U120" s="34">
        <v>6.0167224080068991</v>
      </c>
    </row>
    <row r="121" spans="1:21">
      <c r="A121" s="36">
        <v>45996.666666666664</v>
      </c>
      <c r="B121" s="34">
        <v>22.262139999999999</v>
      </c>
      <c r="C121" s="34">
        <v>1</v>
      </c>
      <c r="D121" s="34">
        <v>3.3222591155208647E-3</v>
      </c>
      <c r="E121" s="34">
        <v>0</v>
      </c>
      <c r="F121" s="34">
        <v>0</v>
      </c>
      <c r="G121" s="34">
        <v>0</v>
      </c>
      <c r="H121" s="33"/>
      <c r="I121" s="34">
        <v>0</v>
      </c>
      <c r="J121" s="34">
        <v>1</v>
      </c>
      <c r="K121" s="34">
        <v>6.6666666534729302E-3</v>
      </c>
      <c r="L121" s="34">
        <v>1</v>
      </c>
      <c r="M121" s="34">
        <v>0</v>
      </c>
      <c r="N121" s="34">
        <v>1</v>
      </c>
      <c r="O121" s="34">
        <v>1</v>
      </c>
      <c r="P121" s="33"/>
      <c r="Q121" s="34">
        <v>1</v>
      </c>
      <c r="R121" s="34">
        <v>1</v>
      </c>
      <c r="S121" s="34">
        <v>1</v>
      </c>
      <c r="T121" s="34">
        <v>1</v>
      </c>
      <c r="U121" s="34">
        <v>2</v>
      </c>
    </row>
    <row r="122" spans="1:21">
      <c r="A122" s="36">
        <v>45996.708333333336</v>
      </c>
      <c r="B122" s="34">
        <v>0.20619370000000001</v>
      </c>
      <c r="C122" s="34">
        <v>0</v>
      </c>
      <c r="D122" s="34">
        <v>0</v>
      </c>
      <c r="E122" s="34">
        <v>2.9103830456733704E-11</v>
      </c>
      <c r="F122" s="34">
        <v>0</v>
      </c>
      <c r="G122" s="34">
        <v>0</v>
      </c>
      <c r="H122" s="33"/>
      <c r="I122" s="34">
        <v>0</v>
      </c>
      <c r="J122" s="34">
        <v>0</v>
      </c>
      <c r="K122" s="34">
        <v>-5.8207660913467407E-11</v>
      </c>
      <c r="L122" s="34">
        <v>2.9103830456733704E-11</v>
      </c>
      <c r="M122" s="34">
        <v>0</v>
      </c>
      <c r="N122" s="34">
        <v>0</v>
      </c>
      <c r="O122" s="34">
        <v>-5.8207660913467407E-11</v>
      </c>
      <c r="P122" s="33"/>
      <c r="Q122" s="34">
        <v>0</v>
      </c>
      <c r="R122" s="34">
        <v>0</v>
      </c>
      <c r="S122" s="34">
        <v>0</v>
      </c>
      <c r="T122" s="34">
        <v>0</v>
      </c>
      <c r="U122" s="34">
        <v>0</v>
      </c>
    </row>
    <row r="123" spans="1:21">
      <c r="A123" s="36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 spans="1:21">
      <c r="A124" s="36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 spans="1:21">
      <c r="A125" s="36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 spans="1:21">
      <c r="A126" s="36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spans="1:21">
      <c r="A127" s="36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 spans="1:21">
      <c r="A128" s="36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 spans="1:21">
      <c r="A129" s="36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 spans="1:21">
      <c r="A130" s="36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 spans="1:21">
      <c r="A131" s="36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 spans="1:21">
      <c r="A132" s="36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 spans="1:21">
      <c r="A133" s="36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 spans="1:21">
      <c r="A134" s="36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 spans="1:21">
      <c r="A135" s="36">
        <v>45997.25</v>
      </c>
      <c r="B135" s="34">
        <v>3.5569000000000003E-2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 spans="1:21">
      <c r="A136" s="36">
        <v>45997.291666666664</v>
      </c>
      <c r="B136" s="34">
        <v>6.3799159999999997</v>
      </c>
      <c r="C136" s="34">
        <v>0</v>
      </c>
      <c r="D136" s="34">
        <v>1</v>
      </c>
      <c r="E136" s="34">
        <v>-2.9103830456733704E-11</v>
      </c>
      <c r="F136" s="34">
        <v>0</v>
      </c>
      <c r="G136" s="34">
        <v>0</v>
      </c>
      <c r="H136" s="33"/>
      <c r="I136" s="34">
        <v>0</v>
      </c>
      <c r="J136" s="34">
        <v>0</v>
      </c>
      <c r="K136" s="34">
        <v>5.8207660913467407E-11</v>
      </c>
      <c r="L136" s="34">
        <v>-2.9103830456733704E-11</v>
      </c>
      <c r="M136" s="34">
        <v>0</v>
      </c>
      <c r="N136" s="34">
        <v>0</v>
      </c>
      <c r="O136" s="34">
        <v>5.8207660913467407E-11</v>
      </c>
      <c r="P136" s="33"/>
      <c r="Q136" s="34">
        <v>0</v>
      </c>
      <c r="R136" s="34">
        <v>0</v>
      </c>
      <c r="S136" s="34">
        <v>0</v>
      </c>
      <c r="T136" s="34">
        <v>0</v>
      </c>
      <c r="U136" s="34">
        <v>0</v>
      </c>
    </row>
    <row r="137" spans="1:21">
      <c r="A137" s="36">
        <v>45997.333333333336</v>
      </c>
      <c r="B137" s="34">
        <v>28.996929999999999</v>
      </c>
      <c r="C137" s="34">
        <v>0</v>
      </c>
      <c r="D137" s="34">
        <v>1</v>
      </c>
      <c r="E137" s="34">
        <v>1</v>
      </c>
      <c r="F137" s="34">
        <v>1</v>
      </c>
      <c r="G137" s="34">
        <v>1</v>
      </c>
      <c r="H137" s="33"/>
      <c r="I137" s="34">
        <v>1</v>
      </c>
      <c r="J137" s="34">
        <v>0</v>
      </c>
      <c r="K137" s="34">
        <v>1</v>
      </c>
      <c r="L137" s="34">
        <v>0</v>
      </c>
      <c r="M137" s="34">
        <v>1</v>
      </c>
      <c r="N137" s="34">
        <v>0</v>
      </c>
      <c r="O137" s="34">
        <v>1</v>
      </c>
      <c r="P137" s="33"/>
      <c r="Q137" s="34">
        <v>1</v>
      </c>
      <c r="R137" s="34">
        <v>1</v>
      </c>
      <c r="S137" s="34">
        <v>1</v>
      </c>
      <c r="T137" s="34">
        <v>1</v>
      </c>
      <c r="U137" s="34">
        <v>1</v>
      </c>
    </row>
    <row r="138" spans="1:21">
      <c r="A138" s="36">
        <v>45997.375</v>
      </c>
      <c r="B138" s="34">
        <v>55.160130000000002</v>
      </c>
      <c r="C138" s="34">
        <v>2</v>
      </c>
      <c r="D138" s="34">
        <v>2</v>
      </c>
      <c r="E138" s="34">
        <v>1</v>
      </c>
      <c r="F138" s="34">
        <v>1</v>
      </c>
      <c r="G138" s="34">
        <v>1</v>
      </c>
      <c r="H138" s="33"/>
      <c r="I138" s="34">
        <v>1</v>
      </c>
      <c r="J138" s="34">
        <v>2</v>
      </c>
      <c r="K138" s="34">
        <v>1</v>
      </c>
      <c r="L138" s="34">
        <v>2</v>
      </c>
      <c r="M138" s="34">
        <v>1.9866666666639503</v>
      </c>
      <c r="N138" s="34">
        <v>2</v>
      </c>
      <c r="O138" s="34">
        <v>2</v>
      </c>
      <c r="P138" s="33"/>
      <c r="Q138" s="34">
        <v>1</v>
      </c>
      <c r="R138" s="34">
        <v>1</v>
      </c>
      <c r="S138" s="34">
        <v>1.9767441860465169</v>
      </c>
      <c r="T138" s="34">
        <v>1</v>
      </c>
      <c r="U138" s="34">
        <v>2</v>
      </c>
    </row>
    <row r="139" spans="1:21">
      <c r="A139" s="36">
        <v>45997.416666666664</v>
      </c>
      <c r="B139" s="34">
        <v>109.7971</v>
      </c>
      <c r="C139" s="34">
        <v>2.9900662251748145</v>
      </c>
      <c r="D139" s="34">
        <v>5</v>
      </c>
      <c r="E139" s="34">
        <v>3</v>
      </c>
      <c r="F139" s="34">
        <v>3</v>
      </c>
      <c r="G139" s="34">
        <v>3</v>
      </c>
      <c r="H139" s="33"/>
      <c r="I139" s="34">
        <v>3.9702970297075808</v>
      </c>
      <c r="J139" s="34">
        <v>3</v>
      </c>
      <c r="K139" s="34">
        <v>3.9834437086246908</v>
      </c>
      <c r="L139" s="34">
        <v>3</v>
      </c>
      <c r="M139" s="34">
        <v>3.0133333333360497</v>
      </c>
      <c r="N139" s="34">
        <v>3</v>
      </c>
      <c r="O139" s="34">
        <v>5.9768976898049004</v>
      </c>
      <c r="P139" s="33"/>
      <c r="Q139" s="34">
        <v>3</v>
      </c>
      <c r="R139" s="34">
        <v>3</v>
      </c>
      <c r="S139" s="34">
        <v>3.0232558139534831</v>
      </c>
      <c r="T139" s="34">
        <v>3.9735099337412976</v>
      </c>
      <c r="U139" s="34">
        <v>5</v>
      </c>
    </row>
    <row r="140" spans="1:21">
      <c r="A140" s="36">
        <v>45997.458333333336</v>
      </c>
      <c r="B140" s="34">
        <v>122.652</v>
      </c>
      <c r="C140" s="34">
        <v>3.0099337748251855</v>
      </c>
      <c r="D140" s="34">
        <v>5.9899999999906868</v>
      </c>
      <c r="E140" s="34">
        <v>3</v>
      </c>
      <c r="F140" s="34">
        <v>3.986710963465157</v>
      </c>
      <c r="G140" s="34">
        <v>3.9866666666657693</v>
      </c>
      <c r="H140" s="33"/>
      <c r="I140" s="34">
        <v>3.0297029702924192</v>
      </c>
      <c r="J140" s="34">
        <v>3.9801324502914213</v>
      </c>
      <c r="K140" s="34">
        <v>3.0165562913753092</v>
      </c>
      <c r="L140" s="34">
        <v>3</v>
      </c>
      <c r="M140" s="34">
        <v>3</v>
      </c>
      <c r="N140" s="34">
        <v>3</v>
      </c>
      <c r="O140" s="34">
        <v>5.0231023101950996</v>
      </c>
      <c r="P140" s="33"/>
      <c r="Q140" s="34">
        <v>4</v>
      </c>
      <c r="R140" s="34">
        <v>3.9735099337995052</v>
      </c>
      <c r="S140" s="34">
        <v>3.9735099337748352</v>
      </c>
      <c r="T140" s="34">
        <v>3.0264900662587024</v>
      </c>
      <c r="U140" s="34">
        <v>6</v>
      </c>
    </row>
    <row r="141" spans="1:21">
      <c r="A141" s="36">
        <v>45997.5</v>
      </c>
      <c r="B141" s="34">
        <v>134.4795</v>
      </c>
      <c r="C141" s="34">
        <v>3.9933333333465271</v>
      </c>
      <c r="D141" s="34">
        <v>5.0100000000093132</v>
      </c>
      <c r="E141" s="34">
        <v>3.9933110367855988</v>
      </c>
      <c r="F141" s="34">
        <v>3.013289036534843</v>
      </c>
      <c r="G141" s="34">
        <v>3.0133333333342307</v>
      </c>
      <c r="H141" s="33"/>
      <c r="I141" s="34">
        <v>4</v>
      </c>
      <c r="J141" s="34">
        <v>3.0198675497085787</v>
      </c>
      <c r="K141" s="34">
        <v>4</v>
      </c>
      <c r="L141" s="34">
        <v>3.9866666666639503</v>
      </c>
      <c r="M141" s="34">
        <v>4</v>
      </c>
      <c r="N141" s="34">
        <v>3.9833333333372138</v>
      </c>
      <c r="O141" s="34">
        <v>6.9833333333372138</v>
      </c>
      <c r="P141" s="33"/>
      <c r="Q141" s="34">
        <v>3.9832775919931009</v>
      </c>
      <c r="R141" s="34">
        <v>3.0264900662004948</v>
      </c>
      <c r="S141" s="34">
        <v>3.0264900662251648</v>
      </c>
      <c r="T141" s="34">
        <v>4</v>
      </c>
      <c r="U141" s="34">
        <v>6</v>
      </c>
    </row>
    <row r="142" spans="1:21">
      <c r="A142" s="36">
        <v>45997.541666666664</v>
      </c>
      <c r="B142" s="34">
        <v>140.71899999999999</v>
      </c>
      <c r="C142" s="34">
        <v>3.0066666666534729</v>
      </c>
      <c r="D142" s="34">
        <v>6.9899999999906868</v>
      </c>
      <c r="E142" s="34">
        <v>3.0066889632144012</v>
      </c>
      <c r="F142" s="34">
        <v>4</v>
      </c>
      <c r="G142" s="34">
        <v>4</v>
      </c>
      <c r="H142" s="33"/>
      <c r="I142" s="34">
        <v>4</v>
      </c>
      <c r="J142" s="34">
        <v>4.9866666666930541</v>
      </c>
      <c r="K142" s="34">
        <v>4</v>
      </c>
      <c r="L142" s="34">
        <v>3.9966666666732635</v>
      </c>
      <c r="M142" s="34">
        <v>4</v>
      </c>
      <c r="N142" s="34">
        <v>4.0166666666627862</v>
      </c>
      <c r="O142" s="34">
        <v>6.0166666666627862</v>
      </c>
      <c r="P142" s="33"/>
      <c r="Q142" s="34">
        <v>4.0167224080068991</v>
      </c>
      <c r="R142" s="34">
        <v>4</v>
      </c>
      <c r="S142" s="34">
        <v>4.9766666666666879</v>
      </c>
      <c r="T142" s="34">
        <v>4</v>
      </c>
      <c r="U142" s="34">
        <v>6.9766666666837409</v>
      </c>
    </row>
    <row r="143" spans="1:21">
      <c r="A143" s="36">
        <v>45997.583333333336</v>
      </c>
      <c r="B143" s="34">
        <v>103.45</v>
      </c>
      <c r="C143" s="34">
        <v>3</v>
      </c>
      <c r="D143" s="34">
        <v>4.0100000000093132</v>
      </c>
      <c r="E143" s="34">
        <v>3</v>
      </c>
      <c r="F143" s="34">
        <v>2.9900000000052387</v>
      </c>
      <c r="G143" s="34">
        <v>3</v>
      </c>
      <c r="H143" s="33"/>
      <c r="I143" s="34">
        <v>3</v>
      </c>
      <c r="J143" s="34">
        <v>2.0133333333069459</v>
      </c>
      <c r="K143" s="34">
        <v>3</v>
      </c>
      <c r="L143" s="34">
        <v>3.0033333333267365</v>
      </c>
      <c r="M143" s="34">
        <v>3</v>
      </c>
      <c r="N143" s="34">
        <v>3</v>
      </c>
      <c r="O143" s="34">
        <v>5</v>
      </c>
      <c r="P143" s="33"/>
      <c r="Q143" s="34">
        <v>3</v>
      </c>
      <c r="R143" s="34">
        <v>3</v>
      </c>
      <c r="S143" s="34">
        <v>3.0233333333333121</v>
      </c>
      <c r="T143" s="34">
        <v>3</v>
      </c>
      <c r="U143" s="34">
        <v>5</v>
      </c>
    </row>
    <row r="144" spans="1:21">
      <c r="A144" s="36">
        <v>45997.625</v>
      </c>
      <c r="B144" s="34">
        <v>47.1389</v>
      </c>
      <c r="C144" s="34">
        <v>1</v>
      </c>
      <c r="D144" s="34">
        <v>2</v>
      </c>
      <c r="E144" s="34">
        <v>1</v>
      </c>
      <c r="F144" s="34">
        <v>1.0099999999947613</v>
      </c>
      <c r="G144" s="34">
        <v>1</v>
      </c>
      <c r="H144" s="33"/>
      <c r="I144" s="34">
        <v>1</v>
      </c>
      <c r="J144" s="34">
        <v>2</v>
      </c>
      <c r="K144" s="34">
        <v>1</v>
      </c>
      <c r="L144" s="34">
        <v>1.0133333333360497</v>
      </c>
      <c r="M144" s="34">
        <v>1</v>
      </c>
      <c r="N144" s="34">
        <v>1</v>
      </c>
      <c r="O144" s="34">
        <v>2</v>
      </c>
      <c r="P144" s="33"/>
      <c r="Q144" s="34">
        <v>1</v>
      </c>
      <c r="R144" s="34">
        <v>2</v>
      </c>
      <c r="S144" s="34">
        <v>1</v>
      </c>
      <c r="T144" s="34">
        <v>2</v>
      </c>
      <c r="U144" s="34">
        <v>2.0233333333162591</v>
      </c>
    </row>
    <row r="145" spans="1:21">
      <c r="A145" s="36">
        <v>45997.666666666664</v>
      </c>
      <c r="B145" s="34">
        <v>9.1421220000000005</v>
      </c>
      <c r="C145" s="34">
        <v>0</v>
      </c>
      <c r="D145" s="34">
        <v>1</v>
      </c>
      <c r="E145" s="34">
        <v>1</v>
      </c>
      <c r="F145" s="34">
        <v>0</v>
      </c>
      <c r="G145" s="34">
        <v>0</v>
      </c>
      <c r="H145" s="33"/>
      <c r="I145" s="34">
        <v>0</v>
      </c>
      <c r="J145" s="34">
        <v>0</v>
      </c>
      <c r="K145" s="34">
        <v>0</v>
      </c>
      <c r="L145" s="34">
        <v>0</v>
      </c>
      <c r="M145" s="34">
        <v>-2.9103830456733704E-11</v>
      </c>
      <c r="N145" s="34">
        <v>0</v>
      </c>
      <c r="O145" s="34">
        <v>0</v>
      </c>
      <c r="P145" s="33"/>
      <c r="Q145" s="34">
        <v>0</v>
      </c>
      <c r="R145" s="34">
        <v>0</v>
      </c>
      <c r="S145" s="34">
        <v>0</v>
      </c>
      <c r="T145" s="34">
        <v>0</v>
      </c>
      <c r="U145" s="34">
        <v>0</v>
      </c>
    </row>
    <row r="146" spans="1:21">
      <c r="A146" s="36">
        <v>45997.708333333336</v>
      </c>
      <c r="B146" s="34">
        <v>4.0918499999999997E-2</v>
      </c>
      <c r="C146" s="34">
        <v>0</v>
      </c>
      <c r="D146" s="34">
        <v>0</v>
      </c>
      <c r="E146" s="34">
        <v>2.9103830456733704E-11</v>
      </c>
      <c r="F146" s="34">
        <v>0</v>
      </c>
      <c r="G146" s="34">
        <v>-1.8189894035458565E-12</v>
      </c>
      <c r="H146" s="33"/>
      <c r="I146" s="34">
        <v>0</v>
      </c>
      <c r="J146" s="34">
        <v>0</v>
      </c>
      <c r="K146" s="34">
        <v>0</v>
      </c>
      <c r="L146" s="34">
        <v>0</v>
      </c>
      <c r="M146" s="34">
        <v>2.9103830456733704E-11</v>
      </c>
      <c r="N146" s="34">
        <v>0</v>
      </c>
      <c r="O146" s="34">
        <v>0</v>
      </c>
      <c r="P146" s="33"/>
      <c r="Q146" s="34">
        <v>0</v>
      </c>
      <c r="R146" s="34">
        <v>0</v>
      </c>
      <c r="S146" s="34">
        <v>0</v>
      </c>
      <c r="T146" s="34">
        <v>0</v>
      </c>
      <c r="U146" s="34">
        <v>0</v>
      </c>
    </row>
    <row r="147" spans="1:21">
      <c r="A147" s="36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 spans="1:21">
      <c r="A148" s="36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 spans="1:21">
      <c r="A149" s="36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 spans="1:21">
      <c r="A150" s="36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 spans="1:21">
      <c r="A151" s="36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 spans="1:21">
      <c r="A152" s="36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 spans="1:21">
      <c r="A153" s="36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 spans="1:21">
      <c r="A154" s="36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 spans="1:21">
      <c r="A155" s="36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 spans="1:21">
      <c r="A156" s="36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 spans="1:21">
      <c r="A157" s="36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 spans="1:21">
      <c r="A158" s="36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 spans="1:21">
      <c r="A159" s="36">
        <v>45998.25</v>
      </c>
      <c r="B159" s="34">
        <v>4.3610999999999997E-2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 spans="1:21">
      <c r="A160" s="36">
        <v>45998.291666666664</v>
      </c>
      <c r="B160" s="34">
        <v>6.6344969999999996</v>
      </c>
      <c r="C160" s="34">
        <v>1</v>
      </c>
      <c r="D160" s="34">
        <v>0</v>
      </c>
      <c r="E160" s="34">
        <v>-2.9103830456733704E-11</v>
      </c>
      <c r="F160" s="34">
        <v>0</v>
      </c>
      <c r="G160" s="34">
        <v>1.8189894035458565E-12</v>
      </c>
      <c r="H160" s="33"/>
      <c r="I160" s="34">
        <v>1</v>
      </c>
      <c r="J160" s="34">
        <v>0</v>
      </c>
      <c r="K160" s="34">
        <v>1</v>
      </c>
      <c r="L160" s="34">
        <v>0</v>
      </c>
      <c r="M160" s="34">
        <v>0</v>
      </c>
      <c r="N160" s="34">
        <v>0</v>
      </c>
      <c r="O160" s="34">
        <v>1</v>
      </c>
      <c r="P160" s="33"/>
      <c r="Q160" s="34">
        <v>0</v>
      </c>
      <c r="R160" s="34">
        <v>0</v>
      </c>
      <c r="S160" s="34">
        <v>0</v>
      </c>
      <c r="T160" s="34">
        <v>0</v>
      </c>
      <c r="U160" s="34">
        <v>0</v>
      </c>
    </row>
    <row r="161" spans="1:21">
      <c r="A161" s="36">
        <v>45998.333333333336</v>
      </c>
      <c r="B161" s="34">
        <v>34.397449999999999</v>
      </c>
      <c r="C161" s="34">
        <v>0</v>
      </c>
      <c r="D161" s="34">
        <v>1</v>
      </c>
      <c r="E161" s="34">
        <v>0</v>
      </c>
      <c r="F161" s="34">
        <v>1</v>
      </c>
      <c r="G161" s="34">
        <v>1</v>
      </c>
      <c r="H161" s="33"/>
      <c r="I161" s="34">
        <v>0</v>
      </c>
      <c r="J161" s="34">
        <v>1</v>
      </c>
      <c r="K161" s="34">
        <v>0</v>
      </c>
      <c r="L161" s="34">
        <v>1</v>
      </c>
      <c r="M161" s="34">
        <v>1</v>
      </c>
      <c r="N161" s="34">
        <v>1</v>
      </c>
      <c r="O161" s="34">
        <v>1</v>
      </c>
      <c r="P161" s="33"/>
      <c r="Q161" s="34">
        <v>1</v>
      </c>
      <c r="R161" s="34">
        <v>1</v>
      </c>
      <c r="S161" s="34">
        <v>1</v>
      </c>
      <c r="T161" s="34">
        <v>1</v>
      </c>
      <c r="U161" s="34">
        <v>1.9833333333372138</v>
      </c>
    </row>
    <row r="162" spans="1:21">
      <c r="A162" s="36">
        <v>45998.375</v>
      </c>
      <c r="B162" s="34">
        <v>67.641270000000006</v>
      </c>
      <c r="C162" s="34">
        <v>2</v>
      </c>
      <c r="D162" s="34">
        <v>3</v>
      </c>
      <c r="E162" s="34">
        <v>2</v>
      </c>
      <c r="F162" s="34">
        <v>1.9933110367855988</v>
      </c>
      <c r="G162" s="34">
        <v>2</v>
      </c>
      <c r="H162" s="33"/>
      <c r="I162" s="34">
        <v>2</v>
      </c>
      <c r="J162" s="34">
        <v>2</v>
      </c>
      <c r="K162" s="34">
        <v>2</v>
      </c>
      <c r="L162" s="34">
        <v>2</v>
      </c>
      <c r="M162" s="34">
        <v>2</v>
      </c>
      <c r="N162" s="34">
        <v>2</v>
      </c>
      <c r="O162" s="34">
        <v>3</v>
      </c>
      <c r="P162" s="33"/>
      <c r="Q162" s="34">
        <v>2</v>
      </c>
      <c r="R162" s="34">
        <v>1.9832775919931009</v>
      </c>
      <c r="S162" s="34">
        <v>2</v>
      </c>
      <c r="T162" s="34">
        <v>2</v>
      </c>
      <c r="U162" s="34">
        <v>2.9965997770195827</v>
      </c>
    </row>
    <row r="163" spans="1:21">
      <c r="A163" s="36">
        <v>45998.416666666664</v>
      </c>
      <c r="B163" s="34">
        <v>119.2512</v>
      </c>
      <c r="C163" s="34">
        <v>3</v>
      </c>
      <c r="D163" s="34">
        <v>5</v>
      </c>
      <c r="E163" s="34">
        <v>3</v>
      </c>
      <c r="F163" s="34">
        <v>2.9966555183927994</v>
      </c>
      <c r="G163" s="34">
        <v>3</v>
      </c>
      <c r="H163" s="33"/>
      <c r="I163" s="34">
        <v>3.9765886287786998</v>
      </c>
      <c r="J163" s="34">
        <v>3</v>
      </c>
      <c r="K163" s="34">
        <v>3.9866220735711977</v>
      </c>
      <c r="L163" s="34">
        <v>3</v>
      </c>
      <c r="M163" s="34">
        <v>3</v>
      </c>
      <c r="N163" s="34">
        <v>3</v>
      </c>
      <c r="O163" s="34">
        <v>5.9832775919348933</v>
      </c>
      <c r="P163" s="33"/>
      <c r="Q163" s="34">
        <v>3.9832775919348933</v>
      </c>
      <c r="R163" s="34">
        <v>3.0167224080068991</v>
      </c>
      <c r="S163" s="34">
        <v>3.9799331103679378</v>
      </c>
      <c r="T163" s="34">
        <v>3</v>
      </c>
      <c r="U163" s="34">
        <v>4.9966555184219033</v>
      </c>
    </row>
    <row r="164" spans="1:21">
      <c r="A164" s="36">
        <v>45998.458333333336</v>
      </c>
      <c r="B164" s="34">
        <v>162.4102</v>
      </c>
      <c r="C164" s="34">
        <v>5</v>
      </c>
      <c r="D164" s="34">
        <v>7.9966442953445949</v>
      </c>
      <c r="E164" s="34">
        <v>4.996644295315491</v>
      </c>
      <c r="F164" s="34">
        <v>4.0100334448216017</v>
      </c>
      <c r="G164" s="34">
        <v>4</v>
      </c>
      <c r="H164" s="33"/>
      <c r="I164" s="34">
        <v>4.0234113712213002</v>
      </c>
      <c r="J164" s="34">
        <v>4.9932885906309821</v>
      </c>
      <c r="K164" s="34">
        <v>4.0133779264288023</v>
      </c>
      <c r="L164" s="34">
        <v>4.9899328859173693</v>
      </c>
      <c r="M164" s="34">
        <v>5</v>
      </c>
      <c r="N164" s="34">
        <v>4.9899328859173693</v>
      </c>
      <c r="O164" s="34">
        <v>7.0032995892688632</v>
      </c>
      <c r="P164" s="33"/>
      <c r="Q164" s="34">
        <v>4.0167224080651067</v>
      </c>
      <c r="R164" s="34">
        <v>4.9865771812037565</v>
      </c>
      <c r="S164" s="34">
        <v>4.0200668896320622</v>
      </c>
      <c r="T164" s="34">
        <v>5</v>
      </c>
      <c r="U164" s="34">
        <v>7.0234113712213002</v>
      </c>
    </row>
    <row r="165" spans="1:21">
      <c r="A165" s="36">
        <v>45998.5</v>
      </c>
      <c r="B165" s="34">
        <v>224.02080000000001</v>
      </c>
      <c r="C165" s="34">
        <v>6</v>
      </c>
      <c r="D165" s="34">
        <v>10.003355704655405</v>
      </c>
      <c r="E165" s="34">
        <v>5.003355704684509</v>
      </c>
      <c r="F165" s="34">
        <v>5.9966666666587116</v>
      </c>
      <c r="G165" s="34">
        <v>6</v>
      </c>
      <c r="H165" s="33"/>
      <c r="I165" s="34">
        <v>6.9832775919931009</v>
      </c>
      <c r="J165" s="34">
        <v>6.000044742715545</v>
      </c>
      <c r="K165" s="34">
        <v>6.9933333333465271</v>
      </c>
      <c r="L165" s="34">
        <v>6.0033781508682296</v>
      </c>
      <c r="M165" s="34">
        <v>5.9899999999906868</v>
      </c>
      <c r="N165" s="34">
        <v>6.0000671140733175</v>
      </c>
      <c r="O165" s="34">
        <v>10.99335592915304</v>
      </c>
      <c r="P165" s="33"/>
      <c r="Q165" s="34">
        <v>6.9866666666348465</v>
      </c>
      <c r="R165" s="34">
        <v>6.00008948543109</v>
      </c>
      <c r="S165" s="34">
        <v>5.9866220735785873</v>
      </c>
      <c r="T165" s="34">
        <v>6.9833333333372138</v>
      </c>
      <c r="U165" s="34">
        <v>10.966666666674428</v>
      </c>
    </row>
    <row r="166" spans="1:21">
      <c r="A166" s="36">
        <v>45998.541666666664</v>
      </c>
      <c r="B166" s="34">
        <v>253.41820000000001</v>
      </c>
      <c r="C166" s="34">
        <v>6</v>
      </c>
      <c r="D166" s="34">
        <v>10.990066225174814</v>
      </c>
      <c r="E166" s="34">
        <v>6.9900662251457106</v>
      </c>
      <c r="F166" s="34">
        <v>6.9901320132194087</v>
      </c>
      <c r="G166" s="34">
        <v>6.9867549668870197</v>
      </c>
      <c r="H166" s="33"/>
      <c r="I166" s="34">
        <v>6.9902323418064043</v>
      </c>
      <c r="J166" s="34">
        <v>7.0066666666534729</v>
      </c>
      <c r="K166" s="34">
        <v>6.9901650164974853</v>
      </c>
      <c r="L166" s="34">
        <v>5.9901326718099881</v>
      </c>
      <c r="M166" s="34">
        <v>6.0100000000093132</v>
      </c>
      <c r="N166" s="34">
        <v>6.9901980198337696</v>
      </c>
      <c r="O166" s="34">
        <v>11.000199339934625</v>
      </c>
      <c r="P166" s="33"/>
      <c r="Q166" s="34">
        <v>6.9934657837147824</v>
      </c>
      <c r="R166" s="34">
        <v>6.9902310231118463</v>
      </c>
      <c r="S166" s="34">
        <v>5.0133779264214127</v>
      </c>
      <c r="T166" s="34">
        <v>6.9934878587373532</v>
      </c>
      <c r="U166" s="34">
        <v>11.006930693052709</v>
      </c>
    </row>
    <row r="167" spans="1:21">
      <c r="A167" s="36">
        <v>45998.583333333336</v>
      </c>
      <c r="B167" s="34">
        <v>333.63400000000001</v>
      </c>
      <c r="C167" s="34">
        <v>8.9966666666441597</v>
      </c>
      <c r="D167" s="34">
        <v>13.99660044151824</v>
      </c>
      <c r="E167" s="34">
        <v>7.0032671082008164</v>
      </c>
      <c r="F167" s="34">
        <v>8.0065346534538548</v>
      </c>
      <c r="G167" s="34">
        <v>8.0132450331129803</v>
      </c>
      <c r="H167" s="33"/>
      <c r="I167" s="34">
        <v>7.0031567328842357</v>
      </c>
      <c r="J167" s="34">
        <v>7.9899999999906868</v>
      </c>
      <c r="K167" s="34">
        <v>8.0065016501466744</v>
      </c>
      <c r="L167" s="34">
        <v>5.0032229580683634</v>
      </c>
      <c r="M167" s="34">
        <v>6</v>
      </c>
      <c r="N167" s="34">
        <v>9.0064686468685977</v>
      </c>
      <c r="O167" s="34">
        <v>12.003200883045793</v>
      </c>
      <c r="P167" s="33"/>
      <c r="Q167" s="34">
        <v>9.0198675496503711</v>
      </c>
      <c r="R167" s="34">
        <v>9.0064356435905211</v>
      </c>
      <c r="S167" s="34">
        <v>7</v>
      </c>
      <c r="T167" s="34">
        <v>9.0031788079650141</v>
      </c>
      <c r="U167" s="34">
        <v>14.006402640312444</v>
      </c>
    </row>
    <row r="168" spans="1:21">
      <c r="A168" s="36">
        <v>45998.625</v>
      </c>
      <c r="B168" s="34">
        <v>182.36920000000001</v>
      </c>
      <c r="C168" s="34">
        <v>4.9999776286422275</v>
      </c>
      <c r="D168" s="34">
        <v>6.0133333333069459</v>
      </c>
      <c r="E168" s="34">
        <v>2.0066666666534729</v>
      </c>
      <c r="F168" s="34">
        <v>2.0066666666680248</v>
      </c>
      <c r="G168" s="34">
        <v>3</v>
      </c>
      <c r="H168" s="33"/>
      <c r="I168" s="34">
        <v>2.0233333333162591</v>
      </c>
      <c r="J168" s="34">
        <v>2.0100000000093132</v>
      </c>
      <c r="K168" s="34">
        <v>3.0100000000093132</v>
      </c>
      <c r="L168" s="34">
        <v>2.0133333333360497</v>
      </c>
      <c r="M168" s="34">
        <v>2.9866220736003015</v>
      </c>
      <c r="N168" s="34">
        <v>4.0133333333069459</v>
      </c>
      <c r="O168" s="34">
        <v>5.0166666666627862</v>
      </c>
      <c r="P168" s="33"/>
      <c r="Q168" s="34">
        <v>5</v>
      </c>
      <c r="R168" s="34">
        <v>3.9998881432111375</v>
      </c>
      <c r="S168" s="34">
        <v>4</v>
      </c>
      <c r="T168" s="34">
        <v>4.9999331103172153</v>
      </c>
      <c r="U168" s="34">
        <v>7.0199999999604188</v>
      </c>
    </row>
    <row r="169" spans="1:21">
      <c r="A169" s="36">
        <v>45998.666666666664</v>
      </c>
      <c r="B169" s="34">
        <v>27.515699999999999</v>
      </c>
      <c r="C169" s="34">
        <v>3.3557047136127949E-3</v>
      </c>
      <c r="D169" s="34">
        <v>1</v>
      </c>
      <c r="E169" s="34">
        <v>1</v>
      </c>
      <c r="F169" s="34">
        <v>1.0000000000145519</v>
      </c>
      <c r="G169" s="34">
        <v>1</v>
      </c>
      <c r="H169" s="33"/>
      <c r="I169" s="34">
        <v>1</v>
      </c>
      <c r="J169" s="34">
        <v>1</v>
      </c>
      <c r="K169" s="34">
        <v>0</v>
      </c>
      <c r="L169" s="34">
        <v>-2.9103830456733704E-11</v>
      </c>
      <c r="M169" s="34">
        <v>1.3377926399698481E-2</v>
      </c>
      <c r="N169" s="34">
        <v>1</v>
      </c>
      <c r="O169" s="34">
        <v>1</v>
      </c>
      <c r="P169" s="33"/>
      <c r="Q169" s="34">
        <v>1.0000000000582077</v>
      </c>
      <c r="R169" s="34">
        <v>1.6778523451648653E-2</v>
      </c>
      <c r="S169" s="34">
        <v>1</v>
      </c>
      <c r="T169" s="34">
        <v>2.0066889643203467E-2</v>
      </c>
      <c r="U169" s="34">
        <v>1</v>
      </c>
    </row>
    <row r="170" spans="1:21">
      <c r="A170" s="36">
        <v>45998.708333333336</v>
      </c>
      <c r="B170" s="34">
        <v>5.6354750000000002E-2</v>
      </c>
      <c r="C170" s="34">
        <v>0</v>
      </c>
      <c r="D170" s="34">
        <v>0</v>
      </c>
      <c r="E170" s="34">
        <v>0</v>
      </c>
      <c r="F170" s="34">
        <v>-1.4551915228366852E-11</v>
      </c>
      <c r="G170" s="34">
        <v>0</v>
      </c>
      <c r="H170" s="33"/>
      <c r="I170" s="34">
        <v>0</v>
      </c>
      <c r="J170" s="34">
        <v>0</v>
      </c>
      <c r="K170" s="34">
        <v>0</v>
      </c>
      <c r="L170" s="34">
        <v>2.9103830456733704E-11</v>
      </c>
      <c r="M170" s="34">
        <v>0</v>
      </c>
      <c r="N170" s="34">
        <v>0</v>
      </c>
      <c r="O170" s="34">
        <v>0</v>
      </c>
      <c r="P170" s="33"/>
      <c r="Q170" s="34">
        <v>0</v>
      </c>
      <c r="R170" s="34">
        <v>0</v>
      </c>
      <c r="S170" s="34">
        <v>0</v>
      </c>
      <c r="T170" s="34">
        <v>0</v>
      </c>
      <c r="U170" s="34">
        <v>0</v>
      </c>
    </row>
    <row r="171" spans="1:21">
      <c r="A171" s="36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 spans="1:21">
      <c r="A172" s="36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 spans="1:21">
      <c r="A173" s="36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 spans="1:21">
      <c r="A174" s="36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 spans="1:21">
      <c r="A175" s="36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 spans="1:21">
      <c r="A176" s="36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  <row r="177" spans="1:21">
      <c r="A177" s="36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</row>
    <row r="178" spans="1:21">
      <c r="A178" s="36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</row>
    <row r="179" spans="1:21">
      <c r="A179" s="36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</row>
    <row r="180" spans="1:21">
      <c r="A180" s="36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</row>
    <row r="181" spans="1:21">
      <c r="A181" s="36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</row>
    <row r="182" spans="1:21">
      <c r="A182" s="36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</row>
    <row r="183" spans="1:21">
      <c r="A183" s="36">
        <v>45999.25</v>
      </c>
      <c r="B183" s="34">
        <v>3.864625E-2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</row>
    <row r="184" spans="1:21">
      <c r="A184" s="36">
        <v>45999.291666666664</v>
      </c>
      <c r="B184" s="34">
        <v>6.1411129999999998</v>
      </c>
      <c r="C184" s="34">
        <v>0</v>
      </c>
      <c r="D184" s="34">
        <v>1</v>
      </c>
      <c r="E184" s="34">
        <v>0</v>
      </c>
      <c r="F184" s="34">
        <v>0</v>
      </c>
      <c r="G184" s="34">
        <v>0</v>
      </c>
      <c r="H184" s="33"/>
      <c r="I184" s="34">
        <v>0</v>
      </c>
      <c r="J184" s="34">
        <v>0</v>
      </c>
      <c r="K184" s="34">
        <v>0.98333333333721384</v>
      </c>
      <c r="L184" s="34">
        <v>0</v>
      </c>
      <c r="M184" s="34">
        <v>0</v>
      </c>
      <c r="N184" s="34">
        <v>0</v>
      </c>
      <c r="O184" s="34">
        <v>0</v>
      </c>
      <c r="P184" s="33"/>
      <c r="Q184" s="34">
        <v>-5.8207660913467407E-11</v>
      </c>
      <c r="R184" s="34">
        <v>0</v>
      </c>
      <c r="S184" s="34">
        <v>0</v>
      </c>
      <c r="T184" s="34">
        <v>1</v>
      </c>
      <c r="U184" s="34">
        <v>1</v>
      </c>
    </row>
    <row r="185" spans="1:21">
      <c r="A185" s="36">
        <v>45999.333333333336</v>
      </c>
      <c r="B185" s="34">
        <v>34.490749999999998</v>
      </c>
      <c r="C185" s="34">
        <v>1</v>
      </c>
      <c r="D185" s="34">
        <v>1</v>
      </c>
      <c r="E185" s="34">
        <v>0</v>
      </c>
      <c r="F185" s="34">
        <v>1</v>
      </c>
      <c r="G185" s="34">
        <v>1</v>
      </c>
      <c r="H185" s="33"/>
      <c r="I185" s="34">
        <v>1</v>
      </c>
      <c r="J185" s="34">
        <v>1</v>
      </c>
      <c r="K185" s="34">
        <v>1.6666666662786156E-2</v>
      </c>
      <c r="L185" s="34">
        <v>1</v>
      </c>
      <c r="M185" s="34">
        <v>1</v>
      </c>
      <c r="N185" s="34">
        <v>1</v>
      </c>
      <c r="O185" s="34">
        <v>1.9801980197662488</v>
      </c>
      <c r="P185" s="33"/>
      <c r="Q185" s="34">
        <v>1</v>
      </c>
      <c r="R185" s="34">
        <v>1</v>
      </c>
      <c r="S185" s="34">
        <v>1</v>
      </c>
      <c r="T185" s="34">
        <v>0</v>
      </c>
      <c r="U185" s="34">
        <v>1</v>
      </c>
    </row>
    <row r="186" spans="1:21">
      <c r="A186" s="36">
        <v>45999.375</v>
      </c>
      <c r="B186" s="34">
        <v>83.160319999999999</v>
      </c>
      <c r="C186" s="34">
        <v>2</v>
      </c>
      <c r="D186" s="34">
        <v>3.9933110367855988</v>
      </c>
      <c r="E186" s="34">
        <v>2.9899665551783983</v>
      </c>
      <c r="F186" s="34">
        <v>2</v>
      </c>
      <c r="G186" s="34">
        <v>2</v>
      </c>
      <c r="H186" s="33"/>
      <c r="I186" s="34">
        <v>2</v>
      </c>
      <c r="J186" s="34">
        <v>2</v>
      </c>
      <c r="K186" s="34">
        <v>2.9833333333372138</v>
      </c>
      <c r="L186" s="34">
        <v>2.9832775919931009</v>
      </c>
      <c r="M186" s="34">
        <v>2</v>
      </c>
      <c r="N186" s="34">
        <v>2</v>
      </c>
      <c r="O186" s="34">
        <v>3.0198019802337512</v>
      </c>
      <c r="P186" s="33"/>
      <c r="Q186" s="34">
        <v>2</v>
      </c>
      <c r="R186" s="34">
        <v>2</v>
      </c>
      <c r="S186" s="34">
        <v>2</v>
      </c>
      <c r="T186" s="34">
        <v>2.9733333333279006</v>
      </c>
      <c r="U186" s="34">
        <v>3.9733333333279006</v>
      </c>
    </row>
    <row r="187" spans="1:21">
      <c r="A187" s="36">
        <v>45999.416666666664</v>
      </c>
      <c r="B187" s="34">
        <v>139.94829999999999</v>
      </c>
      <c r="C187" s="34">
        <v>4</v>
      </c>
      <c r="D187" s="34">
        <v>6.0000222965609282</v>
      </c>
      <c r="E187" s="34">
        <v>3.0100334448216017</v>
      </c>
      <c r="F187" s="34">
        <v>3.9900000000052387</v>
      </c>
      <c r="G187" s="34">
        <v>3.9899999999997817</v>
      </c>
      <c r="H187" s="33"/>
      <c r="I187" s="34">
        <v>4</v>
      </c>
      <c r="J187" s="34">
        <v>4</v>
      </c>
      <c r="K187" s="34">
        <v>4.0033333332976326</v>
      </c>
      <c r="L187" s="34">
        <v>3.0167224080068991</v>
      </c>
      <c r="M187" s="34">
        <v>4</v>
      </c>
      <c r="N187" s="34">
        <v>4</v>
      </c>
      <c r="O187" s="34">
        <v>6.9833333332790062</v>
      </c>
      <c r="P187" s="33"/>
      <c r="Q187" s="34">
        <v>4</v>
      </c>
      <c r="R187" s="34">
        <v>4</v>
      </c>
      <c r="S187" s="34">
        <v>4</v>
      </c>
      <c r="T187" s="34">
        <v>4.0065997770288959</v>
      </c>
      <c r="U187" s="34">
        <v>6.0266666666720994</v>
      </c>
    </row>
    <row r="188" spans="1:21">
      <c r="A188" s="36">
        <v>45999.458333333336</v>
      </c>
      <c r="B188" s="34">
        <v>192.6857</v>
      </c>
      <c r="C188" s="34">
        <v>5</v>
      </c>
      <c r="D188" s="34">
        <v>8.996633221860975</v>
      </c>
      <c r="E188" s="34">
        <v>5</v>
      </c>
      <c r="F188" s="34">
        <v>5.0099999999947613</v>
      </c>
      <c r="G188" s="34">
        <v>5.0100000000002183</v>
      </c>
      <c r="H188" s="33"/>
      <c r="I188" s="34">
        <v>5.9732441471423954</v>
      </c>
      <c r="J188" s="34">
        <v>5.9833333333372138</v>
      </c>
      <c r="K188" s="34">
        <v>5.0133333333651535</v>
      </c>
      <c r="L188" s="34">
        <v>5.9832775919639971</v>
      </c>
      <c r="M188" s="34">
        <v>5.9800000000104774</v>
      </c>
      <c r="N188" s="34">
        <v>5.9800000000395812</v>
      </c>
      <c r="O188" s="34">
        <v>8.9965997770777903</v>
      </c>
      <c r="P188" s="33"/>
      <c r="Q188" s="34">
        <v>5.9766666666837409</v>
      </c>
      <c r="R188" s="34">
        <v>6</v>
      </c>
      <c r="S188" s="34">
        <v>4.9765886287625563</v>
      </c>
      <c r="T188" s="34">
        <v>5.9934002230293117</v>
      </c>
      <c r="U188" s="34">
        <v>8.9733333333279006</v>
      </c>
    </row>
    <row r="189" spans="1:21">
      <c r="A189" s="36">
        <v>45999.5</v>
      </c>
      <c r="B189" s="34">
        <v>298.23050000000001</v>
      </c>
      <c r="C189" s="34">
        <v>8.9933554817107506</v>
      </c>
      <c r="D189" s="34">
        <v>12.996744408213999</v>
      </c>
      <c r="E189" s="34">
        <v>8.9933333333174232</v>
      </c>
      <c r="F189" s="34">
        <v>7.9900332225806778</v>
      </c>
      <c r="G189" s="34">
        <v>7.9900332225915918</v>
      </c>
      <c r="H189" s="33"/>
      <c r="I189" s="34">
        <v>9.0035000388743356</v>
      </c>
      <c r="J189" s="34">
        <v>8.0066666666534729</v>
      </c>
      <c r="K189" s="34">
        <v>8.9867109634797089</v>
      </c>
      <c r="L189" s="34">
        <v>7.0034333714866079</v>
      </c>
      <c r="M189" s="34">
        <v>7.0066666666534729</v>
      </c>
      <c r="N189" s="34">
        <v>8.0033887043246068</v>
      </c>
      <c r="O189" s="34">
        <v>13.003455593949184</v>
      </c>
      <c r="P189" s="33"/>
      <c r="Q189" s="34">
        <v>9.0066666665952653</v>
      </c>
      <c r="R189" s="34">
        <v>7.9800664451904595</v>
      </c>
      <c r="S189" s="34">
        <v>7.0034778164201725</v>
      </c>
      <c r="T189" s="34">
        <v>8.0066666665952653</v>
      </c>
      <c r="U189" s="34">
        <v>13.980155038763769</v>
      </c>
    </row>
    <row r="190" spans="1:21">
      <c r="A190" s="36">
        <v>45999.541666666664</v>
      </c>
      <c r="B190" s="34">
        <v>312.04169999999999</v>
      </c>
      <c r="C190" s="34">
        <v>8.0000000000582077</v>
      </c>
      <c r="D190" s="34">
        <v>13.003355261753313</v>
      </c>
      <c r="E190" s="34">
        <v>7.0066666666825768</v>
      </c>
      <c r="F190" s="34">
        <v>8.0099667774193222</v>
      </c>
      <c r="G190" s="34">
        <v>8.0099667774084082</v>
      </c>
      <c r="H190" s="33"/>
      <c r="I190" s="34">
        <v>7.9967657477827743</v>
      </c>
      <c r="J190" s="34">
        <v>8.9967549669090658</v>
      </c>
      <c r="K190" s="34">
        <v>9</v>
      </c>
      <c r="L190" s="34">
        <v>5.013289036549395</v>
      </c>
      <c r="M190" s="34">
        <v>6.0133333333360497</v>
      </c>
      <c r="N190" s="34">
        <v>9</v>
      </c>
      <c r="O190" s="34">
        <v>13.01661129569402</v>
      </c>
      <c r="P190" s="33"/>
      <c r="Q190" s="34">
        <v>8.9967991170706227</v>
      </c>
      <c r="R190" s="34">
        <v>8.9999999999417923</v>
      </c>
      <c r="S190" s="34">
        <v>7.0199335548172712</v>
      </c>
      <c r="T190" s="34">
        <v>9.0200000000186265</v>
      </c>
      <c r="U190" s="34">
        <v>13.023255813983269</v>
      </c>
    </row>
    <row r="191" spans="1:21">
      <c r="A191" s="36">
        <v>45999.583333333336</v>
      </c>
      <c r="B191" s="34">
        <v>145.297</v>
      </c>
      <c r="C191" s="34">
        <v>4.0066445182310417</v>
      </c>
      <c r="D191" s="34">
        <v>6.0099337748251855</v>
      </c>
      <c r="E191" s="34">
        <v>4</v>
      </c>
      <c r="F191" s="34">
        <v>4</v>
      </c>
      <c r="G191" s="34">
        <v>4</v>
      </c>
      <c r="H191" s="33"/>
      <c r="I191" s="34">
        <v>4.0264900662004948</v>
      </c>
      <c r="J191" s="34">
        <v>4.0132450331002474</v>
      </c>
      <c r="K191" s="34">
        <v>4.0132890365202911</v>
      </c>
      <c r="L191" s="34">
        <v>4</v>
      </c>
      <c r="M191" s="34">
        <v>4.9833333333372138</v>
      </c>
      <c r="N191" s="34">
        <v>3.9966777408262715</v>
      </c>
      <c r="O191" s="34">
        <v>7</v>
      </c>
      <c r="P191" s="33"/>
      <c r="Q191" s="34">
        <v>4.0198675496503711</v>
      </c>
      <c r="R191" s="34">
        <v>4.0199335548677482</v>
      </c>
      <c r="S191" s="34">
        <v>4</v>
      </c>
      <c r="T191" s="34">
        <v>4</v>
      </c>
      <c r="U191" s="34">
        <v>7.0232558139250614</v>
      </c>
    </row>
    <row r="192" spans="1:21">
      <c r="A192" s="36">
        <v>45999.625</v>
      </c>
      <c r="B192" s="34">
        <v>72.983320000000006</v>
      </c>
      <c r="C192" s="34">
        <v>2</v>
      </c>
      <c r="D192" s="34">
        <v>4</v>
      </c>
      <c r="E192" s="34">
        <v>2</v>
      </c>
      <c r="F192" s="34">
        <v>2</v>
      </c>
      <c r="G192" s="34">
        <v>2</v>
      </c>
      <c r="H192" s="33"/>
      <c r="I192" s="34">
        <v>2</v>
      </c>
      <c r="J192" s="34">
        <v>2</v>
      </c>
      <c r="K192" s="34">
        <v>2</v>
      </c>
      <c r="L192" s="34">
        <v>2</v>
      </c>
      <c r="M192" s="34">
        <v>1.9967991169833113</v>
      </c>
      <c r="N192" s="34">
        <v>2.0199335548095405</v>
      </c>
      <c r="O192" s="34">
        <v>4</v>
      </c>
      <c r="P192" s="33"/>
      <c r="Q192" s="34">
        <v>2</v>
      </c>
      <c r="R192" s="34">
        <v>2</v>
      </c>
      <c r="S192" s="34">
        <v>2</v>
      </c>
      <c r="T192" s="34">
        <v>2.9735099337995052</v>
      </c>
      <c r="U192" s="34">
        <v>3</v>
      </c>
    </row>
    <row r="193" spans="1:21">
      <c r="A193" s="36">
        <v>45999.666666666664</v>
      </c>
      <c r="B193" s="34">
        <v>15.39995</v>
      </c>
      <c r="C193" s="34">
        <v>0</v>
      </c>
      <c r="D193" s="34">
        <v>0</v>
      </c>
      <c r="E193" s="34">
        <v>1</v>
      </c>
      <c r="F193" s="34">
        <v>1</v>
      </c>
      <c r="G193" s="34">
        <v>0</v>
      </c>
      <c r="H193" s="33"/>
      <c r="I193" s="34">
        <v>1</v>
      </c>
      <c r="J193" s="34">
        <v>0</v>
      </c>
      <c r="K193" s="34">
        <v>0</v>
      </c>
      <c r="L193" s="34">
        <v>1</v>
      </c>
      <c r="M193" s="34">
        <v>1.9867549679474905E-2</v>
      </c>
      <c r="N193" s="34">
        <v>0</v>
      </c>
      <c r="O193" s="34">
        <v>0</v>
      </c>
      <c r="P193" s="33"/>
      <c r="Q193" s="34">
        <v>0</v>
      </c>
      <c r="R193" s="34">
        <v>0</v>
      </c>
      <c r="S193" s="34">
        <v>1</v>
      </c>
      <c r="T193" s="34">
        <v>2.6490066200494766E-2</v>
      </c>
      <c r="U193" s="34">
        <v>1</v>
      </c>
    </row>
    <row r="194" spans="1:21">
      <c r="A194" s="36">
        <v>45999.708333333336</v>
      </c>
      <c r="B194" s="34">
        <v>0.27250970000000002</v>
      </c>
      <c r="C194" s="34">
        <v>0</v>
      </c>
      <c r="D194" s="34">
        <v>0</v>
      </c>
      <c r="E194" s="34">
        <v>2.9103830456733704E-11</v>
      </c>
      <c r="F194" s="34">
        <v>0</v>
      </c>
      <c r="G194" s="34">
        <v>0</v>
      </c>
      <c r="H194" s="33"/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5.8207660913467407E-11</v>
      </c>
      <c r="P194" s="33"/>
      <c r="Q194" s="34">
        <v>5.8207660913467407E-11</v>
      </c>
      <c r="R194" s="34">
        <v>0</v>
      </c>
      <c r="S194" s="34">
        <v>0</v>
      </c>
      <c r="T194" s="34">
        <v>0</v>
      </c>
      <c r="U194" s="34">
        <v>0</v>
      </c>
    </row>
    <row r="195" spans="1:21">
      <c r="A195" s="36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</row>
    <row r="196" spans="1:21">
      <c r="A196" s="36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</row>
    <row r="197" spans="1:21">
      <c r="A197" s="36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</row>
    <row r="198" spans="1:21">
      <c r="A198" s="36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</row>
    <row r="199" spans="1:21">
      <c r="A199" s="36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</row>
    <row r="200" spans="1:21">
      <c r="A200" s="36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</row>
    <row r="201" spans="1:21">
      <c r="A201" s="36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</row>
    <row r="202" spans="1:21">
      <c r="A202" s="36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</row>
    <row r="203" spans="1:21">
      <c r="A203" s="36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</row>
    <row r="204" spans="1:21">
      <c r="A204" s="36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</row>
    <row r="205" spans="1:21">
      <c r="A205" s="36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</row>
    <row r="206" spans="1:21">
      <c r="A206" s="36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</row>
    <row r="207" spans="1:21">
      <c r="A207" s="36">
        <v>46000.25</v>
      </c>
      <c r="B207" s="34">
        <v>2.6735999999999999E-2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</row>
    <row r="208" spans="1:21">
      <c r="A208" s="36">
        <v>46000.291666666664</v>
      </c>
      <c r="B208" s="34">
        <v>6.1729050000000001</v>
      </c>
      <c r="C208" s="34">
        <v>0</v>
      </c>
      <c r="D208" s="34">
        <v>0</v>
      </c>
      <c r="E208" s="34">
        <v>-2.9103830456733704E-11</v>
      </c>
      <c r="F208" s="34">
        <v>0</v>
      </c>
      <c r="G208" s="34">
        <v>0</v>
      </c>
      <c r="H208" s="33"/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-5.8207660913467407E-11</v>
      </c>
      <c r="P208" s="33"/>
      <c r="Q208" s="34">
        <v>-5.8207660913467407E-11</v>
      </c>
      <c r="R208" s="34">
        <v>0</v>
      </c>
      <c r="S208" s="34">
        <v>0</v>
      </c>
      <c r="T208" s="34">
        <v>0</v>
      </c>
      <c r="U208" s="34">
        <v>0</v>
      </c>
    </row>
    <row r="209" spans="1:21">
      <c r="A209" s="36">
        <v>46000.333333333336</v>
      </c>
      <c r="B209" s="34">
        <v>35.818049999999999</v>
      </c>
      <c r="C209" s="34">
        <v>1</v>
      </c>
      <c r="D209" s="34">
        <v>2</v>
      </c>
      <c r="E209" s="34">
        <v>0</v>
      </c>
      <c r="F209" s="34">
        <v>1</v>
      </c>
      <c r="G209" s="34">
        <v>1</v>
      </c>
      <c r="H209" s="33"/>
      <c r="I209" s="34">
        <v>1</v>
      </c>
      <c r="J209" s="34">
        <v>1</v>
      </c>
      <c r="K209" s="34">
        <v>1</v>
      </c>
      <c r="L209" s="34">
        <v>0.98999999999068677</v>
      </c>
      <c r="M209" s="34">
        <v>1</v>
      </c>
      <c r="N209" s="34">
        <v>1</v>
      </c>
      <c r="O209" s="34">
        <v>2</v>
      </c>
      <c r="P209" s="33"/>
      <c r="Q209" s="34">
        <v>1</v>
      </c>
      <c r="R209" s="34">
        <v>1</v>
      </c>
      <c r="S209" s="34">
        <v>1</v>
      </c>
      <c r="T209" s="34">
        <v>1</v>
      </c>
      <c r="U209" s="34">
        <v>1</v>
      </c>
    </row>
    <row r="210" spans="1:21">
      <c r="A210" s="36">
        <v>46000.375</v>
      </c>
      <c r="B210" s="34">
        <v>74.831999999999994</v>
      </c>
      <c r="C210" s="34">
        <v>2</v>
      </c>
      <c r="D210" s="34">
        <v>3</v>
      </c>
      <c r="E210" s="34">
        <v>2</v>
      </c>
      <c r="F210" s="34">
        <v>1.9966555183927994</v>
      </c>
      <c r="G210" s="34">
        <v>2</v>
      </c>
      <c r="H210" s="33"/>
      <c r="I210" s="34">
        <v>2</v>
      </c>
      <c r="J210" s="34">
        <v>2</v>
      </c>
      <c r="K210" s="34">
        <v>2</v>
      </c>
      <c r="L210" s="34">
        <v>2.0032885906111915</v>
      </c>
      <c r="M210" s="34">
        <v>2</v>
      </c>
      <c r="N210" s="34">
        <v>2</v>
      </c>
      <c r="O210" s="34">
        <v>3</v>
      </c>
      <c r="P210" s="33"/>
      <c r="Q210" s="34">
        <v>2</v>
      </c>
      <c r="R210" s="34">
        <v>2</v>
      </c>
      <c r="S210" s="34">
        <v>2</v>
      </c>
      <c r="T210" s="34">
        <v>2</v>
      </c>
      <c r="U210" s="34">
        <v>3.9865771812037565</v>
      </c>
    </row>
    <row r="211" spans="1:21">
      <c r="A211" s="36">
        <v>46000.416666666664</v>
      </c>
      <c r="B211" s="34">
        <v>112.1407</v>
      </c>
      <c r="C211" s="34">
        <v>3</v>
      </c>
      <c r="D211" s="34">
        <v>5</v>
      </c>
      <c r="E211" s="34">
        <v>3</v>
      </c>
      <c r="F211" s="34">
        <v>2.9933777042024303</v>
      </c>
      <c r="G211" s="34">
        <v>3</v>
      </c>
      <c r="H211" s="33"/>
      <c r="I211" s="34">
        <v>3</v>
      </c>
      <c r="J211" s="34">
        <v>3.9867549668997526</v>
      </c>
      <c r="K211" s="34">
        <v>3.9867549668997526</v>
      </c>
      <c r="L211" s="34">
        <v>2.9934223728487268</v>
      </c>
      <c r="M211" s="34">
        <v>3</v>
      </c>
      <c r="N211" s="34">
        <v>3</v>
      </c>
      <c r="O211" s="34">
        <v>5.9833887043059804</v>
      </c>
      <c r="P211" s="33"/>
      <c r="Q211" s="34">
        <v>3.9833333333372138</v>
      </c>
      <c r="R211" s="34">
        <v>3</v>
      </c>
      <c r="S211" s="34">
        <v>3</v>
      </c>
      <c r="T211" s="34">
        <v>3</v>
      </c>
      <c r="U211" s="34">
        <v>4.9901670048129745</v>
      </c>
    </row>
    <row r="212" spans="1:21">
      <c r="A212" s="36">
        <v>46000.458333333336</v>
      </c>
      <c r="B212" s="34">
        <v>174.8997</v>
      </c>
      <c r="C212" s="34">
        <v>4.9966666667023674</v>
      </c>
      <c r="D212" s="34">
        <v>7.9933554817107506</v>
      </c>
      <c r="E212" s="34">
        <v>5</v>
      </c>
      <c r="F212" s="34">
        <v>4.0099667774047703</v>
      </c>
      <c r="G212" s="34">
        <v>5</v>
      </c>
      <c r="H212" s="33"/>
      <c r="I212" s="34">
        <v>5</v>
      </c>
      <c r="J212" s="34">
        <v>5.0032782556954771</v>
      </c>
      <c r="K212" s="34">
        <v>5.0032450331491418</v>
      </c>
      <c r="L212" s="34">
        <v>5.0032890365400817</v>
      </c>
      <c r="M212" s="34">
        <v>5</v>
      </c>
      <c r="N212" s="34">
        <v>4.9867109634215012</v>
      </c>
      <c r="O212" s="34">
        <v>8.0032779623870738</v>
      </c>
      <c r="P212" s="33"/>
      <c r="Q212" s="34">
        <v>5.0033333333558403</v>
      </c>
      <c r="R212" s="34">
        <v>5</v>
      </c>
      <c r="S212" s="34">
        <v>4.9833333333333485</v>
      </c>
      <c r="T212" s="34">
        <v>5.9833333333372138</v>
      </c>
      <c r="U212" s="34">
        <v>8.0065891473204829</v>
      </c>
    </row>
    <row r="213" spans="1:21">
      <c r="A213" s="36">
        <v>46000.5</v>
      </c>
      <c r="B213" s="34">
        <v>191.61519999999999</v>
      </c>
      <c r="C213" s="34">
        <v>4.9933995584724471</v>
      </c>
      <c r="D213" s="34">
        <v>8.9967107434640639</v>
      </c>
      <c r="E213" s="34">
        <v>4.9867986798635684</v>
      </c>
      <c r="F213" s="34">
        <v>5</v>
      </c>
      <c r="G213" s="34">
        <v>5</v>
      </c>
      <c r="H213" s="33"/>
      <c r="I213" s="34">
        <v>5</v>
      </c>
      <c r="J213" s="34">
        <v>5.0099667774047703</v>
      </c>
      <c r="K213" s="34">
        <v>5.0099999999511056</v>
      </c>
      <c r="L213" s="34">
        <v>4.9934983498533256</v>
      </c>
      <c r="M213" s="34">
        <v>5</v>
      </c>
      <c r="N213" s="34">
        <v>5.0132890365784988</v>
      </c>
      <c r="O213" s="34">
        <v>8.9935313531314023</v>
      </c>
      <c r="P213" s="33"/>
      <c r="Q213" s="34">
        <v>5.0133333333069459</v>
      </c>
      <c r="R213" s="34">
        <v>5.9801324502914213</v>
      </c>
      <c r="S213" s="34">
        <v>4.0166666666666515</v>
      </c>
      <c r="T213" s="34">
        <v>5.0166666666627862</v>
      </c>
      <c r="U213" s="34">
        <v>8.9934878586791456</v>
      </c>
    </row>
    <row r="214" spans="1:21">
      <c r="A214" s="36">
        <v>46000.541666666664</v>
      </c>
      <c r="B214" s="34">
        <v>197.32400000000001</v>
      </c>
      <c r="C214" s="34">
        <v>5.0099337748251855</v>
      </c>
      <c r="D214" s="34">
        <v>8.0099337748251855</v>
      </c>
      <c r="E214" s="34">
        <v>5.0132013201364316</v>
      </c>
      <c r="F214" s="34">
        <v>5.9933554817253025</v>
      </c>
      <c r="G214" s="34">
        <v>5</v>
      </c>
      <c r="H214" s="33"/>
      <c r="I214" s="34">
        <v>6</v>
      </c>
      <c r="J214" s="34">
        <v>6</v>
      </c>
      <c r="K214" s="34">
        <v>6</v>
      </c>
      <c r="L214" s="34">
        <v>5.0165016501559876</v>
      </c>
      <c r="M214" s="34">
        <v>6</v>
      </c>
      <c r="N214" s="34">
        <v>5.9866666666348465</v>
      </c>
      <c r="O214" s="34">
        <v>9.0198019801755436</v>
      </c>
      <c r="P214" s="33"/>
      <c r="Q214" s="34">
        <v>6</v>
      </c>
      <c r="R214" s="34">
        <v>6.0032562540145591</v>
      </c>
      <c r="S214" s="34">
        <v>4.9833333333332348</v>
      </c>
      <c r="T214" s="34">
        <v>6</v>
      </c>
      <c r="U214" s="34">
        <v>9.0231788079836406</v>
      </c>
    </row>
    <row r="215" spans="1:21">
      <c r="A215" s="36">
        <v>46000.583333333336</v>
      </c>
      <c r="B215" s="34">
        <v>136.636</v>
      </c>
      <c r="C215" s="34">
        <v>4</v>
      </c>
      <c r="D215" s="34">
        <v>6.9933110367855988</v>
      </c>
      <c r="E215" s="34">
        <v>3.9933110367855988</v>
      </c>
      <c r="F215" s="34">
        <v>3.9966110734530957</v>
      </c>
      <c r="G215" s="34">
        <v>4</v>
      </c>
      <c r="H215" s="33"/>
      <c r="I215" s="34">
        <v>4</v>
      </c>
      <c r="J215" s="34">
        <v>4</v>
      </c>
      <c r="K215" s="34">
        <v>4</v>
      </c>
      <c r="L215" s="34">
        <v>4</v>
      </c>
      <c r="M215" s="34">
        <v>4</v>
      </c>
      <c r="N215" s="34">
        <v>3.9966666667023674</v>
      </c>
      <c r="O215" s="34">
        <v>6.9833333332790062</v>
      </c>
      <c r="P215" s="33"/>
      <c r="Q215" s="34">
        <v>4</v>
      </c>
      <c r="R215" s="34">
        <v>3.0166112956940196</v>
      </c>
      <c r="S215" s="34">
        <v>4.0166666666667652</v>
      </c>
      <c r="T215" s="34">
        <v>4</v>
      </c>
      <c r="U215" s="34">
        <v>6.9766666666837409</v>
      </c>
    </row>
    <row r="216" spans="1:21">
      <c r="A216" s="36">
        <v>46000.625</v>
      </c>
      <c r="B216" s="34">
        <v>82.051079999999999</v>
      </c>
      <c r="C216" s="34">
        <v>2</v>
      </c>
      <c r="D216" s="34">
        <v>3.0066889632144012</v>
      </c>
      <c r="E216" s="34">
        <v>2.0066889632144012</v>
      </c>
      <c r="F216" s="34">
        <v>2.0100334448216017</v>
      </c>
      <c r="G216" s="34">
        <v>2</v>
      </c>
      <c r="H216" s="33"/>
      <c r="I216" s="34">
        <v>2</v>
      </c>
      <c r="J216" s="34">
        <v>2</v>
      </c>
      <c r="K216" s="34">
        <v>2.9900000000488944</v>
      </c>
      <c r="L216" s="34">
        <v>2</v>
      </c>
      <c r="M216" s="34">
        <v>2</v>
      </c>
      <c r="N216" s="34">
        <v>2.0166666666627862</v>
      </c>
      <c r="O216" s="34">
        <v>3.0166666667209938</v>
      </c>
      <c r="P216" s="33"/>
      <c r="Q216" s="34">
        <v>2</v>
      </c>
      <c r="R216" s="34">
        <v>3</v>
      </c>
      <c r="S216" s="34">
        <v>2</v>
      </c>
      <c r="T216" s="34">
        <v>2</v>
      </c>
      <c r="U216" s="34">
        <v>3.0233333333162591</v>
      </c>
    </row>
    <row r="217" spans="1:21">
      <c r="A217" s="36">
        <v>46000.666666666664</v>
      </c>
      <c r="B217" s="34">
        <v>16.46837</v>
      </c>
      <c r="C217" s="34">
        <v>0</v>
      </c>
      <c r="D217" s="34">
        <v>1</v>
      </c>
      <c r="E217" s="34">
        <v>0</v>
      </c>
      <c r="F217" s="34">
        <v>1.4551915228366852E-11</v>
      </c>
      <c r="G217" s="34">
        <v>1</v>
      </c>
      <c r="H217" s="33"/>
      <c r="I217" s="34">
        <v>1</v>
      </c>
      <c r="J217" s="34">
        <v>1</v>
      </c>
      <c r="K217" s="34">
        <v>9.9999999511055648E-3</v>
      </c>
      <c r="L217" s="34">
        <v>1</v>
      </c>
      <c r="M217" s="34">
        <v>0</v>
      </c>
      <c r="N217" s="34">
        <v>0</v>
      </c>
      <c r="O217" s="34">
        <v>1</v>
      </c>
      <c r="P217" s="33"/>
      <c r="Q217" s="34">
        <v>1</v>
      </c>
      <c r="R217" s="34">
        <v>0</v>
      </c>
      <c r="S217" s="34">
        <v>1</v>
      </c>
      <c r="T217" s="34">
        <v>1</v>
      </c>
      <c r="U217" s="34">
        <v>1</v>
      </c>
    </row>
    <row r="218" spans="1:21">
      <c r="A218" s="36">
        <v>46000.708333333336</v>
      </c>
      <c r="B218" s="34">
        <v>0.1248735</v>
      </c>
      <c r="C218" s="34">
        <v>0</v>
      </c>
      <c r="D218" s="34">
        <v>0</v>
      </c>
      <c r="E218" s="34">
        <v>0</v>
      </c>
      <c r="F218" s="34">
        <v>-1.4551915228366852E-11</v>
      </c>
      <c r="G218" s="34">
        <v>0</v>
      </c>
      <c r="H218" s="33"/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3"/>
      <c r="Q218" s="34">
        <v>0</v>
      </c>
      <c r="R218" s="34">
        <v>0</v>
      </c>
      <c r="S218" s="34">
        <v>0</v>
      </c>
      <c r="T218" s="34">
        <v>0</v>
      </c>
      <c r="U218" s="34">
        <v>0</v>
      </c>
    </row>
    <row r="219" spans="1:21">
      <c r="A219" s="36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</row>
    <row r="220" spans="1:21">
      <c r="A220" s="36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</row>
    <row r="221" spans="1:21">
      <c r="A221" s="36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</row>
    <row r="222" spans="1:21">
      <c r="A222" s="36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</row>
    <row r="223" spans="1:21">
      <c r="A223" s="36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</row>
    <row r="224" spans="1:21">
      <c r="A224" s="36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</row>
    <row r="225" spans="1:21">
      <c r="A225" s="36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</row>
    <row r="226" spans="1:21">
      <c r="A226" s="36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</row>
    <row r="227" spans="1:21">
      <c r="A227" s="36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</row>
    <row r="228" spans="1:21">
      <c r="A228" s="36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</row>
    <row r="229" spans="1:21">
      <c r="A229" s="36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</row>
    <row r="230" spans="1:21">
      <c r="A230" s="36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</row>
    <row r="231" spans="1:21">
      <c r="A231" s="36">
        <v>46001.25</v>
      </c>
      <c r="B231" s="34">
        <v>1.6666670000000001E-2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</row>
    <row r="232" spans="1:21">
      <c r="A232" s="36">
        <v>46001.291666666664</v>
      </c>
      <c r="B232" s="34">
        <v>5.3590299999999997</v>
      </c>
      <c r="C232" s="34">
        <v>0</v>
      </c>
      <c r="D232" s="34">
        <v>0</v>
      </c>
      <c r="E232" s="34">
        <v>0</v>
      </c>
      <c r="F232" s="34">
        <v>0</v>
      </c>
      <c r="G232" s="34">
        <v>0</v>
      </c>
      <c r="H232" s="33"/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3"/>
      <c r="Q232" s="34">
        <v>0</v>
      </c>
      <c r="R232" s="34">
        <v>0</v>
      </c>
      <c r="S232" s="34">
        <v>0</v>
      </c>
      <c r="T232" s="34">
        <v>0</v>
      </c>
      <c r="U232" s="34">
        <v>0</v>
      </c>
    </row>
    <row r="233" spans="1:21">
      <c r="A233" s="36">
        <v>46001.333333333336</v>
      </c>
      <c r="B233" s="34">
        <v>30.768750000000001</v>
      </c>
      <c r="C233" s="34">
        <v>1</v>
      </c>
      <c r="D233" s="34">
        <v>1</v>
      </c>
      <c r="E233" s="34">
        <v>1</v>
      </c>
      <c r="F233" s="34">
        <v>1</v>
      </c>
      <c r="G233" s="34">
        <v>0.99328859060369723</v>
      </c>
      <c r="H233" s="33"/>
      <c r="I233" s="34">
        <v>1</v>
      </c>
      <c r="J233" s="34">
        <v>0.99328859063098207</v>
      </c>
      <c r="K233" s="34">
        <v>1</v>
      </c>
      <c r="L233" s="34">
        <v>0</v>
      </c>
      <c r="M233" s="34">
        <v>1</v>
      </c>
      <c r="N233" s="34">
        <v>1</v>
      </c>
      <c r="O233" s="34">
        <v>1</v>
      </c>
      <c r="P233" s="33"/>
      <c r="Q233" s="34">
        <v>0.98657718120375648</v>
      </c>
      <c r="R233" s="34">
        <v>1</v>
      </c>
      <c r="S233" s="34">
        <v>0</v>
      </c>
      <c r="T233" s="34">
        <v>1</v>
      </c>
      <c r="U233" s="34">
        <v>1</v>
      </c>
    </row>
    <row r="234" spans="1:21">
      <c r="A234" s="36">
        <v>46001.375</v>
      </c>
      <c r="B234" s="34">
        <v>76.646749999999997</v>
      </c>
      <c r="C234" s="34">
        <v>2</v>
      </c>
      <c r="D234" s="34">
        <v>3</v>
      </c>
      <c r="E234" s="34">
        <v>2</v>
      </c>
      <c r="F234" s="34">
        <v>2</v>
      </c>
      <c r="G234" s="34">
        <v>1.9933780760638911</v>
      </c>
      <c r="H234" s="33"/>
      <c r="I234" s="34">
        <v>2</v>
      </c>
      <c r="J234" s="34">
        <v>1.9933780760620721</v>
      </c>
      <c r="K234" s="34">
        <v>2</v>
      </c>
      <c r="L234" s="34">
        <v>2</v>
      </c>
      <c r="M234" s="34">
        <v>2</v>
      </c>
      <c r="N234" s="34">
        <v>2</v>
      </c>
      <c r="O234" s="34">
        <v>3.9833333333372138</v>
      </c>
      <c r="P234" s="33"/>
      <c r="Q234" s="34">
        <v>1.9934228188358247</v>
      </c>
      <c r="R234" s="34">
        <v>2</v>
      </c>
      <c r="S234" s="34">
        <v>2.9800000000000182</v>
      </c>
      <c r="T234" s="34">
        <v>2</v>
      </c>
      <c r="U234" s="34">
        <v>3.9766666666837409</v>
      </c>
    </row>
    <row r="235" spans="1:21">
      <c r="A235" s="36">
        <v>46001.416666666664</v>
      </c>
      <c r="B235" s="34">
        <v>119.4105</v>
      </c>
      <c r="C235" s="34">
        <v>3</v>
      </c>
      <c r="D235" s="34">
        <v>5.9900662251748145</v>
      </c>
      <c r="E235" s="34">
        <v>3</v>
      </c>
      <c r="F235" s="34">
        <v>3</v>
      </c>
      <c r="G235" s="34">
        <v>3.0000883002194314</v>
      </c>
      <c r="H235" s="33"/>
      <c r="I235" s="34">
        <v>3</v>
      </c>
      <c r="J235" s="34">
        <v>3.0133333333069459</v>
      </c>
      <c r="K235" s="34">
        <v>3</v>
      </c>
      <c r="L235" s="34">
        <v>3.9834437086246908</v>
      </c>
      <c r="M235" s="34">
        <v>3.9834437085955869</v>
      </c>
      <c r="N235" s="34">
        <v>3</v>
      </c>
      <c r="O235" s="34">
        <v>5.0166666666627862</v>
      </c>
      <c r="P235" s="33"/>
      <c r="Q235" s="34">
        <v>3.0199999999604188</v>
      </c>
      <c r="R235" s="34">
        <v>3</v>
      </c>
      <c r="S235" s="34">
        <v>3.0199999999999818</v>
      </c>
      <c r="T235" s="34">
        <v>3</v>
      </c>
      <c r="U235" s="34">
        <v>5.0233333333162591</v>
      </c>
    </row>
    <row r="236" spans="1:21">
      <c r="A236" s="36">
        <v>46001.458333333336</v>
      </c>
      <c r="B236" s="34">
        <v>166.51769999999999</v>
      </c>
      <c r="C236" s="34">
        <v>4.9933554817107506</v>
      </c>
      <c r="D236" s="34">
        <v>7.0099337748251855</v>
      </c>
      <c r="E236" s="34">
        <v>4</v>
      </c>
      <c r="F236" s="34">
        <v>4.9900332225952297</v>
      </c>
      <c r="G236" s="34">
        <v>4.0132450331129803</v>
      </c>
      <c r="H236" s="33"/>
      <c r="I236" s="34">
        <v>5</v>
      </c>
      <c r="J236" s="34">
        <v>5</v>
      </c>
      <c r="K236" s="34">
        <v>5</v>
      </c>
      <c r="L236" s="34">
        <v>4.0165562913753092</v>
      </c>
      <c r="M236" s="34">
        <v>4.0165562914044131</v>
      </c>
      <c r="N236" s="34">
        <v>5</v>
      </c>
      <c r="O236" s="34">
        <v>8</v>
      </c>
      <c r="P236" s="33"/>
      <c r="Q236" s="34">
        <v>5</v>
      </c>
      <c r="R236" s="34">
        <v>5</v>
      </c>
      <c r="S236" s="34">
        <v>4.9800664451827288</v>
      </c>
      <c r="T236" s="34">
        <v>5</v>
      </c>
      <c r="U236" s="34">
        <v>7.9767441860749386</v>
      </c>
    </row>
    <row r="237" spans="1:21">
      <c r="A237" s="36">
        <v>46001.5</v>
      </c>
      <c r="B237" s="34">
        <v>196.85400000000001</v>
      </c>
      <c r="C237" s="34">
        <v>5.0066445182892494</v>
      </c>
      <c r="D237" s="34">
        <v>9</v>
      </c>
      <c r="E237" s="34">
        <v>5.9966555183927994</v>
      </c>
      <c r="F237" s="34">
        <v>5.0066222957975697</v>
      </c>
      <c r="G237" s="34">
        <v>5.9966442953027581</v>
      </c>
      <c r="H237" s="33"/>
      <c r="I237" s="34">
        <v>5.9832775919931009</v>
      </c>
      <c r="J237" s="34">
        <v>5.9933110367855988</v>
      </c>
      <c r="K237" s="34">
        <v>6</v>
      </c>
      <c r="L237" s="34">
        <v>5.9933110367855988</v>
      </c>
      <c r="M237" s="34">
        <v>6</v>
      </c>
      <c r="N237" s="34">
        <v>5.9899665552075021</v>
      </c>
      <c r="O237" s="34">
        <v>9.9899665551492944</v>
      </c>
      <c r="P237" s="33"/>
      <c r="Q237" s="34">
        <v>5.9899328859173693</v>
      </c>
      <c r="R237" s="34">
        <v>5.9866220735711977</v>
      </c>
      <c r="S237" s="34">
        <v>3.0199335548172712</v>
      </c>
      <c r="T237" s="34">
        <v>6</v>
      </c>
      <c r="U237" s="34">
        <v>9.0232558139250614</v>
      </c>
    </row>
    <row r="238" spans="1:21">
      <c r="A238" s="36">
        <v>46001.541666666664</v>
      </c>
      <c r="B238" s="34">
        <v>155.48519999999999</v>
      </c>
      <c r="C238" s="34">
        <v>4.9933110367855988</v>
      </c>
      <c r="D238" s="34">
        <v>7.9899999999906868</v>
      </c>
      <c r="E238" s="34">
        <v>4.0033444816072006</v>
      </c>
      <c r="F238" s="34">
        <v>4.0033444816072006</v>
      </c>
      <c r="G238" s="34">
        <v>4.0033557046972419</v>
      </c>
      <c r="H238" s="33"/>
      <c r="I238" s="34">
        <v>4.0167224080068991</v>
      </c>
      <c r="J238" s="34">
        <v>4.0066889632144012</v>
      </c>
      <c r="K238" s="34">
        <v>4.9866220735711977</v>
      </c>
      <c r="L238" s="34">
        <v>4.0066889632144012</v>
      </c>
      <c r="M238" s="34">
        <v>4</v>
      </c>
      <c r="N238" s="34">
        <v>4.0100334447924979</v>
      </c>
      <c r="O238" s="34">
        <v>6.9933110367855988</v>
      </c>
      <c r="P238" s="33"/>
      <c r="Q238" s="34">
        <v>4.9933447060757317</v>
      </c>
      <c r="R238" s="34">
        <v>4.0133779264288023</v>
      </c>
      <c r="S238" s="34">
        <v>4</v>
      </c>
      <c r="T238" s="34">
        <v>4.9799331103567965</v>
      </c>
      <c r="U238" s="34">
        <v>7.9799331103567965</v>
      </c>
    </row>
    <row r="239" spans="1:21">
      <c r="A239" s="36">
        <v>46001.583333333336</v>
      </c>
      <c r="B239" s="34">
        <v>112.8185</v>
      </c>
      <c r="C239" s="34">
        <v>3.0033332585007884</v>
      </c>
      <c r="D239" s="34">
        <v>5.0066442952957004</v>
      </c>
      <c r="E239" s="34">
        <v>3</v>
      </c>
      <c r="F239" s="34">
        <v>3</v>
      </c>
      <c r="G239" s="34">
        <v>3</v>
      </c>
      <c r="H239" s="33"/>
      <c r="I239" s="34">
        <v>3.9798657718347386</v>
      </c>
      <c r="J239" s="34">
        <v>3.9899665551492944</v>
      </c>
      <c r="K239" s="34">
        <v>3.0133779264288023</v>
      </c>
      <c r="L239" s="34">
        <v>3</v>
      </c>
      <c r="M239" s="34">
        <v>3.9899328858882654</v>
      </c>
      <c r="N239" s="34">
        <v>3</v>
      </c>
      <c r="O239" s="34">
        <v>5.0167224080651067</v>
      </c>
      <c r="P239" s="33"/>
      <c r="Q239" s="34">
        <v>3.0167224080068991</v>
      </c>
      <c r="R239" s="34">
        <v>3</v>
      </c>
      <c r="S239" s="34">
        <v>4</v>
      </c>
      <c r="T239" s="34">
        <v>3.0200668896432035</v>
      </c>
      <c r="U239" s="34">
        <v>5.0032883661333472</v>
      </c>
    </row>
    <row r="240" spans="1:21">
      <c r="A240" s="36">
        <v>46001.625</v>
      </c>
      <c r="B240" s="34">
        <v>56.004150000000003</v>
      </c>
      <c r="C240" s="34">
        <v>1.0033557047136128</v>
      </c>
      <c r="D240" s="34">
        <v>2.0033557047136128</v>
      </c>
      <c r="E240" s="34">
        <v>1</v>
      </c>
      <c r="F240" s="34">
        <v>2</v>
      </c>
      <c r="G240" s="34">
        <v>1</v>
      </c>
      <c r="H240" s="33"/>
      <c r="I240" s="34">
        <v>1.0201342281652614</v>
      </c>
      <c r="J240" s="34">
        <v>1.0100334448507056</v>
      </c>
      <c r="K240" s="34">
        <v>1</v>
      </c>
      <c r="L240" s="34">
        <v>2</v>
      </c>
      <c r="M240" s="34">
        <v>1.0100671141117346</v>
      </c>
      <c r="N240" s="34">
        <v>2</v>
      </c>
      <c r="O240" s="34">
        <v>3</v>
      </c>
      <c r="P240" s="33"/>
      <c r="Q240" s="34">
        <v>1</v>
      </c>
      <c r="R240" s="34">
        <v>2</v>
      </c>
      <c r="S240" s="34">
        <v>1</v>
      </c>
      <c r="T240" s="34">
        <v>2</v>
      </c>
      <c r="U240" s="34">
        <v>2.0167785235098563</v>
      </c>
    </row>
    <row r="241" spans="1:21">
      <c r="A241" s="36">
        <v>46001.666666666664</v>
      </c>
      <c r="B241" s="34">
        <v>10.426629999999999</v>
      </c>
      <c r="C241" s="34">
        <v>0</v>
      </c>
      <c r="D241" s="34">
        <v>0</v>
      </c>
      <c r="E241" s="34">
        <v>0</v>
      </c>
      <c r="F241" s="34">
        <v>0</v>
      </c>
      <c r="G241" s="34">
        <v>1</v>
      </c>
      <c r="H241" s="33"/>
      <c r="I241" s="34">
        <v>0</v>
      </c>
      <c r="J241" s="34">
        <v>0</v>
      </c>
      <c r="K241" s="34">
        <v>1</v>
      </c>
      <c r="L241" s="34">
        <v>0</v>
      </c>
      <c r="M241" s="34">
        <v>0</v>
      </c>
      <c r="N241" s="34">
        <v>0</v>
      </c>
      <c r="O241" s="34">
        <v>0</v>
      </c>
      <c r="P241" s="33"/>
      <c r="Q241" s="34">
        <v>1</v>
      </c>
      <c r="R241" s="34">
        <v>0</v>
      </c>
      <c r="S241" s="34">
        <v>0.99999999999988631</v>
      </c>
      <c r="T241" s="34">
        <v>0</v>
      </c>
      <c r="U241" s="34">
        <v>1</v>
      </c>
    </row>
    <row r="242" spans="1:21">
      <c r="A242" s="36">
        <v>46001.708333333336</v>
      </c>
      <c r="B242" s="34">
        <v>8.9813019999999993E-2</v>
      </c>
      <c r="C242" s="34">
        <v>0</v>
      </c>
      <c r="D242" s="34">
        <v>-5.8207660913467407E-11</v>
      </c>
      <c r="E242" s="34">
        <v>0</v>
      </c>
      <c r="F242" s="34">
        <v>1.4551915228366852E-11</v>
      </c>
      <c r="G242" s="34">
        <v>0</v>
      </c>
      <c r="H242" s="33"/>
      <c r="I242" s="34">
        <v>5.8207660913467407E-11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5.8207660913467407E-11</v>
      </c>
      <c r="P242" s="33"/>
      <c r="Q242" s="34">
        <v>0</v>
      </c>
      <c r="R242" s="34">
        <v>0</v>
      </c>
      <c r="S242" s="34">
        <v>2.2737367544323206E-13</v>
      </c>
      <c r="T242" s="34">
        <v>0</v>
      </c>
      <c r="U242" s="34">
        <v>-5.8207660913467407E-11</v>
      </c>
    </row>
    <row r="243" spans="1:21">
      <c r="A243" s="36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</row>
    <row r="244" spans="1:21">
      <c r="A244" s="36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</row>
    <row r="245" spans="1:21">
      <c r="A245" s="36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</row>
    <row r="246" spans="1:21">
      <c r="A246" s="36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</row>
    <row r="247" spans="1:21">
      <c r="A247" s="36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</row>
    <row r="248" spans="1:21">
      <c r="A248" s="36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</row>
    <row r="249" spans="1:21">
      <c r="A249" s="36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</row>
    <row r="250" spans="1:21">
      <c r="A250" s="36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</row>
    <row r="251" spans="1:21">
      <c r="A251" s="36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</row>
    <row r="252" spans="1:21">
      <c r="A252" s="36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</row>
    <row r="253" spans="1:21">
      <c r="A253" s="36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</row>
    <row r="254" spans="1:21">
      <c r="A254" s="36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</row>
    <row r="255" spans="1:21">
      <c r="A255" s="36">
        <v>46002.25</v>
      </c>
      <c r="B255" s="34">
        <v>1.6666670000000001E-2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</row>
    <row r="256" spans="1:21">
      <c r="A256" s="36">
        <v>46002.291666666664</v>
      </c>
      <c r="B256" s="34">
        <v>6.5954040000000003</v>
      </c>
      <c r="C256" s="34">
        <v>0</v>
      </c>
      <c r="D256" s="34">
        <v>1.0000000000582077</v>
      </c>
      <c r="E256" s="34">
        <v>1</v>
      </c>
      <c r="F256" s="34">
        <v>-1.4551915228366852E-11</v>
      </c>
      <c r="G256" s="34">
        <v>0</v>
      </c>
      <c r="H256" s="33"/>
      <c r="I256" s="34">
        <v>0.98333333327900618</v>
      </c>
      <c r="J256" s="34">
        <v>1</v>
      </c>
      <c r="K256" s="34">
        <v>0</v>
      </c>
      <c r="L256" s="34">
        <v>0</v>
      </c>
      <c r="M256" s="34">
        <v>0</v>
      </c>
      <c r="N256" s="34">
        <v>0</v>
      </c>
      <c r="O256" s="34">
        <v>-5.8207660913467407E-11</v>
      </c>
      <c r="P256" s="33"/>
      <c r="Q256" s="34">
        <v>0</v>
      </c>
      <c r="R256" s="34">
        <v>0</v>
      </c>
      <c r="S256" s="34">
        <v>-1.1368683772161603E-13</v>
      </c>
      <c r="T256" s="34">
        <v>0</v>
      </c>
      <c r="U256" s="34">
        <v>5.8207660913467407E-11</v>
      </c>
    </row>
    <row r="257" spans="1:21">
      <c r="A257" s="36">
        <v>46002.333333333336</v>
      </c>
      <c r="B257" s="34">
        <v>41.993549999999999</v>
      </c>
      <c r="C257" s="34">
        <v>1</v>
      </c>
      <c r="D257" s="34">
        <v>1</v>
      </c>
      <c r="E257" s="34">
        <v>0.99003322259522974</v>
      </c>
      <c r="F257" s="34">
        <v>1</v>
      </c>
      <c r="G257" s="34">
        <v>1</v>
      </c>
      <c r="H257" s="33"/>
      <c r="I257" s="34">
        <v>0.99341085267951712</v>
      </c>
      <c r="J257" s="34">
        <v>1</v>
      </c>
      <c r="K257" s="34">
        <v>1</v>
      </c>
      <c r="L257" s="34">
        <v>1</v>
      </c>
      <c r="M257" s="34">
        <v>1.9834437085955869</v>
      </c>
      <c r="N257" s="34">
        <v>1</v>
      </c>
      <c r="O257" s="34">
        <v>2</v>
      </c>
      <c r="P257" s="33"/>
      <c r="Q257" s="34">
        <v>1</v>
      </c>
      <c r="R257" s="34">
        <v>1</v>
      </c>
      <c r="S257" s="34">
        <v>1</v>
      </c>
      <c r="T257" s="34">
        <v>1</v>
      </c>
      <c r="U257" s="34">
        <v>1.9768211920163594</v>
      </c>
    </row>
    <row r="258" spans="1:21">
      <c r="A258" s="36">
        <v>46002.375</v>
      </c>
      <c r="B258" s="34">
        <v>97.75985</v>
      </c>
      <c r="C258" s="34">
        <v>3</v>
      </c>
      <c r="D258" s="34">
        <v>4.9966555184219033</v>
      </c>
      <c r="E258" s="34">
        <v>2.0099667774047703</v>
      </c>
      <c r="F258" s="34">
        <v>2.9966442953009391</v>
      </c>
      <c r="G258" s="34">
        <v>2</v>
      </c>
      <c r="H258" s="33"/>
      <c r="I258" s="34">
        <v>2.023255813983269</v>
      </c>
      <c r="J258" s="34">
        <v>2</v>
      </c>
      <c r="K258" s="34">
        <v>2.9932885906309821</v>
      </c>
      <c r="L258" s="34">
        <v>3</v>
      </c>
      <c r="M258" s="34">
        <v>2.0165562914044131</v>
      </c>
      <c r="N258" s="34">
        <v>2.9899328859173693</v>
      </c>
      <c r="O258" s="34">
        <v>4.9899328858591616</v>
      </c>
      <c r="P258" s="33"/>
      <c r="Q258" s="34">
        <v>2</v>
      </c>
      <c r="R258" s="34">
        <v>3</v>
      </c>
      <c r="S258" s="34">
        <v>2.9865771812080766</v>
      </c>
      <c r="T258" s="34">
        <v>3</v>
      </c>
      <c r="U258" s="34">
        <v>4.0231788079836406</v>
      </c>
    </row>
    <row r="259" spans="1:21">
      <c r="A259" s="36">
        <v>46002.416666666664</v>
      </c>
      <c r="B259" s="34">
        <v>170.6857</v>
      </c>
      <c r="C259" s="34">
        <v>5</v>
      </c>
      <c r="D259" s="34">
        <v>7.0033444815780967</v>
      </c>
      <c r="E259" s="34">
        <v>4.9966555183927994</v>
      </c>
      <c r="F259" s="34">
        <v>4.0033557046990609</v>
      </c>
      <c r="G259" s="34">
        <v>4.9966442953027581</v>
      </c>
      <c r="H259" s="33"/>
      <c r="I259" s="34">
        <v>5</v>
      </c>
      <c r="J259" s="34">
        <v>5</v>
      </c>
      <c r="K259" s="34">
        <v>5.0000224461546168</v>
      </c>
      <c r="L259" s="34">
        <v>4.9932885906018782</v>
      </c>
      <c r="M259" s="34">
        <v>5</v>
      </c>
      <c r="N259" s="34">
        <v>4.0100671140826307</v>
      </c>
      <c r="O259" s="34">
        <v>8.0000336692901328</v>
      </c>
      <c r="P259" s="33"/>
      <c r="Q259" s="34">
        <v>5.9899328859173693</v>
      </c>
      <c r="R259" s="34">
        <v>4.9866220735711977</v>
      </c>
      <c r="S259" s="34">
        <v>4.0134228187919234</v>
      </c>
      <c r="T259" s="34">
        <v>4.9865771812037565</v>
      </c>
      <c r="U259" s="34">
        <v>7.9865771812037565</v>
      </c>
    </row>
    <row r="260" spans="1:21">
      <c r="A260" s="36">
        <v>46002.458333333336</v>
      </c>
      <c r="B260" s="34">
        <v>241.4922</v>
      </c>
      <c r="C260" s="34">
        <v>6</v>
      </c>
      <c r="D260" s="34">
        <v>10.990066225116607</v>
      </c>
      <c r="E260" s="34">
        <v>6.0033444816072006</v>
      </c>
      <c r="F260" s="34">
        <v>6.9900662251602625</v>
      </c>
      <c r="G260" s="34">
        <v>6.9901543845662673</v>
      </c>
      <c r="H260" s="33"/>
      <c r="I260" s="34">
        <v>7.9768211920163594</v>
      </c>
      <c r="J260" s="34">
        <v>7.9867549668997526</v>
      </c>
      <c r="K260" s="34">
        <v>6.9934439301141538</v>
      </c>
      <c r="L260" s="34">
        <v>6.0067114093981218</v>
      </c>
      <c r="M260" s="34">
        <v>7</v>
      </c>
      <c r="N260" s="34">
        <v>7.9834437086246908</v>
      </c>
      <c r="O260" s="34">
        <v>11.993477153475396</v>
      </c>
      <c r="P260" s="33"/>
      <c r="Q260" s="34">
        <v>6.9902651338488795</v>
      </c>
      <c r="R260" s="34">
        <v>7.0133779264288023</v>
      </c>
      <c r="S260" s="34">
        <v>5</v>
      </c>
      <c r="T260" s="34">
        <v>7.9935552690876648</v>
      </c>
      <c r="U260" s="34">
        <v>11.990244010812603</v>
      </c>
    </row>
    <row r="261" spans="1:21">
      <c r="A261" s="36">
        <v>46002.5</v>
      </c>
      <c r="B261" s="34">
        <v>402.60969999999998</v>
      </c>
      <c r="C261" s="34">
        <v>10</v>
      </c>
      <c r="D261" s="34">
        <v>15.00326710822992</v>
      </c>
      <c r="E261" s="34">
        <v>8.9966555183927994</v>
      </c>
      <c r="F261" s="34">
        <v>9.0065892932325369</v>
      </c>
      <c r="G261" s="34">
        <v>9.0065346534629498</v>
      </c>
      <c r="H261" s="33"/>
      <c r="I261" s="34">
        <v>10.006512141320854</v>
      </c>
      <c r="J261" s="34">
        <v>10.006578366446774</v>
      </c>
      <c r="K261" s="34">
        <v>10.006556069885846</v>
      </c>
      <c r="L261" s="34">
        <v>6.9933110367855988</v>
      </c>
      <c r="M261" s="34">
        <v>6.9899999999906868</v>
      </c>
      <c r="N261" s="34">
        <v>10.006556291365996</v>
      </c>
      <c r="O261" s="34">
        <v>15.006522846524604</v>
      </c>
      <c r="P261" s="33"/>
      <c r="Q261" s="34">
        <v>10.999735090648755</v>
      </c>
      <c r="R261" s="34">
        <v>9.9866666666930541</v>
      </c>
      <c r="S261" s="34">
        <v>8.9866220735785873</v>
      </c>
      <c r="T261" s="34">
        <v>10.006489623279776</v>
      </c>
      <c r="U261" s="34">
        <v>15.989845474658068</v>
      </c>
    </row>
    <row r="262" spans="1:21">
      <c r="A262" s="36">
        <v>46002.541666666664</v>
      </c>
      <c r="B262" s="34">
        <v>489.35250000000002</v>
      </c>
      <c r="C262" s="34">
        <v>11.584244373021647</v>
      </c>
      <c r="D262" s="34">
        <v>16.998994032328483</v>
      </c>
      <c r="E262" s="34">
        <v>11.297140688606305</v>
      </c>
      <c r="F262" s="34">
        <v>11.297140688606305</v>
      </c>
      <c r="G262" s="34">
        <v>10.001230146041053</v>
      </c>
      <c r="H262" s="33"/>
      <c r="I262" s="34">
        <v>12.288240270747337</v>
      </c>
      <c r="J262" s="34">
        <v>12.010844044561964</v>
      </c>
      <c r="K262" s="34">
        <v>13.021432552952319</v>
      </c>
      <c r="L262" s="34">
        <v>1.5818733171909116</v>
      </c>
      <c r="M262" s="34">
        <v>4.1493861892377026</v>
      </c>
      <c r="N262" s="34">
        <v>12.597500000032596</v>
      </c>
      <c r="O262" s="34">
        <v>18.444621830363758</v>
      </c>
      <c r="P262" s="33"/>
      <c r="Q262" s="34">
        <v>12.868493350688368</v>
      </c>
      <c r="R262" s="34">
        <v>12.595465898164548</v>
      </c>
      <c r="S262" s="34">
        <v>12.579896067732761</v>
      </c>
      <c r="T262" s="34">
        <v>12.860889964969829</v>
      </c>
      <c r="U262" s="34">
        <v>20.59458054928109</v>
      </c>
    </row>
    <row r="263" spans="1:21">
      <c r="A263" s="36">
        <v>46002.583333333336</v>
      </c>
      <c r="B263" s="34">
        <v>340.851</v>
      </c>
      <c r="C263" s="34">
        <v>9.4157556269783527</v>
      </c>
      <c r="D263" s="34">
        <v>15.004339301027358</v>
      </c>
      <c r="E263" s="34">
        <v>7.6993544779252261</v>
      </c>
      <c r="F263" s="34">
        <v>8.7062037930008955</v>
      </c>
      <c r="G263" s="34">
        <v>8.0054365206269722</v>
      </c>
      <c r="H263" s="33"/>
      <c r="I263" s="34">
        <v>7.711815100221429</v>
      </c>
      <c r="J263" s="34">
        <v>6.9958226220915094</v>
      </c>
      <c r="K263" s="34">
        <v>6.9852564102620818</v>
      </c>
      <c r="L263" s="34">
        <v>1.4248156460234895</v>
      </c>
      <c r="M263" s="34">
        <v>3.8506470333668403</v>
      </c>
      <c r="N263" s="34">
        <v>9.4124999999767169</v>
      </c>
      <c r="O263" s="34">
        <v>11.52849886281183</v>
      </c>
      <c r="P263" s="33"/>
      <c r="Q263" s="34">
        <v>10.085535803053062</v>
      </c>
      <c r="R263" s="34">
        <v>9.4178674351423979</v>
      </c>
      <c r="S263" s="34">
        <v>8.4192974615255025</v>
      </c>
      <c r="T263" s="34">
        <v>10.139154628152028</v>
      </c>
      <c r="U263" s="34">
        <v>16.369570394104812</v>
      </c>
    </row>
    <row r="264" spans="1:21">
      <c r="A264" s="36">
        <v>46002.625</v>
      </c>
      <c r="B264" s="34">
        <v>199.26949999999999</v>
      </c>
      <c r="C264" s="34">
        <v>5</v>
      </c>
      <c r="D264" s="34">
        <v>7.0033333332976326</v>
      </c>
      <c r="E264" s="34">
        <v>1.0068493150756694</v>
      </c>
      <c r="F264" s="34">
        <v>2</v>
      </c>
      <c r="G264" s="34">
        <v>3.9583333333339397</v>
      </c>
      <c r="H264" s="33"/>
      <c r="I264" s="34">
        <v>1.9912489768466912</v>
      </c>
      <c r="J264" s="34">
        <v>1</v>
      </c>
      <c r="K264" s="34">
        <v>2</v>
      </c>
      <c r="L264" s="34">
        <v>1</v>
      </c>
      <c r="M264" s="34">
        <v>1.0099667774047703</v>
      </c>
      <c r="N264" s="34">
        <v>5</v>
      </c>
      <c r="O264" s="34">
        <v>3.0369127516751178</v>
      </c>
      <c r="P264" s="33"/>
      <c r="Q264" s="34">
        <v>5.0660377358435653</v>
      </c>
      <c r="R264" s="34">
        <v>4</v>
      </c>
      <c r="S264" s="34">
        <v>3.0141843971631488</v>
      </c>
      <c r="T264" s="34">
        <v>5.0133333333069459</v>
      </c>
      <c r="U264" s="34">
        <v>7.0691823899396695</v>
      </c>
    </row>
    <row r="265" spans="1:21">
      <c r="A265" s="36">
        <v>46002.666666666664</v>
      </c>
      <c r="B265" s="34">
        <v>24.914079999999998</v>
      </c>
      <c r="C265" s="34">
        <v>1</v>
      </c>
      <c r="D265" s="34">
        <v>1</v>
      </c>
      <c r="E265" s="34">
        <v>0</v>
      </c>
      <c r="F265" s="34">
        <v>0</v>
      </c>
      <c r="G265" s="34">
        <v>4.1666666666060337E-2</v>
      </c>
      <c r="H265" s="33"/>
      <c r="I265" s="34">
        <v>2.5362318847328424E-2</v>
      </c>
      <c r="J265" s="34">
        <v>1</v>
      </c>
      <c r="K265" s="34">
        <v>0</v>
      </c>
      <c r="L265" s="34">
        <v>1</v>
      </c>
      <c r="M265" s="34">
        <v>1</v>
      </c>
      <c r="N265" s="34">
        <v>1</v>
      </c>
      <c r="O265" s="34">
        <v>1</v>
      </c>
      <c r="P265" s="33"/>
      <c r="Q265" s="34">
        <v>1</v>
      </c>
      <c r="R265" s="34">
        <v>1</v>
      </c>
      <c r="S265" s="34">
        <v>1</v>
      </c>
      <c r="T265" s="34">
        <v>1</v>
      </c>
      <c r="U265" s="34">
        <v>1</v>
      </c>
    </row>
    <row r="266" spans="1:21">
      <c r="A266" s="36">
        <v>46002.708333333336</v>
      </c>
      <c r="B266" s="34">
        <v>0.24216660000000001</v>
      </c>
      <c r="C266" s="34">
        <v>0</v>
      </c>
      <c r="D266" s="34">
        <v>0</v>
      </c>
      <c r="E266" s="34">
        <v>-2.9103830456733704E-11</v>
      </c>
      <c r="F266" s="34">
        <v>0</v>
      </c>
      <c r="G266" s="34">
        <v>0</v>
      </c>
      <c r="H266" s="33"/>
      <c r="I266" s="34">
        <v>0</v>
      </c>
      <c r="J266" s="34">
        <v>-5.8207660913467407E-11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3"/>
      <c r="Q266" s="34">
        <v>0</v>
      </c>
      <c r="R266" s="34">
        <v>0</v>
      </c>
      <c r="S266" s="34">
        <v>0</v>
      </c>
      <c r="T266" s="34">
        <v>0</v>
      </c>
      <c r="U266" s="34">
        <v>0</v>
      </c>
    </row>
    <row r="267" spans="1:21">
      <c r="A267" s="36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</row>
    <row r="268" spans="1:21">
      <c r="A268" s="36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</row>
    <row r="269" spans="1:21">
      <c r="A269" s="36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</row>
    <row r="270" spans="1:21">
      <c r="A270" s="36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</row>
    <row r="271" spans="1:21">
      <c r="A271" s="36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</row>
    <row r="272" spans="1:21">
      <c r="A272" s="36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</row>
    <row r="273" spans="1:21">
      <c r="A273" s="36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</row>
    <row r="274" spans="1:21">
      <c r="A274" s="36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</row>
    <row r="275" spans="1:21">
      <c r="A275" s="36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</row>
    <row r="276" spans="1:21">
      <c r="A276" s="36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</row>
    <row r="277" spans="1:21">
      <c r="A277" s="36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</row>
    <row r="278" spans="1:21">
      <c r="A278" s="36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</row>
    <row r="279" spans="1:21">
      <c r="A279" s="36">
        <v>46003.25</v>
      </c>
      <c r="B279" s="34">
        <v>1.6611299999999999E-2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</row>
    <row r="280" spans="1:21">
      <c r="A280" s="36">
        <v>46003.291666666664</v>
      </c>
      <c r="B280" s="34">
        <v>7.9533500000000004</v>
      </c>
      <c r="C280" s="34">
        <v>0</v>
      </c>
      <c r="D280" s="34">
        <v>0</v>
      </c>
      <c r="E280" s="34">
        <v>2.9103830456733704E-11</v>
      </c>
      <c r="F280" s="34">
        <v>0</v>
      </c>
      <c r="G280" s="34">
        <v>0</v>
      </c>
      <c r="H280" s="33"/>
      <c r="I280" s="34">
        <v>0</v>
      </c>
      <c r="J280" s="34">
        <v>5.8207660913467407E-11</v>
      </c>
      <c r="K280" s="34">
        <v>1</v>
      </c>
      <c r="L280" s="34">
        <v>0</v>
      </c>
      <c r="M280" s="34">
        <v>0</v>
      </c>
      <c r="N280" s="34">
        <v>0</v>
      </c>
      <c r="O280" s="34">
        <v>0</v>
      </c>
      <c r="P280" s="33"/>
      <c r="Q280" s="34">
        <v>0</v>
      </c>
      <c r="R280" s="34">
        <v>0</v>
      </c>
      <c r="S280" s="34">
        <v>0</v>
      </c>
      <c r="T280" s="34">
        <v>0</v>
      </c>
      <c r="U280" s="34">
        <v>0</v>
      </c>
    </row>
    <row r="281" spans="1:21">
      <c r="A281" s="36">
        <v>46003.333333333336</v>
      </c>
      <c r="B281" s="34">
        <v>45.91245</v>
      </c>
      <c r="C281" s="34">
        <v>1</v>
      </c>
      <c r="D281" s="34">
        <v>2</v>
      </c>
      <c r="E281" s="34">
        <v>1.9933554817107506</v>
      </c>
      <c r="F281" s="34">
        <v>1.9675324675336014</v>
      </c>
      <c r="G281" s="34">
        <v>1</v>
      </c>
      <c r="H281" s="33"/>
      <c r="I281" s="34">
        <v>1</v>
      </c>
      <c r="J281" s="34">
        <v>1</v>
      </c>
      <c r="K281" s="34">
        <v>1</v>
      </c>
      <c r="L281" s="34">
        <v>1</v>
      </c>
      <c r="M281" s="34">
        <v>1</v>
      </c>
      <c r="N281" s="34">
        <v>1</v>
      </c>
      <c r="O281" s="34">
        <v>2</v>
      </c>
      <c r="P281" s="33"/>
      <c r="Q281" s="34">
        <v>1</v>
      </c>
      <c r="R281" s="34">
        <v>1</v>
      </c>
      <c r="S281" s="34">
        <v>1</v>
      </c>
      <c r="T281" s="34">
        <v>1</v>
      </c>
      <c r="U281" s="34">
        <v>2</v>
      </c>
    </row>
    <row r="282" spans="1:21">
      <c r="A282" s="36">
        <v>46003.375</v>
      </c>
      <c r="B282" s="34">
        <v>114.88030000000001</v>
      </c>
      <c r="C282" s="34">
        <v>3</v>
      </c>
      <c r="D282" s="34">
        <v>5</v>
      </c>
      <c r="E282" s="34">
        <v>2.0066445182892494</v>
      </c>
      <c r="F282" s="34">
        <v>3.025618217405281</v>
      </c>
      <c r="G282" s="34">
        <v>3</v>
      </c>
      <c r="H282" s="33"/>
      <c r="I282" s="34">
        <v>3.9865319865057245</v>
      </c>
      <c r="J282" s="34">
        <v>3</v>
      </c>
      <c r="K282" s="34">
        <v>3</v>
      </c>
      <c r="L282" s="34">
        <v>3</v>
      </c>
      <c r="M282" s="34">
        <v>3</v>
      </c>
      <c r="N282" s="34">
        <v>3</v>
      </c>
      <c r="O282" s="34">
        <v>5</v>
      </c>
      <c r="P282" s="33"/>
      <c r="Q282" s="34">
        <v>3.9514563106349669</v>
      </c>
      <c r="R282" s="34">
        <v>3</v>
      </c>
      <c r="S282" s="34">
        <v>3.9865319865319861</v>
      </c>
      <c r="T282" s="34">
        <v>3.9512987012858503</v>
      </c>
      <c r="U282" s="34">
        <v>5.9470198675408028</v>
      </c>
    </row>
    <row r="283" spans="1:21">
      <c r="A283" s="36">
        <v>46003.416666666664</v>
      </c>
      <c r="B283" s="34">
        <v>176.58920000000001</v>
      </c>
      <c r="C283" s="34">
        <v>4.967637540481519</v>
      </c>
      <c r="D283" s="34">
        <v>8</v>
      </c>
      <c r="E283" s="34">
        <v>5</v>
      </c>
      <c r="F283" s="34">
        <v>4.0068493150611175</v>
      </c>
      <c r="G283" s="34">
        <v>5</v>
      </c>
      <c r="H283" s="33"/>
      <c r="I283" s="34">
        <v>4.9968013468314894</v>
      </c>
      <c r="J283" s="34">
        <v>5</v>
      </c>
      <c r="K283" s="34">
        <v>5</v>
      </c>
      <c r="L283" s="34">
        <v>5</v>
      </c>
      <c r="M283" s="34">
        <v>5</v>
      </c>
      <c r="N283" s="34">
        <v>4.9642857142607681</v>
      </c>
      <c r="O283" s="34">
        <v>8.9867109634215012</v>
      </c>
      <c r="P283" s="33"/>
      <c r="Q283" s="34">
        <v>5.0343088139197789</v>
      </c>
      <c r="R283" s="34">
        <v>5</v>
      </c>
      <c r="S283" s="34">
        <v>4.0134680134680139</v>
      </c>
      <c r="T283" s="34">
        <v>5.0309077043784782</v>
      </c>
      <c r="U283" s="34">
        <v>7.9806530884234235</v>
      </c>
    </row>
    <row r="284" spans="1:21">
      <c r="A284" s="36">
        <v>46003.458333333336</v>
      </c>
      <c r="B284" s="34">
        <v>231.77619999999999</v>
      </c>
      <c r="C284" s="34">
        <v>7.032362459518481</v>
      </c>
      <c r="D284" s="34">
        <v>11</v>
      </c>
      <c r="E284" s="34">
        <v>6.9765100671211258</v>
      </c>
      <c r="F284" s="34">
        <v>6.9965753424621653</v>
      </c>
      <c r="G284" s="34">
        <v>6.9966666666659876</v>
      </c>
      <c r="H284" s="33"/>
      <c r="I284" s="34">
        <v>6.9477011494454928</v>
      </c>
      <c r="J284" s="34">
        <v>7.9966666667023674</v>
      </c>
      <c r="K284" s="34">
        <v>7.9931506849243306</v>
      </c>
      <c r="L284" s="34">
        <v>6.973154362407513</v>
      </c>
      <c r="M284" s="34">
        <v>6.9931271477835253</v>
      </c>
      <c r="N284" s="34">
        <v>7.0288414335227571</v>
      </c>
      <c r="O284" s="34">
        <v>10.982986006245483</v>
      </c>
      <c r="P284" s="33"/>
      <c r="Q284" s="34">
        <v>7.0035587188322097</v>
      </c>
      <c r="R284" s="34">
        <v>7</v>
      </c>
      <c r="S284" s="34">
        <v>6</v>
      </c>
      <c r="T284" s="34">
        <v>6.9504535269807093</v>
      </c>
      <c r="U284" s="34">
        <v>11.058041329728439</v>
      </c>
    </row>
    <row r="285" spans="1:21">
      <c r="A285" s="36">
        <v>46003.5</v>
      </c>
      <c r="B285" s="34">
        <v>267.26220000000001</v>
      </c>
      <c r="C285" s="34">
        <v>7</v>
      </c>
      <c r="D285" s="34">
        <v>12.973941368050873</v>
      </c>
      <c r="E285" s="34">
        <v>7.0234899328788742</v>
      </c>
      <c r="F285" s="34">
        <v>8.0000801759306341</v>
      </c>
      <c r="G285" s="34">
        <v>7.0033333333340124</v>
      </c>
      <c r="H285" s="33"/>
      <c r="I285" s="34">
        <v>8.0689655172172934</v>
      </c>
      <c r="J285" s="34">
        <v>7.9732329988037236</v>
      </c>
      <c r="K285" s="34">
        <v>8.0001603518612683</v>
      </c>
      <c r="L285" s="34">
        <v>6.026845637592487</v>
      </c>
      <c r="M285" s="34">
        <v>6.9767725177807733</v>
      </c>
      <c r="N285" s="34">
        <v>8.0068728522164747</v>
      </c>
      <c r="O285" s="34">
        <v>13.030303030333016</v>
      </c>
      <c r="P285" s="33"/>
      <c r="Q285" s="34">
        <v>8.9533513158676215</v>
      </c>
      <c r="R285" s="34">
        <v>8.9362416107323952</v>
      </c>
      <c r="S285" s="34">
        <v>7</v>
      </c>
      <c r="T285" s="34">
        <v>9.0572729532723315</v>
      </c>
      <c r="U285" s="34">
        <v>13.014285714307334</v>
      </c>
    </row>
    <row r="286" spans="1:21">
      <c r="A286" s="36">
        <v>46003.541666666664</v>
      </c>
      <c r="B286" s="34">
        <v>451.0428</v>
      </c>
      <c r="C286" s="34">
        <v>13</v>
      </c>
      <c r="D286" s="34">
        <v>17.003107812313829</v>
      </c>
      <c r="E286" s="34">
        <v>12</v>
      </c>
      <c r="F286" s="34">
        <v>10.999896205743426</v>
      </c>
      <c r="G286" s="34">
        <v>10.973770491802497</v>
      </c>
      <c r="H286" s="33"/>
      <c r="I286" s="34">
        <v>12.936102236388251</v>
      </c>
      <c r="J286" s="34">
        <v>12.026744629838504</v>
      </c>
      <c r="K286" s="34">
        <v>13.003228755609598</v>
      </c>
      <c r="L286" s="34">
        <v>3</v>
      </c>
      <c r="M286" s="34">
        <v>5.0036976941628382</v>
      </c>
      <c r="N286" s="34">
        <v>12.993265993252862</v>
      </c>
      <c r="O286" s="34">
        <v>18.969696969725192</v>
      </c>
      <c r="P286" s="33"/>
      <c r="Q286" s="34">
        <v>13.047223830595613</v>
      </c>
      <c r="R286" s="34">
        <v>12.053657379176002</v>
      </c>
      <c r="S286" s="34">
        <v>11.961937716263037</v>
      </c>
      <c r="T286" s="34">
        <v>12.999966103991028</v>
      </c>
      <c r="U286" s="34">
        <v>20.973063973069657</v>
      </c>
    </row>
    <row r="287" spans="1:21">
      <c r="A287" s="36">
        <v>46003.583333333336</v>
      </c>
      <c r="B287" s="34">
        <v>353.9753</v>
      </c>
      <c r="C287" s="34">
        <v>9</v>
      </c>
      <c r="D287" s="34">
        <v>14.022950819635298</v>
      </c>
      <c r="E287" s="34">
        <v>7</v>
      </c>
      <c r="F287" s="34">
        <v>9.0034482758637751</v>
      </c>
      <c r="G287" s="34">
        <v>8.0001708762756607</v>
      </c>
      <c r="H287" s="33"/>
      <c r="I287" s="34">
        <v>6.0638977636117488</v>
      </c>
      <c r="J287" s="34">
        <v>6.0033557046554051</v>
      </c>
      <c r="K287" s="34">
        <v>6.0034602076048031</v>
      </c>
      <c r="L287" s="34">
        <v>2</v>
      </c>
      <c r="M287" s="34">
        <v>3.0264026402728632</v>
      </c>
      <c r="N287" s="34">
        <v>9.0067340067471378</v>
      </c>
      <c r="O287" s="34">
        <v>10.99685821426101</v>
      </c>
      <c r="P287" s="33"/>
      <c r="Q287" s="34">
        <v>10.01010101014981</v>
      </c>
      <c r="R287" s="34">
        <v>9.0101010100916028</v>
      </c>
      <c r="S287" s="34">
        <v>7.9678281700246316</v>
      </c>
      <c r="T287" s="34">
        <v>9.0101010100916028</v>
      </c>
      <c r="U287" s="34">
        <v>14.96089829102857</v>
      </c>
    </row>
    <row r="288" spans="1:21">
      <c r="A288" s="36">
        <v>46003.625</v>
      </c>
      <c r="B288" s="34">
        <v>126.36920000000001</v>
      </c>
      <c r="C288" s="34">
        <v>3</v>
      </c>
      <c r="D288" s="34">
        <v>5</v>
      </c>
      <c r="E288" s="34">
        <v>2</v>
      </c>
      <c r="F288" s="34">
        <v>2</v>
      </c>
      <c r="G288" s="34">
        <v>2.0260586319218419</v>
      </c>
      <c r="H288" s="33"/>
      <c r="I288" s="34">
        <v>3</v>
      </c>
      <c r="J288" s="34">
        <v>3</v>
      </c>
      <c r="K288" s="34">
        <v>3</v>
      </c>
      <c r="L288" s="34">
        <v>2</v>
      </c>
      <c r="M288" s="34">
        <v>2</v>
      </c>
      <c r="N288" s="34">
        <v>4</v>
      </c>
      <c r="O288" s="34">
        <v>4.0234448160626926</v>
      </c>
      <c r="P288" s="33"/>
      <c r="Q288" s="34">
        <v>3</v>
      </c>
      <c r="R288" s="34">
        <v>3</v>
      </c>
      <c r="S288" s="34">
        <v>3.05690078037901</v>
      </c>
      <c r="T288" s="34">
        <v>3.9308176100603305</v>
      </c>
      <c r="U288" s="34">
        <v>5.066037735901773</v>
      </c>
    </row>
    <row r="289" spans="1:21">
      <c r="A289" s="36">
        <v>46003.666666666664</v>
      </c>
      <c r="B289" s="34">
        <v>26.474329999999998</v>
      </c>
      <c r="C289" s="34">
        <v>0</v>
      </c>
      <c r="D289" s="34">
        <v>1</v>
      </c>
      <c r="E289" s="34">
        <v>0</v>
      </c>
      <c r="F289" s="34">
        <v>0</v>
      </c>
      <c r="G289" s="34">
        <v>1</v>
      </c>
      <c r="H289" s="33"/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9.9999999511055648E-3</v>
      </c>
      <c r="P289" s="33"/>
      <c r="Q289" s="34">
        <v>1</v>
      </c>
      <c r="R289" s="34">
        <v>1</v>
      </c>
      <c r="S289" s="34">
        <v>1.3333333333321207E-2</v>
      </c>
      <c r="T289" s="34">
        <v>6.918238993966952E-2</v>
      </c>
      <c r="U289" s="34">
        <v>1</v>
      </c>
    </row>
    <row r="290" spans="1:21">
      <c r="A290" s="36">
        <v>46003.708333333336</v>
      </c>
      <c r="B290" s="34">
        <v>0.2272979</v>
      </c>
      <c r="C290" s="34">
        <v>0</v>
      </c>
      <c r="D290" s="34">
        <v>5.8207660913467407E-11</v>
      </c>
      <c r="E290" s="34">
        <v>0</v>
      </c>
      <c r="F290" s="34">
        <v>0</v>
      </c>
      <c r="G290" s="34">
        <v>0</v>
      </c>
      <c r="H290" s="33"/>
      <c r="I290" s="34">
        <v>5.8207660913467407E-11</v>
      </c>
      <c r="J290" s="34">
        <v>0</v>
      </c>
      <c r="K290" s="34">
        <v>0</v>
      </c>
      <c r="L290" s="34">
        <v>-2.9103830456733704E-11</v>
      </c>
      <c r="M290" s="34">
        <v>0</v>
      </c>
      <c r="N290" s="34">
        <v>-5.8207660913467407E-11</v>
      </c>
      <c r="O290" s="34">
        <v>0</v>
      </c>
      <c r="P290" s="33"/>
      <c r="Q290" s="34">
        <v>0</v>
      </c>
      <c r="R290" s="34">
        <v>0</v>
      </c>
      <c r="S290" s="34">
        <v>0</v>
      </c>
      <c r="T290" s="34">
        <v>0</v>
      </c>
      <c r="U290" s="34">
        <v>0</v>
      </c>
    </row>
    <row r="291" spans="1:21">
      <c r="A291" s="36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</row>
    <row r="292" spans="1:21">
      <c r="A292" s="36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</row>
    <row r="293" spans="1:21">
      <c r="A293" s="36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</row>
    <row r="294" spans="1:21">
      <c r="A294" s="36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</row>
    <row r="295" spans="1:21">
      <c r="A295" s="36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</row>
    <row r="296" spans="1:21">
      <c r="A296" s="36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</row>
    <row r="297" spans="1:21">
      <c r="A297" s="36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</row>
    <row r="298" spans="1:21">
      <c r="A298" s="36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</row>
    <row r="299" spans="1:21">
      <c r="A299" s="36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</row>
    <row r="300" spans="1:21">
      <c r="A300" s="36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</row>
    <row r="301" spans="1:21">
      <c r="A301" s="36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</row>
    <row r="302" spans="1:21">
      <c r="A302" s="36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</row>
    <row r="303" spans="1:21">
      <c r="A303" s="36">
        <v>46004.25</v>
      </c>
      <c r="B303" s="34">
        <v>1.5987299999999999E-2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</row>
    <row r="304" spans="1:21">
      <c r="A304" s="36">
        <v>46004.291666666664</v>
      </c>
      <c r="B304" s="34">
        <v>9.6559930000000005</v>
      </c>
      <c r="C304" s="34">
        <v>1</v>
      </c>
      <c r="D304" s="34">
        <v>-5.8207660913467407E-11</v>
      </c>
      <c r="E304" s="34">
        <v>0</v>
      </c>
      <c r="F304" s="34">
        <v>0.96052631578641012</v>
      </c>
      <c r="G304" s="34">
        <v>0</v>
      </c>
      <c r="H304" s="33"/>
      <c r="I304" s="34">
        <v>-5.8207660913467407E-11</v>
      </c>
      <c r="J304" s="34">
        <v>0</v>
      </c>
      <c r="K304" s="34">
        <v>1</v>
      </c>
      <c r="L304" s="34">
        <v>2.9103830456733704E-11</v>
      </c>
      <c r="M304" s="34">
        <v>1</v>
      </c>
      <c r="N304" s="34">
        <v>5.8207660913467407E-11</v>
      </c>
      <c r="O304" s="34">
        <v>0.98976109211798757</v>
      </c>
      <c r="P304" s="33"/>
      <c r="Q304" s="34">
        <v>0</v>
      </c>
      <c r="R304" s="34">
        <v>0</v>
      </c>
      <c r="S304" s="34">
        <v>0</v>
      </c>
      <c r="T304" s="34">
        <v>0.98671096342150122</v>
      </c>
      <c r="U304" s="34">
        <v>0</v>
      </c>
    </row>
    <row r="305" spans="1:21">
      <c r="A305" s="36">
        <v>46004.333333333336</v>
      </c>
      <c r="B305" s="34">
        <v>48.518749999999997</v>
      </c>
      <c r="C305" s="34">
        <v>1</v>
      </c>
      <c r="D305" s="34">
        <v>2</v>
      </c>
      <c r="E305" s="34">
        <v>1.9803278688632417</v>
      </c>
      <c r="F305" s="34">
        <v>1.0394736842135899</v>
      </c>
      <c r="G305" s="34">
        <v>1</v>
      </c>
      <c r="H305" s="33"/>
      <c r="I305" s="34">
        <v>1.9858156028203666</v>
      </c>
      <c r="J305" s="34">
        <v>2</v>
      </c>
      <c r="K305" s="34">
        <v>1</v>
      </c>
      <c r="L305" s="34">
        <v>2</v>
      </c>
      <c r="M305" s="34">
        <v>1</v>
      </c>
      <c r="N305" s="34">
        <v>1.9933110367855988</v>
      </c>
      <c r="O305" s="34">
        <v>2</v>
      </c>
      <c r="P305" s="33"/>
      <c r="Q305" s="34">
        <v>1.9674267101217993</v>
      </c>
      <c r="R305" s="34">
        <v>1</v>
      </c>
      <c r="S305" s="34">
        <v>2</v>
      </c>
      <c r="T305" s="34">
        <v>1.0132890365784988</v>
      </c>
      <c r="U305" s="34">
        <v>2.9673202614649199</v>
      </c>
    </row>
    <row r="306" spans="1:21">
      <c r="A306" s="36">
        <v>46004.375</v>
      </c>
      <c r="B306" s="34">
        <v>107.30459999999999</v>
      </c>
      <c r="C306" s="34">
        <v>3</v>
      </c>
      <c r="D306" s="34">
        <v>5</v>
      </c>
      <c r="E306" s="34">
        <v>2.0196721311367583</v>
      </c>
      <c r="F306" s="34">
        <v>3</v>
      </c>
      <c r="G306" s="34">
        <v>3</v>
      </c>
      <c r="H306" s="33"/>
      <c r="I306" s="34">
        <v>2.9166234215954319</v>
      </c>
      <c r="J306" s="34">
        <v>2.9667774086119607</v>
      </c>
      <c r="K306" s="34">
        <v>3</v>
      </c>
      <c r="L306" s="34">
        <v>2.9966555183927994</v>
      </c>
      <c r="M306" s="34">
        <v>3</v>
      </c>
      <c r="N306" s="34">
        <v>3</v>
      </c>
      <c r="O306" s="34">
        <v>5.0035499446676113</v>
      </c>
      <c r="P306" s="33"/>
      <c r="Q306" s="34">
        <v>2.9674267100635916</v>
      </c>
      <c r="R306" s="34">
        <v>3</v>
      </c>
      <c r="S306" s="34">
        <v>3</v>
      </c>
      <c r="T306" s="34">
        <v>3</v>
      </c>
      <c r="U306" s="34">
        <v>4.0326797385350801</v>
      </c>
    </row>
    <row r="307" spans="1:21">
      <c r="A307" s="36">
        <v>46004.416666666664</v>
      </c>
      <c r="B307" s="34">
        <v>182.55019999999999</v>
      </c>
      <c r="C307" s="34">
        <v>4.967637540481519</v>
      </c>
      <c r="D307" s="34">
        <v>7.9966666666441597</v>
      </c>
      <c r="E307" s="34">
        <v>5</v>
      </c>
      <c r="F307" s="34">
        <v>4.9675324675336014</v>
      </c>
      <c r="G307" s="34">
        <v>4.9966555183946184</v>
      </c>
      <c r="H307" s="33"/>
      <c r="I307" s="34">
        <v>5.0841830491553992</v>
      </c>
      <c r="J307" s="34">
        <v>5.0332225913880393</v>
      </c>
      <c r="K307" s="34">
        <v>5</v>
      </c>
      <c r="L307" s="34">
        <v>4.9966555183927994</v>
      </c>
      <c r="M307" s="34">
        <v>5</v>
      </c>
      <c r="N307" s="34">
        <v>4.9709746774751693</v>
      </c>
      <c r="O307" s="34">
        <v>7.9966889632050879</v>
      </c>
      <c r="P307" s="33"/>
      <c r="Q307" s="34">
        <v>5.0651465798146091</v>
      </c>
      <c r="R307" s="34">
        <v>5</v>
      </c>
      <c r="S307" s="34">
        <v>4.9866666666666788</v>
      </c>
      <c r="T307" s="34">
        <v>5</v>
      </c>
      <c r="U307" s="34">
        <v>8.9276729559642263</v>
      </c>
    </row>
    <row r="308" spans="1:21">
      <c r="A308" s="36">
        <v>46004.458333333336</v>
      </c>
      <c r="B308" s="34">
        <v>253.15029999999999</v>
      </c>
      <c r="C308" s="34">
        <v>7.032362459518481</v>
      </c>
      <c r="D308" s="34">
        <v>11.974112554104067</v>
      </c>
      <c r="E308" s="34">
        <v>7</v>
      </c>
      <c r="F308" s="34">
        <v>6.0324675324663986</v>
      </c>
      <c r="G308" s="34">
        <v>6.9701218902428081</v>
      </c>
      <c r="H308" s="33"/>
      <c r="I308" s="34">
        <v>7.0133779264288023</v>
      </c>
      <c r="J308" s="34">
        <v>7.9965635738917626</v>
      </c>
      <c r="K308" s="34">
        <v>7.9966555184219033</v>
      </c>
      <c r="L308" s="34">
        <v>6.9709746775042731</v>
      </c>
      <c r="M308" s="34">
        <v>7</v>
      </c>
      <c r="N308" s="34">
        <v>7.0357142857392319</v>
      </c>
      <c r="O308" s="34">
        <v>12.938571428589057</v>
      </c>
      <c r="P308" s="33"/>
      <c r="Q308" s="34">
        <v>7.9930555555620231</v>
      </c>
      <c r="R308" s="34">
        <v>7.9899665551492944</v>
      </c>
      <c r="S308" s="34">
        <v>5.0133333333333212</v>
      </c>
      <c r="T308" s="34">
        <v>7.9470198675408028</v>
      </c>
      <c r="U308" s="34">
        <v>12.062293599243276</v>
      </c>
    </row>
    <row r="309" spans="1:21">
      <c r="A309" s="36">
        <v>46004.5</v>
      </c>
      <c r="B309" s="34">
        <v>256.69799999999998</v>
      </c>
      <c r="C309" s="34">
        <v>7</v>
      </c>
      <c r="D309" s="34">
        <v>11.029220779251773</v>
      </c>
      <c r="E309" s="34">
        <v>7</v>
      </c>
      <c r="F309" s="34">
        <v>7.9966555183927994</v>
      </c>
      <c r="G309" s="34">
        <v>7.0061955643359397</v>
      </c>
      <c r="H309" s="33"/>
      <c r="I309" s="34">
        <v>7.9161073825089261</v>
      </c>
      <c r="J309" s="34">
        <v>7.0034364261082374</v>
      </c>
      <c r="K309" s="34">
        <v>7.9966555184219033</v>
      </c>
      <c r="L309" s="34">
        <v>6.0053088802960701</v>
      </c>
      <c r="M309" s="34">
        <v>6.9704918032803107</v>
      </c>
      <c r="N309" s="34">
        <v>7.9704918032512069</v>
      </c>
      <c r="O309" s="34">
        <v>12.038641686143819</v>
      </c>
      <c r="P309" s="33"/>
      <c r="Q309" s="34">
        <v>7.9964914827723987</v>
      </c>
      <c r="R309" s="34">
        <v>7.9999663307680748</v>
      </c>
      <c r="S309" s="34">
        <v>5.9514563106795322</v>
      </c>
      <c r="T309" s="34">
        <v>8.0026445619878359</v>
      </c>
      <c r="U309" s="34">
        <v>11.956521739135496</v>
      </c>
    </row>
    <row r="310" spans="1:21">
      <c r="A310" s="36">
        <v>46004.541666666664</v>
      </c>
      <c r="B310" s="34">
        <v>403.42399999999998</v>
      </c>
      <c r="C310" s="34">
        <v>10.970588235300966</v>
      </c>
      <c r="D310" s="34">
        <v>15.970588235300966</v>
      </c>
      <c r="E310" s="34">
        <v>10</v>
      </c>
      <c r="F310" s="34">
        <v>9.9702318988274783</v>
      </c>
      <c r="G310" s="34">
        <v>9.0270270270266337</v>
      </c>
      <c r="H310" s="33"/>
      <c r="I310" s="34">
        <v>11.083892617491074</v>
      </c>
      <c r="J310" s="34">
        <v>10.996632996655535</v>
      </c>
      <c r="K310" s="34">
        <v>11.003310584754217</v>
      </c>
      <c r="L310" s="34">
        <v>3.0304054054140579</v>
      </c>
      <c r="M310" s="34">
        <v>4.9935604842903558</v>
      </c>
      <c r="N310" s="34">
        <v>11.022682258218993</v>
      </c>
      <c r="O310" s="34">
        <v>16.025960946746636</v>
      </c>
      <c r="P310" s="33"/>
      <c r="Q310" s="34">
        <v>11.957821382733528</v>
      </c>
      <c r="R310" s="34">
        <v>10.999757835757919</v>
      </c>
      <c r="S310" s="34">
        <v>11.038234410969949</v>
      </c>
      <c r="T310" s="34">
        <v>11.995673191035166</v>
      </c>
      <c r="U310" s="34">
        <v>18.040088886860758</v>
      </c>
    </row>
    <row r="311" spans="1:21">
      <c r="A311" s="36">
        <v>46004.583333333336</v>
      </c>
      <c r="B311" s="34">
        <v>369.7955</v>
      </c>
      <c r="C311" s="34">
        <v>9.0294117646990344</v>
      </c>
      <c r="D311" s="34">
        <v>15.02599879540503</v>
      </c>
      <c r="E311" s="34">
        <v>7</v>
      </c>
      <c r="F311" s="34">
        <v>8.0331125827797223</v>
      </c>
      <c r="G311" s="34">
        <v>8</v>
      </c>
      <c r="H311" s="33"/>
      <c r="I311" s="34">
        <v>6.9562289562309161</v>
      </c>
      <c r="J311" s="34">
        <v>6.003367003344465</v>
      </c>
      <c r="K311" s="34">
        <v>6.9773197464528494</v>
      </c>
      <c r="L311" s="34">
        <v>2</v>
      </c>
      <c r="M311" s="34">
        <v>3.0359477124293335</v>
      </c>
      <c r="N311" s="34">
        <v>9.9968591611250304</v>
      </c>
      <c r="O311" s="34">
        <v>10.993266616540495</v>
      </c>
      <c r="P311" s="33"/>
      <c r="Q311" s="34">
        <v>9.0526315789320506</v>
      </c>
      <c r="R311" s="34">
        <v>8.9714743268559687</v>
      </c>
      <c r="S311" s="34">
        <v>6.99651617490224</v>
      </c>
      <c r="T311" s="34">
        <v>9.0546623794361949</v>
      </c>
      <c r="U311" s="34">
        <v>15.996866527420934</v>
      </c>
    </row>
    <row r="312" spans="1:21">
      <c r="A312" s="36">
        <v>46004.625</v>
      </c>
      <c r="B312" s="34">
        <v>195.9153</v>
      </c>
      <c r="C312" s="34">
        <v>5</v>
      </c>
      <c r="D312" s="34">
        <v>7.0034129692940041</v>
      </c>
      <c r="E312" s="34">
        <v>2</v>
      </c>
      <c r="F312" s="34">
        <v>2</v>
      </c>
      <c r="G312" s="34">
        <v>4</v>
      </c>
      <c r="H312" s="33"/>
      <c r="I312" s="34">
        <v>2.0437710437690839</v>
      </c>
      <c r="J312" s="34">
        <v>2</v>
      </c>
      <c r="K312" s="34">
        <v>2.0260586319491267</v>
      </c>
      <c r="L312" s="34">
        <v>1</v>
      </c>
      <c r="M312" s="34">
        <v>2</v>
      </c>
      <c r="N312" s="34">
        <v>4.0099667774047703</v>
      </c>
      <c r="O312" s="34">
        <v>3.0135593219893053</v>
      </c>
      <c r="P312" s="33"/>
      <c r="Q312" s="34">
        <v>5</v>
      </c>
      <c r="R312" s="34">
        <v>4.0222236557747237</v>
      </c>
      <c r="S312" s="34">
        <v>4.013793103448279</v>
      </c>
      <c r="T312" s="34">
        <v>5</v>
      </c>
      <c r="U312" s="34">
        <v>6.9966227365657687</v>
      </c>
    </row>
    <row r="313" spans="1:21">
      <c r="A313" s="36">
        <v>46004.666666666664</v>
      </c>
      <c r="B313" s="34">
        <v>26.874310000000001</v>
      </c>
      <c r="C313" s="34">
        <v>1</v>
      </c>
      <c r="D313" s="34">
        <v>1</v>
      </c>
      <c r="E313" s="34">
        <v>0</v>
      </c>
      <c r="F313" s="34">
        <v>1</v>
      </c>
      <c r="G313" s="34">
        <v>0</v>
      </c>
      <c r="H313" s="33"/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1</v>
      </c>
      <c r="O313" s="34">
        <v>1</v>
      </c>
      <c r="P313" s="33"/>
      <c r="Q313" s="34">
        <v>1</v>
      </c>
      <c r="R313" s="34">
        <v>1.6611295694019645E-2</v>
      </c>
      <c r="S313" s="34">
        <v>1</v>
      </c>
      <c r="T313" s="34">
        <v>1</v>
      </c>
      <c r="U313" s="34">
        <v>1.0199335548095405</v>
      </c>
    </row>
    <row r="314" spans="1:21">
      <c r="A314" s="36">
        <v>46004.708333333336</v>
      </c>
      <c r="B314" s="34">
        <v>0.17796709999999999</v>
      </c>
      <c r="C314" s="34">
        <v>0</v>
      </c>
      <c r="D314" s="34">
        <v>5.8207660913467407E-11</v>
      </c>
      <c r="E314" s="34">
        <v>0</v>
      </c>
      <c r="F314" s="34">
        <v>0</v>
      </c>
      <c r="G314" s="34">
        <v>0</v>
      </c>
      <c r="H314" s="33"/>
      <c r="I314" s="34">
        <v>0</v>
      </c>
      <c r="J314" s="34">
        <v>5.8207660913467407E-11</v>
      </c>
      <c r="K314" s="34">
        <v>0</v>
      </c>
      <c r="L314" s="34">
        <v>0</v>
      </c>
      <c r="M314" s="34">
        <v>-2.9103830456733704E-11</v>
      </c>
      <c r="N314" s="34">
        <v>0</v>
      </c>
      <c r="O314" s="34">
        <v>0</v>
      </c>
      <c r="P314" s="33"/>
      <c r="Q314" s="34">
        <v>0</v>
      </c>
      <c r="R314" s="34">
        <v>0</v>
      </c>
      <c r="S314" s="34">
        <v>0</v>
      </c>
      <c r="T314" s="34">
        <v>0</v>
      </c>
      <c r="U314" s="34">
        <v>0</v>
      </c>
    </row>
    <row r="315" spans="1:21">
      <c r="A315" s="36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</row>
    <row r="316" spans="1:21">
      <c r="A316" s="36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</row>
    <row r="317" spans="1:21">
      <c r="A317" s="36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</row>
    <row r="318" spans="1:21">
      <c r="A318" s="36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</row>
    <row r="319" spans="1:21">
      <c r="A319" s="36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</row>
    <row r="320" spans="1:21">
      <c r="A320" s="36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</row>
    <row r="321" spans="1:21">
      <c r="A321" s="36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</row>
    <row r="322" spans="1:21">
      <c r="A322" s="36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</row>
    <row r="323" spans="1:21">
      <c r="A323" s="36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</row>
    <row r="324" spans="1:21">
      <c r="A324" s="36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</row>
    <row r="325" spans="1:21">
      <c r="A325" s="36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</row>
    <row r="326" spans="1:21">
      <c r="A326" s="36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</row>
    <row r="327" spans="1:21">
      <c r="A327" s="36">
        <v>46005.25</v>
      </c>
      <c r="B327" s="34">
        <v>5.2192000000000002E-3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</row>
    <row r="328" spans="1:21">
      <c r="A328" s="36">
        <v>46005.291666666664</v>
      </c>
      <c r="B328" s="34">
        <v>6.7852480000000002</v>
      </c>
      <c r="C328" s="34">
        <v>0</v>
      </c>
      <c r="D328" s="34">
        <v>-5.8207660913467407E-11</v>
      </c>
      <c r="E328" s="34">
        <v>0</v>
      </c>
      <c r="F328" s="34">
        <v>0</v>
      </c>
      <c r="G328" s="34">
        <v>0</v>
      </c>
      <c r="H328" s="33"/>
      <c r="I328" s="34">
        <v>0</v>
      </c>
      <c r="J328" s="34">
        <v>-5.8207660913467407E-11</v>
      </c>
      <c r="K328" s="34">
        <v>0</v>
      </c>
      <c r="L328" s="34">
        <v>0</v>
      </c>
      <c r="M328" s="34">
        <v>2.9103830456733704E-11</v>
      </c>
      <c r="N328" s="34">
        <v>0</v>
      </c>
      <c r="O328" s="34">
        <v>0</v>
      </c>
      <c r="P328" s="33"/>
      <c r="Q328" s="34">
        <v>0</v>
      </c>
      <c r="R328" s="34">
        <v>0</v>
      </c>
      <c r="S328" s="34">
        <v>0</v>
      </c>
      <c r="T328" s="34">
        <v>0</v>
      </c>
      <c r="U328" s="34">
        <v>0</v>
      </c>
    </row>
    <row r="329" spans="1:21">
      <c r="A329" s="36">
        <v>46005.333333333336</v>
      </c>
      <c r="B329" s="34">
        <v>36.209299999999999</v>
      </c>
      <c r="C329" s="34">
        <v>1</v>
      </c>
      <c r="D329" s="34">
        <v>1</v>
      </c>
      <c r="E329" s="34">
        <v>1</v>
      </c>
      <c r="F329" s="34">
        <v>1</v>
      </c>
      <c r="G329" s="34">
        <v>1</v>
      </c>
      <c r="H329" s="33"/>
      <c r="I329" s="34">
        <v>1</v>
      </c>
      <c r="J329" s="34">
        <v>1</v>
      </c>
      <c r="K329" s="34">
        <v>1</v>
      </c>
      <c r="L329" s="34">
        <v>1</v>
      </c>
      <c r="M329" s="34">
        <v>1</v>
      </c>
      <c r="N329" s="34">
        <v>1</v>
      </c>
      <c r="O329" s="34">
        <v>1.9862542955088429</v>
      </c>
      <c r="P329" s="33"/>
      <c r="Q329" s="34">
        <v>1</v>
      </c>
      <c r="R329" s="34">
        <v>1</v>
      </c>
      <c r="S329" s="34">
        <v>1</v>
      </c>
      <c r="T329" s="34">
        <v>1</v>
      </c>
      <c r="U329" s="34">
        <v>2</v>
      </c>
    </row>
    <row r="330" spans="1:21">
      <c r="A330" s="36">
        <v>46005.375</v>
      </c>
      <c r="B330" s="34">
        <v>65.687150000000003</v>
      </c>
      <c r="C330" s="34">
        <v>1</v>
      </c>
      <c r="D330" s="34">
        <v>3</v>
      </c>
      <c r="E330" s="34">
        <v>2</v>
      </c>
      <c r="F330" s="34">
        <v>2</v>
      </c>
      <c r="G330" s="34">
        <v>2</v>
      </c>
      <c r="H330" s="33"/>
      <c r="I330" s="34">
        <v>2</v>
      </c>
      <c r="J330" s="34">
        <v>2</v>
      </c>
      <c r="K330" s="34">
        <v>2</v>
      </c>
      <c r="L330" s="34">
        <v>2</v>
      </c>
      <c r="M330" s="34">
        <v>2</v>
      </c>
      <c r="N330" s="34">
        <v>2</v>
      </c>
      <c r="O330" s="34">
        <v>2.978146998968441</v>
      </c>
      <c r="P330" s="33"/>
      <c r="Q330" s="34">
        <v>2</v>
      </c>
      <c r="R330" s="34">
        <v>2</v>
      </c>
      <c r="S330" s="34">
        <v>2</v>
      </c>
      <c r="T330" s="34">
        <v>2</v>
      </c>
      <c r="U330" s="34">
        <v>2.9825174825382419</v>
      </c>
    </row>
    <row r="331" spans="1:21">
      <c r="A331" s="36">
        <v>46005.416666666664</v>
      </c>
      <c r="B331" s="34">
        <v>102.90900000000001</v>
      </c>
      <c r="C331" s="34">
        <v>3</v>
      </c>
      <c r="D331" s="34">
        <v>5</v>
      </c>
      <c r="E331" s="34">
        <v>3</v>
      </c>
      <c r="F331" s="34">
        <v>2.9966555183927994</v>
      </c>
      <c r="G331" s="34">
        <v>3</v>
      </c>
      <c r="H331" s="33"/>
      <c r="I331" s="34">
        <v>3</v>
      </c>
      <c r="J331" s="34">
        <v>3</v>
      </c>
      <c r="K331" s="34">
        <v>3</v>
      </c>
      <c r="L331" s="34">
        <v>3</v>
      </c>
      <c r="M331" s="34">
        <v>3</v>
      </c>
      <c r="N331" s="34">
        <v>2.9933110367855988</v>
      </c>
      <c r="O331" s="34">
        <v>4.035598705522716</v>
      </c>
      <c r="P331" s="33"/>
      <c r="Q331" s="34">
        <v>3</v>
      </c>
      <c r="R331" s="34">
        <v>3</v>
      </c>
      <c r="S331" s="34">
        <v>3</v>
      </c>
      <c r="T331" s="34">
        <v>2.9862068965448998</v>
      </c>
      <c r="U331" s="34">
        <v>4.0174825174617581</v>
      </c>
    </row>
    <row r="332" spans="1:21">
      <c r="A332" s="36">
        <v>46005.458333333336</v>
      </c>
      <c r="B332" s="34">
        <v>121.5518</v>
      </c>
      <c r="C332" s="34">
        <v>3.9933554817107506</v>
      </c>
      <c r="D332" s="34">
        <v>5.9933333333465271</v>
      </c>
      <c r="E332" s="34">
        <v>3</v>
      </c>
      <c r="F332" s="34">
        <v>3.0033444816072006</v>
      </c>
      <c r="G332" s="34">
        <v>3</v>
      </c>
      <c r="H332" s="33"/>
      <c r="I332" s="34">
        <v>3.9205298012821004</v>
      </c>
      <c r="J332" s="34">
        <v>3.9899999999906868</v>
      </c>
      <c r="K332" s="34">
        <v>3.9611650485312566</v>
      </c>
      <c r="L332" s="34">
        <v>3</v>
      </c>
      <c r="M332" s="34">
        <v>3</v>
      </c>
      <c r="N332" s="34">
        <v>3.0066889632144012</v>
      </c>
      <c r="O332" s="34">
        <v>6</v>
      </c>
      <c r="P332" s="33"/>
      <c r="Q332" s="34">
        <v>3.9833887043059804</v>
      </c>
      <c r="R332" s="34">
        <v>3.9299999999930151</v>
      </c>
      <c r="S332" s="34">
        <v>3.9308176100628316</v>
      </c>
      <c r="T332" s="34">
        <v>3.9443924725055695</v>
      </c>
      <c r="U332" s="34">
        <v>6</v>
      </c>
    </row>
    <row r="333" spans="1:21">
      <c r="A333" s="36">
        <v>46005.5</v>
      </c>
      <c r="B333" s="34">
        <v>128.6918</v>
      </c>
      <c r="C333" s="34">
        <v>3.0066445182892494</v>
      </c>
      <c r="D333" s="34">
        <v>6.0033444074797444</v>
      </c>
      <c r="E333" s="34">
        <v>3</v>
      </c>
      <c r="F333" s="34">
        <v>3</v>
      </c>
      <c r="G333" s="34">
        <v>3.9933554817271215</v>
      </c>
      <c r="H333" s="33"/>
      <c r="I333" s="34">
        <v>3.0794701987178996</v>
      </c>
      <c r="J333" s="34">
        <v>3.0100000000093132</v>
      </c>
      <c r="K333" s="34">
        <v>3.0388349514687434</v>
      </c>
      <c r="L333" s="34">
        <v>4</v>
      </c>
      <c r="M333" s="34">
        <v>4</v>
      </c>
      <c r="N333" s="34">
        <v>3.9900332225952297</v>
      </c>
      <c r="O333" s="34">
        <v>6</v>
      </c>
      <c r="P333" s="33"/>
      <c r="Q333" s="34">
        <v>3.949944629042875</v>
      </c>
      <c r="R333" s="34">
        <v>3.0700000000069849</v>
      </c>
      <c r="S333" s="34">
        <v>4.0558933533923209</v>
      </c>
      <c r="T333" s="34">
        <v>3.0694006309495308</v>
      </c>
      <c r="U333" s="34">
        <v>6</v>
      </c>
    </row>
    <row r="334" spans="1:21">
      <c r="A334" s="36">
        <v>46005.541666666664</v>
      </c>
      <c r="B334" s="34">
        <v>125.5762</v>
      </c>
      <c r="C334" s="34">
        <v>3.9965870307642035</v>
      </c>
      <c r="D334" s="34">
        <v>5.0033222591737285</v>
      </c>
      <c r="E334" s="34">
        <v>4</v>
      </c>
      <c r="F334" s="34">
        <v>4</v>
      </c>
      <c r="G334" s="34">
        <v>3.0066445182728785</v>
      </c>
      <c r="H334" s="33"/>
      <c r="I334" s="34">
        <v>4</v>
      </c>
      <c r="J334" s="34">
        <v>4</v>
      </c>
      <c r="K334" s="34">
        <v>4</v>
      </c>
      <c r="L334" s="34">
        <v>3.9634551494964398</v>
      </c>
      <c r="M334" s="34">
        <v>3.9933110367855988</v>
      </c>
      <c r="N334" s="34">
        <v>3.0099667774047703</v>
      </c>
      <c r="O334" s="34">
        <v>6</v>
      </c>
      <c r="P334" s="33"/>
      <c r="Q334" s="34">
        <v>3.0666666666511446</v>
      </c>
      <c r="R334" s="34">
        <v>3.9899665552075021</v>
      </c>
      <c r="S334" s="34">
        <v>3.0132890365448475</v>
      </c>
      <c r="T334" s="34">
        <v>4</v>
      </c>
      <c r="U334" s="34">
        <v>6</v>
      </c>
    </row>
    <row r="335" spans="1:21">
      <c r="A335" s="36">
        <v>46005.583333333336</v>
      </c>
      <c r="B335" s="34">
        <v>99.363330000000005</v>
      </c>
      <c r="C335" s="34">
        <v>2.0034129692357965</v>
      </c>
      <c r="D335" s="34">
        <v>5</v>
      </c>
      <c r="E335" s="34">
        <v>2</v>
      </c>
      <c r="F335" s="34">
        <v>2.9867549668852007</v>
      </c>
      <c r="G335" s="34">
        <v>3</v>
      </c>
      <c r="H335" s="33"/>
      <c r="I335" s="34">
        <v>3</v>
      </c>
      <c r="J335" s="34">
        <v>3</v>
      </c>
      <c r="K335" s="34">
        <v>3</v>
      </c>
      <c r="L335" s="34">
        <v>2.0365448505035602</v>
      </c>
      <c r="M335" s="34">
        <v>2.0066889632144012</v>
      </c>
      <c r="N335" s="34">
        <v>3</v>
      </c>
      <c r="O335" s="34">
        <v>5</v>
      </c>
      <c r="P335" s="33"/>
      <c r="Q335" s="34">
        <v>3</v>
      </c>
      <c r="R335" s="34">
        <v>2.9895556291448884</v>
      </c>
      <c r="S335" s="34">
        <v>3</v>
      </c>
      <c r="T335" s="34">
        <v>3</v>
      </c>
      <c r="U335" s="34">
        <v>4.9768211920745671</v>
      </c>
    </row>
    <row r="336" spans="1:21">
      <c r="A336" s="36">
        <v>46005.625</v>
      </c>
      <c r="B336" s="34">
        <v>81.884479999999996</v>
      </c>
      <c r="C336" s="34">
        <v>3</v>
      </c>
      <c r="D336" s="34">
        <v>4</v>
      </c>
      <c r="E336" s="34">
        <v>2</v>
      </c>
      <c r="F336" s="34">
        <v>2.0132450331147993</v>
      </c>
      <c r="G336" s="34">
        <v>2</v>
      </c>
      <c r="H336" s="33"/>
      <c r="I336" s="34">
        <v>2</v>
      </c>
      <c r="J336" s="34">
        <v>2</v>
      </c>
      <c r="K336" s="34">
        <v>2</v>
      </c>
      <c r="L336" s="34">
        <v>2</v>
      </c>
      <c r="M336" s="34">
        <v>3</v>
      </c>
      <c r="N336" s="34">
        <v>2.964401294477284</v>
      </c>
      <c r="O336" s="34">
        <v>4</v>
      </c>
      <c r="P336" s="33"/>
      <c r="Q336" s="34">
        <v>3</v>
      </c>
      <c r="R336" s="34">
        <v>2.0204778156476095</v>
      </c>
      <c r="S336" s="34">
        <v>3</v>
      </c>
      <c r="T336" s="34">
        <v>3</v>
      </c>
      <c r="U336" s="34">
        <v>4.0231788079254329</v>
      </c>
    </row>
    <row r="337" spans="1:21">
      <c r="A337" s="36">
        <v>46005.666666666664</v>
      </c>
      <c r="B337" s="34">
        <v>27.439959999999999</v>
      </c>
      <c r="C337" s="34">
        <v>0</v>
      </c>
      <c r="D337" s="34">
        <v>1</v>
      </c>
      <c r="E337" s="34">
        <v>1</v>
      </c>
      <c r="F337" s="34">
        <v>0</v>
      </c>
      <c r="G337" s="34">
        <v>1</v>
      </c>
      <c r="H337" s="33"/>
      <c r="I337" s="34">
        <v>1</v>
      </c>
      <c r="J337" s="34">
        <v>1</v>
      </c>
      <c r="K337" s="34">
        <v>1</v>
      </c>
      <c r="L337" s="34">
        <v>1</v>
      </c>
      <c r="M337" s="34">
        <v>0</v>
      </c>
      <c r="N337" s="34">
        <v>3.5598705522716045E-2</v>
      </c>
      <c r="O337" s="34">
        <v>1</v>
      </c>
      <c r="P337" s="33"/>
      <c r="Q337" s="34">
        <v>0</v>
      </c>
      <c r="R337" s="34">
        <v>1</v>
      </c>
      <c r="S337" s="34">
        <v>1</v>
      </c>
      <c r="T337" s="34">
        <v>0</v>
      </c>
      <c r="U337" s="34">
        <v>1</v>
      </c>
    </row>
    <row r="338" spans="1:21">
      <c r="A338" s="36">
        <v>46005.708333333336</v>
      </c>
      <c r="B338" s="34">
        <v>0.2190212</v>
      </c>
      <c r="C338" s="34">
        <v>0</v>
      </c>
      <c r="D338" s="34">
        <v>5.8207660913467407E-11</v>
      </c>
      <c r="E338" s="34">
        <v>0</v>
      </c>
      <c r="F338" s="34">
        <v>0</v>
      </c>
      <c r="G338" s="34">
        <v>0</v>
      </c>
      <c r="H338" s="33"/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5.8207660913467407E-11</v>
      </c>
      <c r="O338" s="34">
        <v>5.8207660913467407E-11</v>
      </c>
      <c r="P338" s="33"/>
      <c r="Q338" s="34">
        <v>0</v>
      </c>
      <c r="R338" s="34">
        <v>0</v>
      </c>
      <c r="S338" s="34">
        <v>0</v>
      </c>
      <c r="T338" s="34">
        <v>0</v>
      </c>
      <c r="U338" s="34">
        <v>0</v>
      </c>
    </row>
    <row r="339" spans="1:21">
      <c r="A339" s="36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</row>
    <row r="340" spans="1:21">
      <c r="A340" s="36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</row>
    <row r="341" spans="1:21">
      <c r="A341" s="36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</row>
    <row r="342" spans="1:21">
      <c r="A342" s="36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</row>
    <row r="343" spans="1:21">
      <c r="A343" s="36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</row>
    <row r="344" spans="1:21">
      <c r="A344" s="36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</row>
    <row r="345" spans="1:21">
      <c r="A345" s="36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</row>
    <row r="346" spans="1:21">
      <c r="A346" s="36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</row>
    <row r="347" spans="1:21">
      <c r="A347" s="36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</row>
    <row r="348" spans="1:21">
      <c r="A348" s="36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</row>
    <row r="349" spans="1:21">
      <c r="A349" s="36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</row>
    <row r="350" spans="1:21">
      <c r="A350" s="36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</row>
    <row r="351" spans="1:21">
      <c r="A351" s="36">
        <v>46006.25</v>
      </c>
      <c r="B351" s="34">
        <v>6.3889000000000001E-2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</row>
    <row r="352" spans="1:21">
      <c r="A352" s="36">
        <v>46006.291666666664</v>
      </c>
      <c r="B352" s="34">
        <v>9.4586620000000003</v>
      </c>
      <c r="C352" s="34">
        <v>0</v>
      </c>
      <c r="D352" s="34">
        <v>-5.8207660913467407E-11</v>
      </c>
      <c r="E352" s="34">
        <v>0</v>
      </c>
      <c r="F352" s="34">
        <v>0</v>
      </c>
      <c r="G352" s="34">
        <v>0</v>
      </c>
      <c r="H352" s="33"/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-5.8207660913467407E-11</v>
      </c>
      <c r="O352" s="34">
        <v>-5.8207660913467407E-11</v>
      </c>
      <c r="P352" s="33"/>
      <c r="Q352" s="34">
        <v>1</v>
      </c>
      <c r="R352" s="34">
        <v>0</v>
      </c>
      <c r="S352" s="34">
        <v>0</v>
      </c>
      <c r="T352" s="34">
        <v>1</v>
      </c>
      <c r="U352" s="34">
        <v>0</v>
      </c>
    </row>
    <row r="353" spans="1:21">
      <c r="A353" s="36">
        <v>46006.333333333336</v>
      </c>
      <c r="B353" s="34">
        <v>37.978969999999997</v>
      </c>
      <c r="C353" s="34">
        <v>1</v>
      </c>
      <c r="D353" s="34">
        <v>1.9707792208064348</v>
      </c>
      <c r="E353" s="34">
        <v>1</v>
      </c>
      <c r="F353" s="34">
        <v>1</v>
      </c>
      <c r="G353" s="34">
        <v>1</v>
      </c>
      <c r="H353" s="33"/>
      <c r="I353" s="34">
        <v>1</v>
      </c>
      <c r="J353" s="34">
        <v>1</v>
      </c>
      <c r="K353" s="34">
        <v>1</v>
      </c>
      <c r="L353" s="34">
        <v>1</v>
      </c>
      <c r="M353" s="34">
        <v>1</v>
      </c>
      <c r="N353" s="34">
        <v>1</v>
      </c>
      <c r="O353" s="34">
        <v>2</v>
      </c>
      <c r="P353" s="33"/>
      <c r="Q353" s="34">
        <v>0.99328859057277441</v>
      </c>
      <c r="R353" s="34">
        <v>1</v>
      </c>
      <c r="S353" s="34">
        <v>1</v>
      </c>
      <c r="T353" s="34">
        <v>0.98993288585916162</v>
      </c>
      <c r="U353" s="34">
        <v>2</v>
      </c>
    </row>
    <row r="354" spans="1:21">
      <c r="A354" s="36">
        <v>46006.375</v>
      </c>
      <c r="B354" s="34">
        <v>74.398629999999997</v>
      </c>
      <c r="C354" s="34">
        <v>2</v>
      </c>
      <c r="D354" s="34">
        <v>3.0292207791935652</v>
      </c>
      <c r="E354" s="34">
        <v>2</v>
      </c>
      <c r="F354" s="34">
        <v>2</v>
      </c>
      <c r="G354" s="34">
        <v>2</v>
      </c>
      <c r="H354" s="33"/>
      <c r="I354" s="34">
        <v>2</v>
      </c>
      <c r="J354" s="34">
        <v>2</v>
      </c>
      <c r="K354" s="34">
        <v>2</v>
      </c>
      <c r="L354" s="34">
        <v>2</v>
      </c>
      <c r="M354" s="34">
        <v>2</v>
      </c>
      <c r="N354" s="34">
        <v>2</v>
      </c>
      <c r="O354" s="34">
        <v>3</v>
      </c>
      <c r="P354" s="33"/>
      <c r="Q354" s="34">
        <v>2.0067114094272256</v>
      </c>
      <c r="R354" s="34">
        <v>2</v>
      </c>
      <c r="S354" s="34">
        <v>2</v>
      </c>
      <c r="T354" s="34">
        <v>2.0100671141408384</v>
      </c>
      <c r="U354" s="34">
        <v>3</v>
      </c>
    </row>
    <row r="355" spans="1:21">
      <c r="A355" s="36">
        <v>46006.416666666664</v>
      </c>
      <c r="B355" s="34">
        <v>143.6277</v>
      </c>
      <c r="C355" s="34">
        <v>4</v>
      </c>
      <c r="D355" s="34">
        <v>6</v>
      </c>
      <c r="E355" s="34">
        <v>4</v>
      </c>
      <c r="F355" s="34">
        <v>4</v>
      </c>
      <c r="G355" s="34">
        <v>3.9966666666659876</v>
      </c>
      <c r="H355" s="33"/>
      <c r="I355" s="34">
        <v>4</v>
      </c>
      <c r="J355" s="34">
        <v>4</v>
      </c>
      <c r="K355" s="34">
        <v>4</v>
      </c>
      <c r="L355" s="34">
        <v>4</v>
      </c>
      <c r="M355" s="34">
        <v>4</v>
      </c>
      <c r="N355" s="34">
        <v>4</v>
      </c>
      <c r="O355" s="34">
        <v>7</v>
      </c>
      <c r="P355" s="33"/>
      <c r="Q355" s="34">
        <v>4</v>
      </c>
      <c r="R355" s="34">
        <v>4</v>
      </c>
      <c r="S355" s="34">
        <v>4</v>
      </c>
      <c r="T355" s="34">
        <v>4</v>
      </c>
      <c r="U355" s="34">
        <v>6.9331103678559884</v>
      </c>
    </row>
    <row r="356" spans="1:21">
      <c r="A356" s="36">
        <v>46006.458333333336</v>
      </c>
      <c r="B356" s="34">
        <v>214.2045</v>
      </c>
      <c r="C356" s="34">
        <v>5.9931740614119917</v>
      </c>
      <c r="D356" s="34">
        <v>9.9646302250912413</v>
      </c>
      <c r="E356" s="34">
        <v>5</v>
      </c>
      <c r="F356" s="34">
        <v>5.9900990098976763</v>
      </c>
      <c r="G356" s="34">
        <v>5.0033333333340124</v>
      </c>
      <c r="H356" s="33"/>
      <c r="I356" s="34">
        <v>6.9027355622965842</v>
      </c>
      <c r="J356" s="34">
        <v>6.9897260274155997</v>
      </c>
      <c r="K356" s="34">
        <v>6.9900662251748145</v>
      </c>
      <c r="L356" s="34">
        <v>5.9614147909742314</v>
      </c>
      <c r="M356" s="34">
        <v>6</v>
      </c>
      <c r="N356" s="34">
        <v>5.9867549668997526</v>
      </c>
      <c r="O356" s="34">
        <v>9.9581993569154292</v>
      </c>
      <c r="P356" s="33"/>
      <c r="Q356" s="34">
        <v>5.9823943662340753</v>
      </c>
      <c r="R356" s="34">
        <v>5.9834983498440124</v>
      </c>
      <c r="S356" s="34">
        <v>5</v>
      </c>
      <c r="T356" s="34">
        <v>6</v>
      </c>
      <c r="U356" s="34">
        <v>9.9950146321789362</v>
      </c>
    </row>
    <row r="357" spans="1:21">
      <c r="A357" s="36">
        <v>46006.5</v>
      </c>
      <c r="B357" s="34">
        <v>323.88900000000001</v>
      </c>
      <c r="C357" s="34">
        <v>10.003503679472487</v>
      </c>
      <c r="D357" s="34">
        <v>15.003111710422672</v>
      </c>
      <c r="E357" s="34">
        <v>9.9931506849243306</v>
      </c>
      <c r="F357" s="34">
        <v>10.003256471827626</v>
      </c>
      <c r="G357" s="34">
        <v>9.9676375404524151</v>
      </c>
      <c r="H357" s="33"/>
      <c r="I357" s="34">
        <v>10.002172413165681</v>
      </c>
      <c r="J357" s="34">
        <v>10.003401120367926</v>
      </c>
      <c r="K357" s="34">
        <v>9.9999669974204153</v>
      </c>
      <c r="L357" s="34">
        <v>6.0385852090257686</v>
      </c>
      <c r="M357" s="34">
        <v>7</v>
      </c>
      <c r="N357" s="34">
        <v>11.003278255695477</v>
      </c>
      <c r="O357" s="34">
        <v>16.964130740147084</v>
      </c>
      <c r="P357" s="33"/>
      <c r="Q357" s="34">
        <v>11.017605633765925</v>
      </c>
      <c r="R357" s="34">
        <v>11.003168316849042</v>
      </c>
      <c r="S357" s="34">
        <v>9</v>
      </c>
      <c r="T357" s="34">
        <v>10.985815602820367</v>
      </c>
      <c r="U357" s="34">
        <v>17.055208333302289</v>
      </c>
    </row>
    <row r="358" spans="1:21">
      <c r="A358" s="36">
        <v>46006.541666666664</v>
      </c>
      <c r="B358" s="34">
        <v>258.80950000000001</v>
      </c>
      <c r="C358" s="34">
        <v>6.9676079734344967</v>
      </c>
      <c r="D358" s="34">
        <v>10.02533764927648</v>
      </c>
      <c r="E358" s="34">
        <v>5.971018696174724</v>
      </c>
      <c r="F358" s="34">
        <v>5.9999331088765757</v>
      </c>
      <c r="G358" s="34">
        <v>6.0254420443216077</v>
      </c>
      <c r="H358" s="33"/>
      <c r="I358" s="34">
        <v>7.0783135010278784</v>
      </c>
      <c r="J358" s="34">
        <v>7.0068728522164747</v>
      </c>
      <c r="K358" s="34">
        <v>7.9998996633221395</v>
      </c>
      <c r="L358" s="34">
        <v>4</v>
      </c>
      <c r="M358" s="34">
        <v>4.9609120521054137</v>
      </c>
      <c r="N358" s="34">
        <v>6.9998996633221395</v>
      </c>
      <c r="O358" s="34">
        <v>10.064247084141243</v>
      </c>
      <c r="P358" s="33"/>
      <c r="Q358" s="34">
        <v>7.9230769230634905</v>
      </c>
      <c r="R358" s="34">
        <v>6.9999105145107023</v>
      </c>
      <c r="S358" s="34">
        <v>5.9865771812079629</v>
      </c>
      <c r="T358" s="34">
        <v>7.9413995870272629</v>
      </c>
      <c r="U358" s="34">
        <v>11.998809523822274</v>
      </c>
    </row>
    <row r="359" spans="1:21">
      <c r="A359" s="36">
        <v>46006.583333333336</v>
      </c>
      <c r="B359" s="34">
        <v>182.35679999999999</v>
      </c>
      <c r="C359" s="34">
        <v>4.0357142856810242</v>
      </c>
      <c r="D359" s="34">
        <v>8.0069204152096063</v>
      </c>
      <c r="E359" s="34">
        <v>4.0358306189009454</v>
      </c>
      <c r="F359" s="34">
        <v>4.9743489498505369</v>
      </c>
      <c r="G359" s="34">
        <v>4.0069204152259772</v>
      </c>
      <c r="H359" s="33"/>
      <c r="I359" s="34">
        <v>5.0167785235098563</v>
      </c>
      <c r="J359" s="34">
        <v>5</v>
      </c>
      <c r="K359" s="34">
        <v>4.0100671140826307</v>
      </c>
      <c r="L359" s="34">
        <v>3</v>
      </c>
      <c r="M359" s="34">
        <v>4.0390879478945863</v>
      </c>
      <c r="N359" s="34">
        <v>5.0100671140826307</v>
      </c>
      <c r="O359" s="34">
        <v>8.0134228187962435</v>
      </c>
      <c r="P359" s="33"/>
      <c r="Q359" s="34">
        <v>5.0769230769365095</v>
      </c>
      <c r="R359" s="34">
        <v>4.9444573015789501</v>
      </c>
      <c r="S359" s="34">
        <v>4.9405751366728055</v>
      </c>
      <c r="T359" s="34">
        <v>5.0727848101523705</v>
      </c>
      <c r="U359" s="34">
        <v>8.0045238094753586</v>
      </c>
    </row>
    <row r="360" spans="1:21">
      <c r="A360" s="36">
        <v>46006.625</v>
      </c>
      <c r="B360" s="34">
        <v>50.169029999999999</v>
      </c>
      <c r="C360" s="34">
        <v>1.9966777408844791</v>
      </c>
      <c r="D360" s="34">
        <v>2</v>
      </c>
      <c r="E360" s="34">
        <v>1.9966666666732635</v>
      </c>
      <c r="F360" s="34">
        <v>1.0323624595475849</v>
      </c>
      <c r="G360" s="34">
        <v>1.9931740614338196</v>
      </c>
      <c r="H360" s="33"/>
      <c r="I360" s="34">
        <v>1</v>
      </c>
      <c r="J360" s="34">
        <v>1.9931506849243306</v>
      </c>
      <c r="K360" s="34">
        <v>1.9931506849243306</v>
      </c>
      <c r="L360" s="34">
        <v>2</v>
      </c>
      <c r="M360" s="34">
        <v>1</v>
      </c>
      <c r="N360" s="34">
        <v>1</v>
      </c>
      <c r="O360" s="34">
        <v>2</v>
      </c>
      <c r="P360" s="33"/>
      <c r="Q360" s="34">
        <v>1</v>
      </c>
      <c r="R360" s="34">
        <v>1.0689655172172934</v>
      </c>
      <c r="S360" s="34">
        <v>1.0728476821192316</v>
      </c>
      <c r="T360" s="34">
        <v>1</v>
      </c>
      <c r="U360" s="34">
        <v>2.0133333333651535</v>
      </c>
    </row>
    <row r="361" spans="1:21">
      <c r="A361" s="36">
        <v>46006.666666666664</v>
      </c>
      <c r="B361" s="34">
        <v>22.206009999999999</v>
      </c>
      <c r="C361" s="34">
        <v>3.3222591155208647E-3</v>
      </c>
      <c r="D361" s="34">
        <v>1</v>
      </c>
      <c r="E361" s="34">
        <v>3.3333333267364651E-3</v>
      </c>
      <c r="F361" s="34">
        <v>0</v>
      </c>
      <c r="G361" s="34">
        <v>6.8259385661804117E-3</v>
      </c>
      <c r="H361" s="33"/>
      <c r="I361" s="34">
        <v>1</v>
      </c>
      <c r="J361" s="34">
        <v>6.8493150756694376E-3</v>
      </c>
      <c r="K361" s="34">
        <v>6.8493150756694376E-3</v>
      </c>
      <c r="L361" s="34">
        <v>0</v>
      </c>
      <c r="M361" s="34">
        <v>0</v>
      </c>
      <c r="N361" s="34">
        <v>1</v>
      </c>
      <c r="O361" s="34">
        <v>1</v>
      </c>
      <c r="P361" s="33"/>
      <c r="Q361" s="34">
        <v>1</v>
      </c>
      <c r="R361" s="34">
        <v>1</v>
      </c>
      <c r="S361" s="34">
        <v>1</v>
      </c>
      <c r="T361" s="34">
        <v>1</v>
      </c>
      <c r="U361" s="34">
        <v>1</v>
      </c>
    </row>
    <row r="362" spans="1:21">
      <c r="A362" s="36">
        <v>46006.708333333336</v>
      </c>
      <c r="B362" s="34">
        <v>0.15765029999999999</v>
      </c>
      <c r="C362" s="34">
        <v>0</v>
      </c>
      <c r="D362" s="34">
        <v>0</v>
      </c>
      <c r="E362" s="34">
        <v>0</v>
      </c>
      <c r="F362" s="34">
        <v>0</v>
      </c>
      <c r="G362" s="34">
        <v>1.8189894035458565E-12</v>
      </c>
      <c r="H362" s="33"/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5.8207660913467407E-11</v>
      </c>
      <c r="P362" s="33"/>
      <c r="Q362" s="34">
        <v>0</v>
      </c>
      <c r="R362" s="34">
        <v>0</v>
      </c>
      <c r="S362" s="34">
        <v>0</v>
      </c>
      <c r="T362" s="34">
        <v>0</v>
      </c>
      <c r="U362" s="34">
        <v>0</v>
      </c>
    </row>
    <row r="363" spans="1:21">
      <c r="A363" s="36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</row>
    <row r="364" spans="1:21">
      <c r="A364" s="36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</row>
    <row r="365" spans="1:21">
      <c r="A365" s="36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</row>
    <row r="366" spans="1:21">
      <c r="A366" s="36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</row>
    <row r="367" spans="1:21">
      <c r="A367" s="36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</row>
    <row r="368" spans="1:21">
      <c r="A368" s="36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</row>
    <row r="369" spans="1:21">
      <c r="A369" s="36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</row>
    <row r="370" spans="1:21">
      <c r="A370" s="36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</row>
    <row r="371" spans="1:21">
      <c r="A371" s="36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</row>
    <row r="372" spans="1:21">
      <c r="A372" s="36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</row>
    <row r="373" spans="1:21">
      <c r="A373" s="36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</row>
    <row r="374" spans="1:21">
      <c r="A374" s="36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</row>
    <row r="375" spans="1:21">
      <c r="A375" s="36">
        <v>46007.25</v>
      </c>
      <c r="B375" s="34">
        <v>3.2835749999999997E-2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</row>
    <row r="376" spans="1:21">
      <c r="A376" s="36">
        <v>46007.291666666664</v>
      </c>
      <c r="B376" s="34">
        <v>10.7079</v>
      </c>
      <c r="C376" s="34">
        <v>0</v>
      </c>
      <c r="D376" s="34">
        <v>0</v>
      </c>
      <c r="E376" s="34">
        <v>0</v>
      </c>
      <c r="F376" s="34">
        <v>0.97966101694328245</v>
      </c>
      <c r="G376" s="34">
        <v>-1.8189894035458565E-12</v>
      </c>
      <c r="H376" s="33"/>
      <c r="I376" s="34">
        <v>0</v>
      </c>
      <c r="J376" s="34">
        <v>0</v>
      </c>
      <c r="K376" s="34">
        <v>0</v>
      </c>
      <c r="L376" s="34">
        <v>0</v>
      </c>
      <c r="M376" s="34">
        <v>1</v>
      </c>
      <c r="N376" s="34">
        <v>0</v>
      </c>
      <c r="O376" s="34">
        <v>-5.8207660913467407E-11</v>
      </c>
      <c r="P376" s="33"/>
      <c r="Q376" s="34">
        <v>0</v>
      </c>
      <c r="R376" s="34">
        <v>0</v>
      </c>
      <c r="S376" s="34">
        <v>0</v>
      </c>
      <c r="T376" s="34">
        <v>0</v>
      </c>
      <c r="U376" s="34">
        <v>0</v>
      </c>
    </row>
    <row r="377" spans="1:21">
      <c r="A377" s="36">
        <v>46007.333333333336</v>
      </c>
      <c r="B377" s="34">
        <v>58.492400000000004</v>
      </c>
      <c r="C377" s="34">
        <v>2</v>
      </c>
      <c r="D377" s="34">
        <v>2.9966666666441597</v>
      </c>
      <c r="E377" s="34">
        <v>1.9966666666441597</v>
      </c>
      <c r="F377" s="34">
        <v>1.0203389830567176</v>
      </c>
      <c r="G377" s="34">
        <v>2</v>
      </c>
      <c r="H377" s="33"/>
      <c r="I377" s="34">
        <v>1</v>
      </c>
      <c r="J377" s="34">
        <v>2</v>
      </c>
      <c r="K377" s="34">
        <v>2</v>
      </c>
      <c r="L377" s="34">
        <v>2</v>
      </c>
      <c r="M377" s="34">
        <v>1</v>
      </c>
      <c r="N377" s="34">
        <v>1.9611650485312566</v>
      </c>
      <c r="O377" s="34">
        <v>3</v>
      </c>
      <c r="P377" s="33"/>
      <c r="Q377" s="34">
        <v>2</v>
      </c>
      <c r="R377" s="34">
        <v>1</v>
      </c>
      <c r="S377" s="34">
        <v>1</v>
      </c>
      <c r="T377" s="34">
        <v>2</v>
      </c>
      <c r="U377" s="34">
        <v>3</v>
      </c>
    </row>
    <row r="378" spans="1:21">
      <c r="A378" s="36">
        <v>46007.375</v>
      </c>
      <c r="B378" s="34">
        <v>117.14919999999999</v>
      </c>
      <c r="C378" s="34">
        <v>3</v>
      </c>
      <c r="D378" s="34">
        <v>4.9764876957633533</v>
      </c>
      <c r="E378" s="34">
        <v>3.0033333333558403</v>
      </c>
      <c r="F378" s="34">
        <v>3</v>
      </c>
      <c r="G378" s="34">
        <v>3</v>
      </c>
      <c r="H378" s="34">
        <v>3.9387096774298698</v>
      </c>
      <c r="I378" s="34">
        <v>3.9865771812037565</v>
      </c>
      <c r="J378" s="34">
        <v>3</v>
      </c>
      <c r="K378" s="34">
        <v>3</v>
      </c>
      <c r="L378" s="34">
        <v>3</v>
      </c>
      <c r="M378" s="34">
        <v>3</v>
      </c>
      <c r="N378" s="34">
        <v>3.0388349514687434</v>
      </c>
      <c r="O378" s="34">
        <v>5</v>
      </c>
      <c r="P378" s="33"/>
      <c r="Q378" s="34">
        <v>3</v>
      </c>
      <c r="R378" s="34">
        <v>3.9893238434451632</v>
      </c>
      <c r="S378" s="34">
        <v>4</v>
      </c>
      <c r="T378" s="34">
        <v>3</v>
      </c>
      <c r="U378" s="34">
        <v>5</v>
      </c>
    </row>
    <row r="379" spans="1:21">
      <c r="A379" s="36">
        <v>46007.416666666664</v>
      </c>
      <c r="B379" s="34">
        <v>211.4973</v>
      </c>
      <c r="C379" s="34">
        <v>5</v>
      </c>
      <c r="D379" s="34">
        <v>8.0202011193032376</v>
      </c>
      <c r="E379" s="34">
        <v>4.9933554817107506</v>
      </c>
      <c r="F379" s="34">
        <v>5.9897610921470914</v>
      </c>
      <c r="G379" s="34">
        <v>4.9900332225915918</v>
      </c>
      <c r="H379" s="34">
        <v>9.0400889091542922</v>
      </c>
      <c r="I379" s="34">
        <v>5.9471767620416358</v>
      </c>
      <c r="J379" s="34">
        <v>5.964401294477284</v>
      </c>
      <c r="K379" s="34">
        <v>5.9897610921179876</v>
      </c>
      <c r="L379" s="34">
        <v>5</v>
      </c>
      <c r="M379" s="34">
        <v>5.986710963450605</v>
      </c>
      <c r="N379" s="34">
        <v>5.9602649006410502</v>
      </c>
      <c r="O379" s="34">
        <v>10.972696245764382</v>
      </c>
      <c r="P379" s="33"/>
      <c r="Q379" s="34">
        <v>6.9823321555159055</v>
      </c>
      <c r="R379" s="34">
        <v>5.9941198651795276</v>
      </c>
      <c r="S379" s="34">
        <v>5.9833887043189407</v>
      </c>
      <c r="T379" s="34">
        <v>6</v>
      </c>
      <c r="U379" s="34">
        <v>9.9801324503496289</v>
      </c>
    </row>
    <row r="380" spans="1:21">
      <c r="A380" s="36">
        <v>46007.458333333336</v>
      </c>
      <c r="B380" s="34">
        <v>338.97019999999998</v>
      </c>
      <c r="C380" s="34">
        <v>8.9708737864275463</v>
      </c>
      <c r="D380" s="34">
        <v>13.999864857236389</v>
      </c>
      <c r="E380" s="34">
        <v>8.0033222591446247</v>
      </c>
      <c r="F380" s="34">
        <v>7.9810181286302395</v>
      </c>
      <c r="G380" s="34">
        <v>9.006576946900168</v>
      </c>
      <c r="H380" s="34">
        <v>14.993615206505638</v>
      </c>
      <c r="I380" s="34">
        <v>10.033023465366568</v>
      </c>
      <c r="J380" s="34">
        <v>10.028954187233467</v>
      </c>
      <c r="K380" s="34">
        <v>9.9778764483053237</v>
      </c>
      <c r="L380" s="34">
        <v>6.9932203390053473</v>
      </c>
      <c r="M380" s="34">
        <v>7.006622369895922</v>
      </c>
      <c r="N380" s="34">
        <v>9.9748000344261527</v>
      </c>
      <c r="O380" s="34">
        <v>16.007033483940177</v>
      </c>
      <c r="P380" s="33"/>
      <c r="Q380" s="34">
        <v>9.9976678444654681</v>
      </c>
      <c r="R380" s="34">
        <v>9.8903733260813169</v>
      </c>
      <c r="S380" s="34">
        <v>8.9890250887845013</v>
      </c>
      <c r="T380" s="34">
        <v>10.97342192690121</v>
      </c>
      <c r="U380" s="34">
        <v>15.887375436082948</v>
      </c>
    </row>
    <row r="381" spans="1:21">
      <c r="A381" s="36">
        <v>46007.5</v>
      </c>
      <c r="B381" s="34">
        <v>277.7697</v>
      </c>
      <c r="C381" s="34">
        <v>7.9999999999417923</v>
      </c>
      <c r="D381" s="34">
        <v>11.003366691758856</v>
      </c>
      <c r="E381" s="34">
        <v>7</v>
      </c>
      <c r="F381" s="34">
        <v>7.0225762609479716</v>
      </c>
      <c r="G381" s="34">
        <v>6.970277247726699</v>
      </c>
      <c r="H381" s="34">
        <v>11.954738524800632</v>
      </c>
      <c r="I381" s="34">
        <v>7.0332225913880393</v>
      </c>
      <c r="J381" s="34">
        <v>7.9967107434640639</v>
      </c>
      <c r="K381" s="34">
        <v>8.0224286847515032</v>
      </c>
      <c r="L381" s="34">
        <v>6.9965755793673452</v>
      </c>
      <c r="M381" s="34">
        <v>7.0066666666534729</v>
      </c>
      <c r="N381" s="34">
        <v>8.0516900318325497</v>
      </c>
      <c r="O381" s="34">
        <v>12.006710948247928</v>
      </c>
      <c r="P381" s="33"/>
      <c r="Q381" s="34">
        <v>8.0034437086433172</v>
      </c>
      <c r="R381" s="34">
        <v>8.0660563830169849</v>
      </c>
      <c r="S381" s="34">
        <v>6.027586206896558</v>
      </c>
      <c r="T381" s="34">
        <v>8.0100217817234807</v>
      </c>
      <c r="U381" s="34">
        <v>13</v>
      </c>
    </row>
    <row r="382" spans="1:21">
      <c r="A382" s="36">
        <v>46007.541666666664</v>
      </c>
      <c r="B382" s="34">
        <v>380.3442</v>
      </c>
      <c r="C382" s="34">
        <v>8.9905410046339966</v>
      </c>
      <c r="D382" s="34">
        <v>13.964703291887417</v>
      </c>
      <c r="E382" s="34">
        <v>8.9931181775173172</v>
      </c>
      <c r="F382" s="34">
        <v>8.9648438751901267</v>
      </c>
      <c r="G382" s="34">
        <v>8.019867549668561</v>
      </c>
      <c r="H382" s="34">
        <v>15.072847682109568</v>
      </c>
      <c r="I382" s="34">
        <v>10</v>
      </c>
      <c r="J382" s="34">
        <v>9.9963283326360397</v>
      </c>
      <c r="K382" s="34">
        <v>10.009933774825186</v>
      </c>
      <c r="L382" s="34">
        <v>3.0102040816273075</v>
      </c>
      <c r="M382" s="34">
        <v>5</v>
      </c>
      <c r="N382" s="34">
        <v>9.0132450331002474</v>
      </c>
      <c r="O382" s="34">
        <v>14.996948026353493</v>
      </c>
      <c r="P382" s="33"/>
      <c r="Q382" s="34">
        <v>10.016556291375309</v>
      </c>
      <c r="R382" s="34">
        <v>9.0601265822770074</v>
      </c>
      <c r="S382" s="34">
        <v>8</v>
      </c>
      <c r="T382" s="34">
        <v>9.9955036597675644</v>
      </c>
      <c r="U382" s="34">
        <v>16.10931330564199</v>
      </c>
    </row>
    <row r="383" spans="1:21">
      <c r="A383" s="36">
        <v>46007.583333333336</v>
      </c>
      <c r="B383" s="34">
        <v>162.3015</v>
      </c>
      <c r="C383" s="34">
        <v>4.0385852089966647</v>
      </c>
      <c r="D383" s="34">
        <v>7.0158338604378514</v>
      </c>
      <c r="E383" s="34">
        <v>4.0102040816273075</v>
      </c>
      <c r="F383" s="34">
        <v>4.0418006430845708</v>
      </c>
      <c r="G383" s="34">
        <v>4.0132450331129803</v>
      </c>
      <c r="H383" s="34">
        <v>7</v>
      </c>
      <c r="I383" s="34">
        <v>4.9866220735711977</v>
      </c>
      <c r="J383" s="34">
        <v>4.0136054421891458</v>
      </c>
      <c r="K383" s="34">
        <v>4</v>
      </c>
      <c r="L383" s="34">
        <v>3.9738562091370113</v>
      </c>
      <c r="M383" s="34">
        <v>4</v>
      </c>
      <c r="N383" s="34">
        <v>4.9933110367855988</v>
      </c>
      <c r="O383" s="34">
        <v>6.0166112956940196</v>
      </c>
      <c r="P383" s="33"/>
      <c r="Q383" s="34">
        <v>4.9899999999906868</v>
      </c>
      <c r="R383" s="34">
        <v>4.9899665551492944</v>
      </c>
      <c r="S383" s="34">
        <v>3</v>
      </c>
      <c r="T383" s="34">
        <v>5.0110191867570393</v>
      </c>
      <c r="U383" s="34">
        <v>7.0231788079254329</v>
      </c>
    </row>
    <row r="384" spans="1:21">
      <c r="A384" s="36">
        <v>46007.625</v>
      </c>
      <c r="B384" s="34">
        <v>87.15325</v>
      </c>
      <c r="C384" s="34">
        <v>2</v>
      </c>
      <c r="D384" s="34">
        <v>4.0032679738360457</v>
      </c>
      <c r="E384" s="34">
        <v>2</v>
      </c>
      <c r="F384" s="34">
        <v>2</v>
      </c>
      <c r="G384" s="34">
        <v>2</v>
      </c>
      <c r="H384" s="34">
        <v>4</v>
      </c>
      <c r="I384" s="34">
        <v>2.0133779264288023</v>
      </c>
      <c r="J384" s="34">
        <v>2</v>
      </c>
      <c r="K384" s="34">
        <v>3</v>
      </c>
      <c r="L384" s="34">
        <v>2.0261437908629887</v>
      </c>
      <c r="M384" s="34">
        <v>2</v>
      </c>
      <c r="N384" s="34">
        <v>2.0066889632144012</v>
      </c>
      <c r="O384" s="34">
        <v>4</v>
      </c>
      <c r="P384" s="33"/>
      <c r="Q384" s="34">
        <v>2.0100000000093132</v>
      </c>
      <c r="R384" s="34">
        <v>2.0100334448507056</v>
      </c>
      <c r="S384" s="34">
        <v>3</v>
      </c>
      <c r="T384" s="34">
        <v>2.0100334448507056</v>
      </c>
      <c r="U384" s="34">
        <v>4</v>
      </c>
    </row>
    <row r="385" spans="1:21">
      <c r="A385" s="36">
        <v>46007.666666666664</v>
      </c>
      <c r="B385" s="34">
        <v>17.676549999999999</v>
      </c>
      <c r="C385" s="34">
        <v>1</v>
      </c>
      <c r="D385" s="34">
        <v>1.9607843132689595E-2</v>
      </c>
      <c r="E385" s="34">
        <v>0</v>
      </c>
      <c r="F385" s="34">
        <v>1</v>
      </c>
      <c r="G385" s="34">
        <v>1</v>
      </c>
      <c r="H385" s="34">
        <v>1</v>
      </c>
      <c r="I385" s="34">
        <v>0</v>
      </c>
      <c r="J385" s="34">
        <v>1</v>
      </c>
      <c r="K385" s="34">
        <v>0</v>
      </c>
      <c r="L385" s="34">
        <v>0</v>
      </c>
      <c r="M385" s="34">
        <v>1</v>
      </c>
      <c r="N385" s="34">
        <v>0.99999999994179234</v>
      </c>
      <c r="O385" s="34">
        <v>1</v>
      </c>
      <c r="P385" s="33"/>
      <c r="Q385" s="34">
        <v>1</v>
      </c>
      <c r="R385" s="34">
        <v>0</v>
      </c>
      <c r="S385" s="34">
        <v>0</v>
      </c>
      <c r="T385" s="34">
        <v>1</v>
      </c>
      <c r="U385" s="34">
        <v>1</v>
      </c>
    </row>
    <row r="386" spans="1:21">
      <c r="A386" s="36">
        <v>46007.708333333336</v>
      </c>
      <c r="B386" s="34">
        <v>5.5266500000000003E-2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5.8207660913467407E-11</v>
      </c>
      <c r="O386" s="34">
        <v>0</v>
      </c>
      <c r="P386" s="33"/>
      <c r="Q386" s="34">
        <v>0</v>
      </c>
      <c r="R386" s="34">
        <v>0</v>
      </c>
      <c r="S386" s="34">
        <v>0</v>
      </c>
      <c r="T386" s="34">
        <v>0</v>
      </c>
      <c r="U386" s="34">
        <v>0</v>
      </c>
    </row>
    <row r="387" spans="1:21">
      <c r="A387" s="36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</row>
    <row r="388" spans="1:21">
      <c r="A388" s="36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</row>
    <row r="389" spans="1:21">
      <c r="A389" s="36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</row>
    <row r="390" spans="1:21">
      <c r="A390" s="36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</row>
    <row r="391" spans="1:21">
      <c r="A391" s="36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</row>
    <row r="392" spans="1:21">
      <c r="A392" s="36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</row>
    <row r="393" spans="1:21">
      <c r="A393" s="36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</row>
    <row r="394" spans="1:21">
      <c r="A394" s="36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</row>
    <row r="395" spans="1:21">
      <c r="A395" s="36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</row>
    <row r="396" spans="1:21">
      <c r="A396" s="36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</row>
    <row r="397" spans="1:21">
      <c r="A397" s="36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</row>
    <row r="398" spans="1:21">
      <c r="A398" s="36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</row>
    <row r="399" spans="1:21">
      <c r="A399" s="36">
        <v>46008.25</v>
      </c>
      <c r="B399" s="34">
        <v>9.9601499999999992E-3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</row>
    <row r="400" spans="1:21">
      <c r="A400" s="36">
        <v>46008.291666666664</v>
      </c>
      <c r="B400" s="34">
        <v>6.3175059999999998</v>
      </c>
      <c r="C400" s="34">
        <v>0</v>
      </c>
      <c r="D400" s="34">
        <v>1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3"/>
      <c r="Q400" s="34">
        <v>0</v>
      </c>
      <c r="R400" s="34">
        <v>1</v>
      </c>
      <c r="S400" s="34">
        <v>0</v>
      </c>
      <c r="T400" s="34">
        <v>0</v>
      </c>
      <c r="U400" s="34">
        <v>0</v>
      </c>
    </row>
    <row r="401" spans="1:21">
      <c r="A401" s="36">
        <v>46008.333333333336</v>
      </c>
      <c r="B401" s="34">
        <v>36.06503</v>
      </c>
      <c r="C401" s="34">
        <v>0</v>
      </c>
      <c r="D401" s="34">
        <v>1</v>
      </c>
      <c r="E401" s="34">
        <v>1</v>
      </c>
      <c r="F401" s="34">
        <v>0.99666666667326353</v>
      </c>
      <c r="G401" s="34">
        <v>1</v>
      </c>
      <c r="H401" s="34">
        <v>1</v>
      </c>
      <c r="I401" s="34">
        <v>1</v>
      </c>
      <c r="J401" s="34">
        <v>1</v>
      </c>
      <c r="K401" s="34">
        <v>1</v>
      </c>
      <c r="L401" s="34">
        <v>1</v>
      </c>
      <c r="M401" s="34">
        <v>0.96742671009269543</v>
      </c>
      <c r="N401" s="34">
        <v>0</v>
      </c>
      <c r="O401" s="34">
        <v>2</v>
      </c>
      <c r="P401" s="33"/>
      <c r="Q401" s="34">
        <v>0.99000000004889444</v>
      </c>
      <c r="R401" s="34">
        <v>0</v>
      </c>
      <c r="S401" s="34">
        <v>1</v>
      </c>
      <c r="T401" s="34">
        <v>0.93375394324539229</v>
      </c>
      <c r="U401" s="34">
        <v>1</v>
      </c>
    </row>
    <row r="402" spans="1:21">
      <c r="A402" s="36">
        <v>46008.375</v>
      </c>
      <c r="B402" s="34">
        <v>84.298479999999998</v>
      </c>
      <c r="C402" s="34">
        <v>2</v>
      </c>
      <c r="D402" s="34">
        <v>3</v>
      </c>
      <c r="E402" s="34">
        <v>2</v>
      </c>
      <c r="F402" s="34">
        <v>1.9999086757889017</v>
      </c>
      <c r="G402" s="34">
        <v>2</v>
      </c>
      <c r="H402" s="34">
        <v>3</v>
      </c>
      <c r="I402" s="34">
        <v>2.9828178694588132</v>
      </c>
      <c r="J402" s="34">
        <v>2</v>
      </c>
      <c r="K402" s="34">
        <v>2</v>
      </c>
      <c r="L402" s="34">
        <v>2</v>
      </c>
      <c r="M402" s="34">
        <v>2.0325732899073046</v>
      </c>
      <c r="N402" s="34">
        <v>2.9897610921761952</v>
      </c>
      <c r="O402" s="34">
        <v>3</v>
      </c>
      <c r="P402" s="33"/>
      <c r="Q402" s="34">
        <v>2.0099999999511056</v>
      </c>
      <c r="R402" s="34">
        <v>3</v>
      </c>
      <c r="S402" s="34">
        <v>3</v>
      </c>
      <c r="T402" s="34">
        <v>2.0662460567546077</v>
      </c>
      <c r="U402" s="34">
        <v>4</v>
      </c>
    </row>
    <row r="403" spans="1:21">
      <c r="A403" s="36">
        <v>46008.416666666664</v>
      </c>
      <c r="B403" s="34">
        <v>182.04499999999999</v>
      </c>
      <c r="C403" s="34">
        <v>5</v>
      </c>
      <c r="D403" s="34">
        <v>7.9480519480421208</v>
      </c>
      <c r="E403" s="34">
        <v>4.9966101695026737</v>
      </c>
      <c r="F403" s="34">
        <v>4.00010239839321</v>
      </c>
      <c r="G403" s="34">
        <v>3.9739413680781581</v>
      </c>
      <c r="H403" s="34">
        <v>8.8734177215374075</v>
      </c>
      <c r="I403" s="34">
        <v>4.9528734488994814</v>
      </c>
      <c r="J403" s="34">
        <v>4.9966101694735698</v>
      </c>
      <c r="K403" s="34">
        <v>5.9867109634215012</v>
      </c>
      <c r="L403" s="34">
        <v>4.9707792207773309</v>
      </c>
      <c r="M403" s="34">
        <v>3.9932432432251517</v>
      </c>
      <c r="N403" s="34">
        <v>4.9969055745168589</v>
      </c>
      <c r="O403" s="34">
        <v>8.9413680781726725</v>
      </c>
      <c r="P403" s="33"/>
      <c r="Q403" s="34">
        <v>4.9898305084789172</v>
      </c>
      <c r="R403" s="34">
        <v>4.9900000000488944</v>
      </c>
      <c r="S403" s="34">
        <v>4.9398734177215147</v>
      </c>
      <c r="T403" s="34">
        <v>4.986440677952487</v>
      </c>
      <c r="U403" s="34">
        <v>8.960132890380919</v>
      </c>
    </row>
    <row r="404" spans="1:21">
      <c r="A404" s="36">
        <v>46008.458333333336</v>
      </c>
      <c r="B404" s="34">
        <v>288.35899999999998</v>
      </c>
      <c r="C404" s="34">
        <v>7</v>
      </c>
      <c r="D404" s="34">
        <v>11.051948051957879</v>
      </c>
      <c r="E404" s="34">
        <v>7.0033898304973263</v>
      </c>
      <c r="F404" s="34">
        <v>7.9999777775374241</v>
      </c>
      <c r="G404" s="34">
        <v>8.0226339743876451</v>
      </c>
      <c r="H404" s="34">
        <v>13.112497771449853</v>
      </c>
      <c r="I404" s="34">
        <v>8.0643086816417053</v>
      </c>
      <c r="J404" s="34">
        <v>8.9836529884487391</v>
      </c>
      <c r="K404" s="34">
        <v>8.0132890365784988</v>
      </c>
      <c r="L404" s="34">
        <v>6.0292207792226691</v>
      </c>
      <c r="M404" s="34">
        <v>7.0067567567748483</v>
      </c>
      <c r="N404" s="34">
        <v>8.0133333333069459</v>
      </c>
      <c r="O404" s="34">
        <v>14.03552961157402</v>
      </c>
      <c r="P404" s="33"/>
      <c r="Q404" s="34">
        <v>9.0034580821520649</v>
      </c>
      <c r="R404" s="34">
        <v>8.0099999999511056</v>
      </c>
      <c r="S404" s="34">
        <v>7.0601265822784853</v>
      </c>
      <c r="T404" s="34">
        <v>9.0034922079648823</v>
      </c>
      <c r="U404" s="34">
        <v>13.039867109619081</v>
      </c>
    </row>
    <row r="405" spans="1:21">
      <c r="A405" s="36">
        <v>46008.5</v>
      </c>
      <c r="B405" s="34">
        <v>273.40550000000002</v>
      </c>
      <c r="C405" s="34">
        <v>7.9867109634215012</v>
      </c>
      <c r="D405" s="34">
        <v>11.986666666693054</v>
      </c>
      <c r="E405" s="34">
        <v>6.9897959183435887</v>
      </c>
      <c r="F405" s="34">
        <v>6.970876949140802</v>
      </c>
      <c r="G405" s="34">
        <v>6.9934578801257885</v>
      </c>
      <c r="H405" s="34">
        <v>11.974084506975487</v>
      </c>
      <c r="I405" s="34">
        <v>8.8548895899439231</v>
      </c>
      <c r="J405" s="34">
        <v>8.0094979341956787</v>
      </c>
      <c r="K405" s="34">
        <v>8.928571428579744</v>
      </c>
      <c r="L405" s="34">
        <v>6</v>
      </c>
      <c r="M405" s="34">
        <v>6</v>
      </c>
      <c r="N405" s="34">
        <v>8.9726962457061745</v>
      </c>
      <c r="O405" s="34">
        <v>12.989879718865268</v>
      </c>
      <c r="P405" s="33"/>
      <c r="Q405" s="34">
        <v>8.8683466294896789</v>
      </c>
      <c r="R405" s="34">
        <v>8.9823943661758676</v>
      </c>
      <c r="S405" s="34">
        <v>7.9800664451827288</v>
      </c>
      <c r="T405" s="34">
        <v>8.8654130260110833</v>
      </c>
      <c r="U405" s="34">
        <v>13.957894736842718</v>
      </c>
    </row>
    <row r="406" spans="1:21">
      <c r="A406" s="36">
        <v>46008.541666666664</v>
      </c>
      <c r="B406" s="34">
        <v>482.916</v>
      </c>
      <c r="C406" s="34">
        <v>10.013289036578499</v>
      </c>
      <c r="D406" s="34">
        <v>16.009988851670641</v>
      </c>
      <c r="E406" s="34">
        <v>9.9835374150134157</v>
      </c>
      <c r="F406" s="34">
        <v>10.025778569251997</v>
      </c>
      <c r="G406" s="34">
        <v>10.003277814197645</v>
      </c>
      <c r="H406" s="34">
        <v>17.026577181241009</v>
      </c>
      <c r="I406" s="34">
        <v>11.071392461308278</v>
      </c>
      <c r="J406" s="34">
        <v>11.010238907882012</v>
      </c>
      <c r="K406" s="34">
        <v>11.038855281542055</v>
      </c>
      <c r="L406" s="34">
        <v>3</v>
      </c>
      <c r="M406" s="34">
        <v>5.9635761589452159</v>
      </c>
      <c r="N406" s="34">
        <v>10.991473135421984</v>
      </c>
      <c r="O406" s="34">
        <v>16.994134643522557</v>
      </c>
      <c r="P406" s="33"/>
      <c r="Q406" s="34">
        <v>11.997339138877578</v>
      </c>
      <c r="R406" s="34">
        <v>11.007538519741502</v>
      </c>
      <c r="S406" s="34">
        <v>11.019933554817271</v>
      </c>
      <c r="T406" s="34">
        <v>12.074141267570667</v>
      </c>
      <c r="U406" s="34">
        <v>19.015259625564795</v>
      </c>
    </row>
    <row r="407" spans="1:21">
      <c r="A407" s="36">
        <v>46008.583333333336</v>
      </c>
      <c r="B407" s="34">
        <v>382.10950000000003</v>
      </c>
      <c r="C407" s="34">
        <v>9</v>
      </c>
      <c r="D407" s="34">
        <v>14.003344481636304</v>
      </c>
      <c r="E407" s="34">
        <v>7.0266666666429956</v>
      </c>
      <c r="F407" s="34">
        <v>9.0032643056765664</v>
      </c>
      <c r="G407" s="34">
        <v>7.9773730022970994</v>
      </c>
      <c r="H407" s="34">
        <v>14.013422818796244</v>
      </c>
      <c r="I407" s="34">
        <v>6.0737179487477988</v>
      </c>
      <c r="J407" s="34">
        <v>6.9706840391154401</v>
      </c>
      <c r="K407" s="34">
        <v>6.0325732898782007</v>
      </c>
      <c r="L407" s="34">
        <v>2</v>
      </c>
      <c r="M407" s="34">
        <v>3.0038505511474796</v>
      </c>
      <c r="N407" s="34">
        <v>9.0358306188718416</v>
      </c>
      <c r="O407" s="34">
        <v>10.039087947865482</v>
      </c>
      <c r="P407" s="33"/>
      <c r="Q407" s="34">
        <v>9.0807081806706265</v>
      </c>
      <c r="R407" s="34">
        <v>8.9995037337648682</v>
      </c>
      <c r="S407" s="34">
        <v>7</v>
      </c>
      <c r="T407" s="34">
        <v>9.0571348941302858</v>
      </c>
      <c r="U407" s="34">
        <v>15.012761130579747</v>
      </c>
    </row>
    <row r="408" spans="1:21">
      <c r="A408" s="36">
        <v>46008.625</v>
      </c>
      <c r="B408" s="34">
        <v>206.86750000000001</v>
      </c>
      <c r="C408" s="34">
        <v>5</v>
      </c>
      <c r="D408" s="34">
        <v>7</v>
      </c>
      <c r="E408" s="34">
        <v>2</v>
      </c>
      <c r="F408" s="34">
        <v>2.0034246575378347</v>
      </c>
      <c r="G408" s="34">
        <v>3.0293159609136637</v>
      </c>
      <c r="H408" s="34">
        <v>7.9392971245688386</v>
      </c>
      <c r="I408" s="34">
        <v>2.9862068965448998</v>
      </c>
      <c r="J408" s="34">
        <v>1.0293159608845599</v>
      </c>
      <c r="K408" s="34">
        <v>2</v>
      </c>
      <c r="L408" s="34">
        <v>1</v>
      </c>
      <c r="M408" s="34">
        <v>1.0325732899073046</v>
      </c>
      <c r="N408" s="34">
        <v>5</v>
      </c>
      <c r="O408" s="34">
        <v>4</v>
      </c>
      <c r="P408" s="33"/>
      <c r="Q408" s="34">
        <v>5.0603174603311345</v>
      </c>
      <c r="R408" s="34">
        <v>4.0105633803177625</v>
      </c>
      <c r="S408" s="34">
        <v>4.9379084967320068</v>
      </c>
      <c r="T408" s="34">
        <v>4.0133779263705947</v>
      </c>
      <c r="U408" s="34">
        <v>7.0003388025797904</v>
      </c>
    </row>
    <row r="409" spans="1:21">
      <c r="A409" s="36">
        <v>46008.666666666664</v>
      </c>
      <c r="B409" s="34">
        <v>26.620100000000001</v>
      </c>
      <c r="C409" s="34">
        <v>1</v>
      </c>
      <c r="D409" s="34">
        <v>1</v>
      </c>
      <c r="E409" s="34">
        <v>0</v>
      </c>
      <c r="F409" s="34">
        <v>0</v>
      </c>
      <c r="G409" s="34">
        <v>1</v>
      </c>
      <c r="H409" s="34">
        <v>1.0607028754311614</v>
      </c>
      <c r="I409" s="34">
        <v>1.3793103455100209E-2</v>
      </c>
      <c r="J409" s="34">
        <v>0</v>
      </c>
      <c r="K409" s="34">
        <v>1</v>
      </c>
      <c r="L409" s="34">
        <v>0</v>
      </c>
      <c r="M409" s="34">
        <v>1</v>
      </c>
      <c r="N409" s="34">
        <v>0</v>
      </c>
      <c r="O409" s="34">
        <v>0</v>
      </c>
      <c r="P409" s="33"/>
      <c r="Q409" s="34">
        <v>1</v>
      </c>
      <c r="R409" s="34">
        <v>0</v>
      </c>
      <c r="S409" s="34">
        <v>6.2091503267993176E-2</v>
      </c>
      <c r="T409" s="34">
        <v>1</v>
      </c>
      <c r="U409" s="34">
        <v>1.0137457044329494</v>
      </c>
    </row>
    <row r="410" spans="1:21">
      <c r="A410" s="36">
        <v>46008.708333333336</v>
      </c>
      <c r="B410" s="34">
        <v>0.2842981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-5.8207660913467407E-11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3"/>
      <c r="Q410" s="34">
        <v>0</v>
      </c>
      <c r="R410" s="34">
        <v>-5.8207660913467407E-11</v>
      </c>
      <c r="S410" s="34">
        <v>0</v>
      </c>
      <c r="T410" s="34">
        <v>0</v>
      </c>
      <c r="U410" s="34">
        <v>0</v>
      </c>
    </row>
    <row r="411" spans="1:21">
      <c r="A411" s="36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</row>
    <row r="412" spans="1:21">
      <c r="A412" s="36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</row>
    <row r="413" spans="1:21">
      <c r="A413" s="36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</row>
    <row r="414" spans="1:21">
      <c r="A414" s="36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</row>
    <row r="415" spans="1:21">
      <c r="A415" s="36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</row>
    <row r="416" spans="1:21">
      <c r="A416" s="36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</row>
    <row r="417" spans="1:21">
      <c r="A417" s="36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</row>
    <row r="418" spans="1:21">
      <c r="A418" s="36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</row>
    <row r="419" spans="1:21">
      <c r="A419" s="36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</row>
    <row r="420" spans="1:21">
      <c r="A420" s="36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</row>
    <row r="421" spans="1:21">
      <c r="A421" s="36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</row>
    <row r="422" spans="1:21">
      <c r="A422" s="36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</row>
    <row r="423" spans="1:21">
      <c r="A423" s="36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</row>
    <row r="424" spans="1:21">
      <c r="A424" s="36">
        <v>46009.291666666664</v>
      </c>
      <c r="B424" s="34">
        <v>5.2334079999999998</v>
      </c>
      <c r="C424" s="34">
        <v>0</v>
      </c>
      <c r="D424" s="34">
        <v>0</v>
      </c>
      <c r="E424" s="34">
        <v>0</v>
      </c>
      <c r="F424" s="34">
        <v>0</v>
      </c>
      <c r="G424" s="34">
        <v>0</v>
      </c>
      <c r="H424" s="34">
        <v>5.8207660913467407E-11</v>
      </c>
      <c r="I424" s="34">
        <v>0</v>
      </c>
      <c r="J424" s="34">
        <v>0</v>
      </c>
      <c r="K424" s="34">
        <v>0</v>
      </c>
      <c r="L424" s="34">
        <v>0</v>
      </c>
      <c r="M424" s="34">
        <v>0</v>
      </c>
      <c r="N424" s="34">
        <v>0</v>
      </c>
      <c r="O424" s="34">
        <v>0.96116504853125662</v>
      </c>
      <c r="P424" s="33"/>
      <c r="Q424" s="34">
        <v>0</v>
      </c>
      <c r="R424" s="34">
        <v>5.8207660913467407E-11</v>
      </c>
      <c r="S424" s="34">
        <v>0</v>
      </c>
      <c r="T424" s="34">
        <v>0</v>
      </c>
      <c r="U424" s="34">
        <v>0</v>
      </c>
    </row>
    <row r="425" spans="1:21">
      <c r="A425" s="36">
        <v>46009.333333333336</v>
      </c>
      <c r="B425" s="34">
        <v>28.79823</v>
      </c>
      <c r="C425" s="34">
        <v>0</v>
      </c>
      <c r="D425" s="34">
        <v>1</v>
      </c>
      <c r="E425" s="34">
        <v>1</v>
      </c>
      <c r="F425" s="34">
        <v>1</v>
      </c>
      <c r="G425" s="34">
        <v>0</v>
      </c>
      <c r="H425" s="34">
        <v>1</v>
      </c>
      <c r="I425" s="34">
        <v>1</v>
      </c>
      <c r="J425" s="34">
        <v>1</v>
      </c>
      <c r="K425" s="34">
        <v>0</v>
      </c>
      <c r="L425" s="34">
        <v>1</v>
      </c>
      <c r="M425" s="34">
        <v>0</v>
      </c>
      <c r="N425" s="34">
        <v>1</v>
      </c>
      <c r="O425" s="34">
        <v>1.0388349514687434</v>
      </c>
      <c r="P425" s="33"/>
      <c r="Q425" s="34">
        <v>0</v>
      </c>
      <c r="R425" s="34">
        <v>1</v>
      </c>
      <c r="S425" s="34">
        <v>1</v>
      </c>
      <c r="T425" s="34">
        <v>1</v>
      </c>
      <c r="U425" s="34">
        <v>1</v>
      </c>
    </row>
    <row r="426" spans="1:21">
      <c r="A426" s="36">
        <v>46009.375</v>
      </c>
      <c r="B426" s="34">
        <v>73.937029999999993</v>
      </c>
      <c r="C426" s="34">
        <v>2</v>
      </c>
      <c r="D426" s="34">
        <v>3</v>
      </c>
      <c r="E426" s="34">
        <v>2</v>
      </c>
      <c r="F426" s="34">
        <v>2</v>
      </c>
      <c r="G426" s="34">
        <v>2</v>
      </c>
      <c r="H426" s="34">
        <v>3</v>
      </c>
      <c r="I426" s="34">
        <v>1.9609120520763099</v>
      </c>
      <c r="J426" s="34">
        <v>2</v>
      </c>
      <c r="K426" s="34">
        <v>2</v>
      </c>
      <c r="L426" s="34">
        <v>2</v>
      </c>
      <c r="M426" s="34">
        <v>2</v>
      </c>
      <c r="N426" s="34">
        <v>2</v>
      </c>
      <c r="O426" s="34">
        <v>3</v>
      </c>
      <c r="P426" s="33"/>
      <c r="Q426" s="34">
        <v>2</v>
      </c>
      <c r="R426" s="34">
        <v>2</v>
      </c>
      <c r="S426" s="34">
        <v>2</v>
      </c>
      <c r="T426" s="34">
        <v>2</v>
      </c>
      <c r="U426" s="34">
        <v>3</v>
      </c>
    </row>
    <row r="427" spans="1:21">
      <c r="A427" s="36">
        <v>46009.416666666664</v>
      </c>
      <c r="B427" s="34">
        <v>119.60080000000001</v>
      </c>
      <c r="C427" s="34">
        <v>3</v>
      </c>
      <c r="D427" s="34">
        <v>5</v>
      </c>
      <c r="E427" s="34">
        <v>3</v>
      </c>
      <c r="F427" s="34">
        <v>3</v>
      </c>
      <c r="G427" s="34">
        <v>3</v>
      </c>
      <c r="H427" s="34">
        <v>4.9335443038144149</v>
      </c>
      <c r="I427" s="34">
        <v>3.0390879479236901</v>
      </c>
      <c r="J427" s="34">
        <v>3</v>
      </c>
      <c r="K427" s="34">
        <v>3.9674267101217993</v>
      </c>
      <c r="L427" s="34">
        <v>3</v>
      </c>
      <c r="M427" s="34">
        <v>3.9931506849243306</v>
      </c>
      <c r="N427" s="34">
        <v>3</v>
      </c>
      <c r="O427" s="34">
        <v>5</v>
      </c>
      <c r="P427" s="33"/>
      <c r="Q427" s="34">
        <v>3.9893238433869556</v>
      </c>
      <c r="R427" s="34">
        <v>3</v>
      </c>
      <c r="S427" s="34">
        <v>3.9367088607596088</v>
      </c>
      <c r="T427" s="34">
        <v>3</v>
      </c>
      <c r="U427" s="34">
        <v>5.9866220735711977</v>
      </c>
    </row>
    <row r="428" spans="1:21">
      <c r="A428" s="36">
        <v>46009.458333333336</v>
      </c>
      <c r="B428" s="34">
        <v>174.74850000000001</v>
      </c>
      <c r="C428" s="34">
        <v>4.9966777408262715</v>
      </c>
      <c r="D428" s="34">
        <v>7.9765886287786998</v>
      </c>
      <c r="E428" s="34">
        <v>4</v>
      </c>
      <c r="F428" s="34">
        <v>4</v>
      </c>
      <c r="G428" s="34">
        <v>4.9765100671138498</v>
      </c>
      <c r="H428" s="34">
        <v>7.0498994048102759</v>
      </c>
      <c r="I428" s="34">
        <v>4.9823321554576978</v>
      </c>
      <c r="J428" s="34">
        <v>5</v>
      </c>
      <c r="K428" s="34">
        <v>5.0057276522857137</v>
      </c>
      <c r="L428" s="34">
        <v>4.9897260274155997</v>
      </c>
      <c r="M428" s="34">
        <v>4.0068493150756694</v>
      </c>
      <c r="N428" s="34">
        <v>4.989726027357392</v>
      </c>
      <c r="O428" s="34">
        <v>7.986754966841545</v>
      </c>
      <c r="P428" s="33"/>
      <c r="Q428" s="34">
        <v>4.0106761566130444</v>
      </c>
      <c r="R428" s="34">
        <v>5</v>
      </c>
      <c r="S428" s="34">
        <v>4.0632911392403912</v>
      </c>
      <c r="T428" s="34">
        <v>5</v>
      </c>
      <c r="U428" s="34">
        <v>7.0133779264288023</v>
      </c>
    </row>
    <row r="429" spans="1:21">
      <c r="A429" s="36">
        <v>46009.5</v>
      </c>
      <c r="B429" s="34">
        <v>195.53649999999999</v>
      </c>
      <c r="C429" s="34">
        <v>4.9896703820559196</v>
      </c>
      <c r="D429" s="34">
        <v>7.9835442615440115</v>
      </c>
      <c r="E429" s="34">
        <v>5</v>
      </c>
      <c r="F429" s="34">
        <v>5</v>
      </c>
      <c r="G429" s="34">
        <v>4.9784738557154924</v>
      </c>
      <c r="H429" s="34">
        <v>8.0165562913753092</v>
      </c>
      <c r="I429" s="34">
        <v>5.0176678445423022</v>
      </c>
      <c r="J429" s="34">
        <v>5</v>
      </c>
      <c r="K429" s="34">
        <v>5.026845637592487</v>
      </c>
      <c r="L429" s="34">
        <v>4.9904719923797529</v>
      </c>
      <c r="M429" s="34">
        <v>5</v>
      </c>
      <c r="N429" s="34">
        <v>5.010273972642608</v>
      </c>
      <c r="O429" s="34">
        <v>8.9901427229051478</v>
      </c>
      <c r="P429" s="33"/>
      <c r="Q429" s="34">
        <v>5.9221183800837025</v>
      </c>
      <c r="R429" s="34">
        <v>5</v>
      </c>
      <c r="S429" s="34">
        <v>4.9767441860465169</v>
      </c>
      <c r="T429" s="34">
        <v>5.9216300940024666</v>
      </c>
      <c r="U429" s="34">
        <v>8.9718309859163128</v>
      </c>
    </row>
    <row r="430" spans="1:21">
      <c r="A430" s="36">
        <v>46009.541666666664</v>
      </c>
      <c r="B430" s="34">
        <v>451.14120000000003</v>
      </c>
      <c r="C430" s="34">
        <v>8.0136518771178089</v>
      </c>
      <c r="D430" s="34">
        <v>14.016916289983783</v>
      </c>
      <c r="E430" s="34">
        <v>9</v>
      </c>
      <c r="F430" s="34">
        <v>8.9966555184073513</v>
      </c>
      <c r="G430" s="34">
        <v>9.0220652574971609</v>
      </c>
      <c r="H430" s="34">
        <v>15.933333333348855</v>
      </c>
      <c r="I430" s="34">
        <v>9.9865771812037565</v>
      </c>
      <c r="J430" s="34">
        <v>10</v>
      </c>
      <c r="K430" s="34">
        <v>10</v>
      </c>
      <c r="L430" s="34">
        <v>5.0198019802046474</v>
      </c>
      <c r="M430" s="34">
        <v>7</v>
      </c>
      <c r="N430" s="34">
        <v>11.96928327641217</v>
      </c>
      <c r="O430" s="34">
        <v>17.016390900826082</v>
      </c>
      <c r="P430" s="33"/>
      <c r="Q430" s="34">
        <v>12.07114761316916</v>
      </c>
      <c r="R430" s="34">
        <v>11.931972789112478</v>
      </c>
      <c r="S430" s="34">
        <v>10.023255813953483</v>
      </c>
      <c r="T430" s="34">
        <v>12.068302791914903</v>
      </c>
      <c r="U430" s="34">
        <v>19.017338689183816</v>
      </c>
    </row>
    <row r="431" spans="1:21">
      <c r="A431" s="36">
        <v>46009.583333333336</v>
      </c>
      <c r="B431" s="34">
        <v>254.113</v>
      </c>
      <c r="C431" s="34">
        <v>6</v>
      </c>
      <c r="D431" s="34">
        <v>10.022950819693506</v>
      </c>
      <c r="E431" s="34">
        <v>5</v>
      </c>
      <c r="F431" s="34">
        <v>6.0033444815926487</v>
      </c>
      <c r="G431" s="34">
        <v>6.0196063380681153</v>
      </c>
      <c r="H431" s="34">
        <v>11.053288740222342</v>
      </c>
      <c r="I431" s="34">
        <v>5.0134228187962435</v>
      </c>
      <c r="J431" s="34">
        <v>6</v>
      </c>
      <c r="K431" s="34">
        <v>6</v>
      </c>
      <c r="L431" s="34">
        <v>3</v>
      </c>
      <c r="M431" s="34">
        <v>4</v>
      </c>
      <c r="N431" s="34">
        <v>6.0307167235878296</v>
      </c>
      <c r="O431" s="34">
        <v>9</v>
      </c>
      <c r="P431" s="33"/>
      <c r="Q431" s="34">
        <v>7.0067340067471378</v>
      </c>
      <c r="R431" s="34">
        <v>6.0680272108875215</v>
      </c>
      <c r="S431" s="34">
        <v>5.9899665551840826</v>
      </c>
      <c r="T431" s="34">
        <v>6.9465750505914912</v>
      </c>
      <c r="U431" s="34">
        <v>11.000192027015146</v>
      </c>
    </row>
    <row r="432" spans="1:21">
      <c r="A432" s="36">
        <v>46009.625</v>
      </c>
      <c r="B432" s="34">
        <v>96.535579999999996</v>
      </c>
      <c r="C432" s="34">
        <v>3</v>
      </c>
      <c r="D432" s="34">
        <v>4</v>
      </c>
      <c r="E432" s="34">
        <v>2</v>
      </c>
      <c r="F432" s="34">
        <v>3</v>
      </c>
      <c r="G432" s="34">
        <v>2.0033444816053816</v>
      </c>
      <c r="H432" s="34">
        <v>3.0133779264288023</v>
      </c>
      <c r="I432" s="34">
        <v>3</v>
      </c>
      <c r="J432" s="34">
        <v>2.973154362407513</v>
      </c>
      <c r="K432" s="34">
        <v>3</v>
      </c>
      <c r="L432" s="34">
        <v>2</v>
      </c>
      <c r="M432" s="34">
        <v>2</v>
      </c>
      <c r="N432" s="34">
        <v>3</v>
      </c>
      <c r="O432" s="34">
        <v>4.0067114094272256</v>
      </c>
      <c r="P432" s="33"/>
      <c r="Q432" s="34">
        <v>2.9339622641564347</v>
      </c>
      <c r="R432" s="34">
        <v>2</v>
      </c>
      <c r="S432" s="34">
        <v>2.0100334448159174</v>
      </c>
      <c r="T432" s="34">
        <v>2.0634920634911396</v>
      </c>
      <c r="U432" s="34">
        <v>3.9412376669934019</v>
      </c>
    </row>
    <row r="433" spans="1:21">
      <c r="A433" s="36">
        <v>46009.666666666664</v>
      </c>
      <c r="B433" s="34">
        <v>20.76613</v>
      </c>
      <c r="C433" s="34">
        <v>0</v>
      </c>
      <c r="D433" s="34">
        <v>1</v>
      </c>
      <c r="E433" s="34">
        <v>1</v>
      </c>
      <c r="F433" s="34">
        <v>0</v>
      </c>
      <c r="G433" s="34">
        <v>1</v>
      </c>
      <c r="H433" s="34">
        <v>1</v>
      </c>
      <c r="I433" s="34">
        <v>0</v>
      </c>
      <c r="J433" s="34">
        <v>2.6845637592487037E-2</v>
      </c>
      <c r="K433" s="34">
        <v>0</v>
      </c>
      <c r="L433" s="34">
        <v>1</v>
      </c>
      <c r="M433" s="34">
        <v>0</v>
      </c>
      <c r="N433" s="34">
        <v>0</v>
      </c>
      <c r="O433" s="34">
        <v>1</v>
      </c>
      <c r="P433" s="33"/>
      <c r="Q433" s="34">
        <v>6.6037735843565315E-2</v>
      </c>
      <c r="R433" s="34">
        <v>1</v>
      </c>
      <c r="S433" s="34">
        <v>1</v>
      </c>
      <c r="T433" s="34">
        <v>1</v>
      </c>
      <c r="U433" s="34">
        <v>6.940063089132309E-2</v>
      </c>
    </row>
    <row r="434" spans="1:21">
      <c r="A434" s="36">
        <v>46009.708333333336</v>
      </c>
      <c r="B434" s="34">
        <v>0.3163474</v>
      </c>
      <c r="C434" s="34">
        <v>0</v>
      </c>
      <c r="D434" s="34">
        <v>0</v>
      </c>
      <c r="E434" s="34">
        <v>2.9103830456733704E-11</v>
      </c>
      <c r="F434" s="34">
        <v>0</v>
      </c>
      <c r="G434" s="34">
        <v>0</v>
      </c>
      <c r="H434" s="34">
        <v>0</v>
      </c>
      <c r="I434" s="34">
        <v>5.8207660913467407E-11</v>
      </c>
      <c r="J434" s="34">
        <v>5.8207660913467407E-11</v>
      </c>
      <c r="K434" s="34">
        <v>0</v>
      </c>
      <c r="L434" s="34">
        <v>2.9103830456733704E-11</v>
      </c>
      <c r="M434" s="34">
        <v>0</v>
      </c>
      <c r="N434" s="34">
        <v>0</v>
      </c>
      <c r="O434" s="34">
        <v>0</v>
      </c>
      <c r="P434" s="33"/>
      <c r="Q434" s="34">
        <v>0</v>
      </c>
      <c r="R434" s="34">
        <v>-5.8207660913467407E-11</v>
      </c>
      <c r="S434" s="34">
        <v>0</v>
      </c>
      <c r="T434" s="34">
        <v>0</v>
      </c>
      <c r="U434" s="34">
        <v>0</v>
      </c>
    </row>
    <row r="435" spans="1:21">
      <c r="A435" s="36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</row>
    <row r="436" spans="1:21">
      <c r="A436" s="36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</row>
    <row r="437" spans="1:21">
      <c r="A437" s="36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</row>
    <row r="438" spans="1:21">
      <c r="A438" s="36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</row>
    <row r="439" spans="1:21">
      <c r="A439" s="36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</row>
    <row r="440" spans="1:21">
      <c r="A440" s="36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</row>
    <row r="441" spans="1:21">
      <c r="A441" s="36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</row>
    <row r="442" spans="1:21">
      <c r="A442" s="36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</row>
    <row r="443" spans="1:21">
      <c r="A443" s="36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</row>
    <row r="444" spans="1:21">
      <c r="A444" s="36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</row>
    <row r="445" spans="1:21">
      <c r="A445" s="36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</row>
    <row r="446" spans="1:21">
      <c r="A446" s="36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</row>
    <row r="447" spans="1:21">
      <c r="A447" s="36">
        <v>46010.25</v>
      </c>
      <c r="B447" s="34">
        <v>4.1666749999999999E-3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</row>
    <row r="448" spans="1:21">
      <c r="A448" s="36">
        <v>46010.291666666664</v>
      </c>
      <c r="B448" s="34">
        <v>7.7583849999999996</v>
      </c>
      <c r="C448" s="34">
        <v>0</v>
      </c>
      <c r="D448" s="34">
        <v>0</v>
      </c>
      <c r="E448" s="34">
        <v>-2.9103830456733704E-11</v>
      </c>
      <c r="F448" s="34">
        <v>0</v>
      </c>
      <c r="G448" s="34">
        <v>0</v>
      </c>
      <c r="H448" s="34">
        <v>0</v>
      </c>
      <c r="I448" s="34">
        <v>-5.8207660913467407E-11</v>
      </c>
      <c r="J448" s="34">
        <v>-5.8207660913467407E-11</v>
      </c>
      <c r="K448" s="34">
        <v>0</v>
      </c>
      <c r="L448" s="34">
        <v>-2.9103830456733704E-11</v>
      </c>
      <c r="M448" s="34">
        <v>1</v>
      </c>
      <c r="N448" s="34">
        <v>0</v>
      </c>
      <c r="O448" s="34">
        <v>0</v>
      </c>
      <c r="P448" s="33"/>
      <c r="Q448" s="34">
        <v>0</v>
      </c>
      <c r="R448" s="34">
        <v>5.8207660913467407E-11</v>
      </c>
      <c r="S448" s="34">
        <v>0</v>
      </c>
      <c r="T448" s="34">
        <v>0</v>
      </c>
      <c r="U448" s="34">
        <v>1</v>
      </c>
    </row>
    <row r="449" spans="1:21">
      <c r="A449" s="36">
        <v>46010.333333333336</v>
      </c>
      <c r="B449" s="34">
        <v>47.352829999999997</v>
      </c>
      <c r="C449" s="34">
        <v>1</v>
      </c>
      <c r="D449" s="34">
        <v>2</v>
      </c>
      <c r="E449" s="34">
        <v>1</v>
      </c>
      <c r="F449" s="34">
        <v>1.9932203389907954</v>
      </c>
      <c r="G449" s="34">
        <v>1</v>
      </c>
      <c r="H449" s="34">
        <v>2</v>
      </c>
      <c r="I449" s="34">
        <v>2</v>
      </c>
      <c r="J449" s="34">
        <v>1</v>
      </c>
      <c r="K449" s="34">
        <v>2</v>
      </c>
      <c r="L449" s="34">
        <v>1</v>
      </c>
      <c r="M449" s="34">
        <v>1</v>
      </c>
      <c r="N449" s="34">
        <v>2</v>
      </c>
      <c r="O449" s="34">
        <v>2</v>
      </c>
      <c r="P449" s="33"/>
      <c r="Q449" s="34">
        <v>1</v>
      </c>
      <c r="R449" s="34">
        <v>1</v>
      </c>
      <c r="S449" s="34">
        <v>1</v>
      </c>
      <c r="T449" s="34">
        <v>1</v>
      </c>
      <c r="U449" s="34">
        <v>2</v>
      </c>
    </row>
    <row r="450" spans="1:21">
      <c r="A450" s="36">
        <v>46010.375</v>
      </c>
      <c r="B450" s="34">
        <v>102.8083</v>
      </c>
      <c r="C450" s="34">
        <v>3</v>
      </c>
      <c r="D450" s="34">
        <v>4</v>
      </c>
      <c r="E450" s="34">
        <v>2.9966666666732635</v>
      </c>
      <c r="F450" s="34">
        <v>2.0067796610092046</v>
      </c>
      <c r="G450" s="34">
        <v>2</v>
      </c>
      <c r="H450" s="34">
        <v>4</v>
      </c>
      <c r="I450" s="34">
        <v>2</v>
      </c>
      <c r="J450" s="34">
        <v>3</v>
      </c>
      <c r="K450" s="34">
        <v>2</v>
      </c>
      <c r="L450" s="34">
        <v>2</v>
      </c>
      <c r="M450" s="34">
        <v>2</v>
      </c>
      <c r="N450" s="34">
        <v>2</v>
      </c>
      <c r="O450" s="34">
        <v>4</v>
      </c>
      <c r="P450" s="33"/>
      <c r="Q450" s="34">
        <v>3</v>
      </c>
      <c r="R450" s="34">
        <v>3</v>
      </c>
      <c r="S450" s="34">
        <v>3</v>
      </c>
      <c r="T450" s="34">
        <v>3</v>
      </c>
      <c r="U450" s="34">
        <v>4</v>
      </c>
    </row>
    <row r="451" spans="1:21">
      <c r="A451" s="36">
        <v>46010.416666666664</v>
      </c>
      <c r="B451" s="34">
        <v>136.3587</v>
      </c>
      <c r="C451" s="34">
        <v>3.9966666666441597</v>
      </c>
      <c r="D451" s="34">
        <v>6</v>
      </c>
      <c r="E451" s="34">
        <v>3.0033333333267365</v>
      </c>
      <c r="F451" s="34">
        <v>3.9933333333319752</v>
      </c>
      <c r="G451" s="34">
        <v>4</v>
      </c>
      <c r="H451" s="34">
        <v>6</v>
      </c>
      <c r="I451" s="34">
        <v>4</v>
      </c>
      <c r="J451" s="34">
        <v>4</v>
      </c>
      <c r="K451" s="34">
        <v>4</v>
      </c>
      <c r="L451" s="34">
        <v>4</v>
      </c>
      <c r="M451" s="34">
        <v>4</v>
      </c>
      <c r="N451" s="34">
        <v>4</v>
      </c>
      <c r="O451" s="34">
        <v>6.9834437085664831</v>
      </c>
      <c r="P451" s="33"/>
      <c r="Q451" s="34">
        <v>4</v>
      </c>
      <c r="R451" s="34">
        <v>3.9833887043059804</v>
      </c>
      <c r="S451" s="34">
        <v>3</v>
      </c>
      <c r="T451" s="34">
        <v>4</v>
      </c>
      <c r="U451" s="34">
        <v>6</v>
      </c>
    </row>
    <row r="452" spans="1:21">
      <c r="A452" s="36">
        <v>46010.458333333336</v>
      </c>
      <c r="B452" s="34">
        <v>67.158500000000004</v>
      </c>
      <c r="C452" s="34">
        <v>1.0033333333558403</v>
      </c>
      <c r="D452" s="34">
        <v>3</v>
      </c>
      <c r="E452" s="34">
        <v>2</v>
      </c>
      <c r="F452" s="34">
        <v>1.0066666666680248</v>
      </c>
      <c r="G452" s="34">
        <v>2</v>
      </c>
      <c r="H452" s="34">
        <v>3</v>
      </c>
      <c r="I452" s="34">
        <v>2</v>
      </c>
      <c r="J452" s="34">
        <v>2</v>
      </c>
      <c r="K452" s="34">
        <v>2</v>
      </c>
      <c r="L452" s="34">
        <v>2</v>
      </c>
      <c r="M452" s="34">
        <v>2</v>
      </c>
      <c r="N452" s="34">
        <v>2</v>
      </c>
      <c r="O452" s="34">
        <v>2.9896202644449659</v>
      </c>
      <c r="P452" s="33"/>
      <c r="Q452" s="34">
        <v>2</v>
      </c>
      <c r="R452" s="34">
        <v>1.0166112956940196</v>
      </c>
      <c r="S452" s="34">
        <v>2</v>
      </c>
      <c r="T452" s="34">
        <v>2</v>
      </c>
      <c r="U452" s="34">
        <v>3</v>
      </c>
    </row>
    <row r="453" spans="1:21">
      <c r="A453" s="36">
        <v>46010.5</v>
      </c>
      <c r="B453" s="34">
        <v>52.693649999999998</v>
      </c>
      <c r="C453" s="34">
        <v>1</v>
      </c>
      <c r="D453" s="34">
        <v>2</v>
      </c>
      <c r="E453" s="34">
        <v>1</v>
      </c>
      <c r="F453" s="34">
        <v>1.9965635738772107</v>
      </c>
      <c r="G453" s="34">
        <v>1</v>
      </c>
      <c r="H453" s="34">
        <v>2</v>
      </c>
      <c r="I453" s="34">
        <v>1</v>
      </c>
      <c r="J453" s="34">
        <v>1</v>
      </c>
      <c r="K453" s="34">
        <v>1</v>
      </c>
      <c r="L453" s="34">
        <v>1</v>
      </c>
      <c r="M453" s="34">
        <v>1</v>
      </c>
      <c r="N453" s="34">
        <v>1</v>
      </c>
      <c r="O453" s="34">
        <v>2.026936026988551</v>
      </c>
      <c r="P453" s="33"/>
      <c r="Q453" s="34">
        <v>1</v>
      </c>
      <c r="R453" s="34">
        <v>2</v>
      </c>
      <c r="S453" s="34">
        <v>2</v>
      </c>
      <c r="T453" s="34">
        <v>1</v>
      </c>
      <c r="U453" s="34">
        <v>2.9892473118379712</v>
      </c>
    </row>
    <row r="454" spans="1:21">
      <c r="A454" s="36">
        <v>46010.541666666664</v>
      </c>
      <c r="B454" s="34">
        <v>41.168100000000003</v>
      </c>
      <c r="C454" s="34">
        <v>1</v>
      </c>
      <c r="D454" s="34">
        <v>1.9803921568673104</v>
      </c>
      <c r="E454" s="34">
        <v>1</v>
      </c>
      <c r="F454" s="34">
        <v>1.000023456843337</v>
      </c>
      <c r="G454" s="34">
        <v>1</v>
      </c>
      <c r="H454" s="34">
        <v>1.9663299663807265</v>
      </c>
      <c r="I454" s="34">
        <v>1</v>
      </c>
      <c r="J454" s="34">
        <v>1</v>
      </c>
      <c r="K454" s="34">
        <v>1</v>
      </c>
      <c r="L454" s="34">
        <v>1</v>
      </c>
      <c r="M454" s="34">
        <v>1</v>
      </c>
      <c r="N454" s="34">
        <v>1</v>
      </c>
      <c r="O454" s="34">
        <v>1.9769736842135899</v>
      </c>
      <c r="P454" s="33"/>
      <c r="Q454" s="34">
        <v>1</v>
      </c>
      <c r="R454" s="34">
        <v>1</v>
      </c>
      <c r="S454" s="34">
        <v>1</v>
      </c>
      <c r="T454" s="34">
        <v>1</v>
      </c>
      <c r="U454" s="34">
        <v>1.0107526881620288</v>
      </c>
    </row>
    <row r="455" spans="1:21">
      <c r="A455" s="36">
        <v>46010.583333333336</v>
      </c>
      <c r="B455" s="34">
        <v>43.650399999999998</v>
      </c>
      <c r="C455" s="34">
        <v>1</v>
      </c>
      <c r="D455" s="34">
        <v>1.0196078431326896</v>
      </c>
      <c r="E455" s="34">
        <v>1</v>
      </c>
      <c r="F455" s="34">
        <v>1.0034129692794522</v>
      </c>
      <c r="G455" s="34">
        <v>1</v>
      </c>
      <c r="H455" s="34">
        <v>1.0336700336192735</v>
      </c>
      <c r="I455" s="34">
        <v>1</v>
      </c>
      <c r="J455" s="34">
        <v>1</v>
      </c>
      <c r="K455" s="34">
        <v>1</v>
      </c>
      <c r="L455" s="34">
        <v>1</v>
      </c>
      <c r="M455" s="34">
        <v>1</v>
      </c>
      <c r="N455" s="34">
        <v>1</v>
      </c>
      <c r="O455" s="34">
        <v>1.0230263157864101</v>
      </c>
      <c r="P455" s="33"/>
      <c r="Q455" s="34">
        <v>1</v>
      </c>
      <c r="R455" s="34">
        <v>1</v>
      </c>
      <c r="S455" s="34">
        <v>1</v>
      </c>
      <c r="T455" s="34">
        <v>1</v>
      </c>
      <c r="U455" s="34">
        <v>2</v>
      </c>
    </row>
    <row r="456" spans="1:21">
      <c r="A456" s="36">
        <v>46010.625</v>
      </c>
      <c r="B456" s="34">
        <v>21.720420000000001</v>
      </c>
      <c r="C456" s="34">
        <v>1</v>
      </c>
      <c r="D456" s="34">
        <v>1</v>
      </c>
      <c r="E456" s="34">
        <v>0</v>
      </c>
      <c r="F456" s="34">
        <v>0</v>
      </c>
      <c r="G456" s="34">
        <v>0</v>
      </c>
      <c r="H456" s="34">
        <v>1</v>
      </c>
      <c r="I456" s="34">
        <v>1</v>
      </c>
      <c r="J456" s="34">
        <v>1</v>
      </c>
      <c r="K456" s="34">
        <v>1</v>
      </c>
      <c r="L456" s="34">
        <v>1</v>
      </c>
      <c r="M456" s="34">
        <v>1</v>
      </c>
      <c r="N456" s="34">
        <v>1</v>
      </c>
      <c r="O456" s="34">
        <v>1</v>
      </c>
      <c r="P456" s="33"/>
      <c r="Q456" s="34">
        <v>1</v>
      </c>
      <c r="R456" s="34">
        <v>1</v>
      </c>
      <c r="S456" s="34">
        <v>0.98666666666667879</v>
      </c>
      <c r="T456" s="34">
        <v>1</v>
      </c>
      <c r="U456" s="34">
        <v>1</v>
      </c>
    </row>
    <row r="457" spans="1:21">
      <c r="A457" s="36">
        <v>46010.666666666664</v>
      </c>
      <c r="B457" s="34">
        <v>5.0775499999999996</v>
      </c>
      <c r="C457" s="34">
        <v>0</v>
      </c>
      <c r="D457" s="34">
        <v>5.8207660913467407E-11</v>
      </c>
      <c r="E457" s="34">
        <v>0</v>
      </c>
      <c r="F457" s="34">
        <v>0</v>
      </c>
      <c r="G457" s="34">
        <v>1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3"/>
      <c r="Q457" s="34">
        <v>0</v>
      </c>
      <c r="R457" s="34">
        <v>0</v>
      </c>
      <c r="S457" s="34">
        <v>1.3333333333321207E-2</v>
      </c>
      <c r="T457" s="34">
        <v>0</v>
      </c>
      <c r="U457" s="34">
        <v>0</v>
      </c>
    </row>
    <row r="458" spans="1:21">
      <c r="A458" s="36">
        <v>46010.708333333336</v>
      </c>
      <c r="B458" s="34">
        <v>4.7481000000000002E-2</v>
      </c>
      <c r="C458" s="34">
        <v>0</v>
      </c>
      <c r="D458" s="34">
        <v>-5.8207660913467407E-11</v>
      </c>
      <c r="E458" s="34">
        <v>0</v>
      </c>
      <c r="F458" s="34">
        <v>0</v>
      </c>
      <c r="G458" s="34">
        <v>0</v>
      </c>
      <c r="H458" s="34">
        <v>0</v>
      </c>
      <c r="I458" s="34">
        <v>0</v>
      </c>
      <c r="J458" s="33"/>
      <c r="K458" s="34">
        <v>0</v>
      </c>
      <c r="L458" s="34">
        <v>0</v>
      </c>
      <c r="M458" s="34">
        <v>-2.9103830456733704E-11</v>
      </c>
      <c r="N458" s="34">
        <v>0</v>
      </c>
      <c r="O458" s="34">
        <v>0</v>
      </c>
      <c r="P458" s="33"/>
      <c r="Q458" s="34">
        <v>0</v>
      </c>
      <c r="R458" s="34">
        <v>0</v>
      </c>
      <c r="S458" s="34">
        <v>0</v>
      </c>
      <c r="T458" s="33"/>
      <c r="U458" s="34">
        <v>0</v>
      </c>
    </row>
    <row r="459" spans="1:21">
      <c r="A459" s="36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</row>
    <row r="460" spans="1:21">
      <c r="A460" s="36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</row>
    <row r="461" spans="1:21">
      <c r="A461" s="36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</row>
    <row r="462" spans="1:21">
      <c r="A462" s="36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</row>
    <row r="463" spans="1:21">
      <c r="A463" s="36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</row>
    <row r="464" spans="1:21">
      <c r="A464" s="36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</row>
    <row r="465" spans="1:21">
      <c r="A465" s="36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</row>
    <row r="466" spans="1:21">
      <c r="A466" s="36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</row>
    <row r="467" spans="1:21">
      <c r="A467" s="36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</row>
    <row r="468" spans="1:21">
      <c r="A468" s="36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</row>
    <row r="469" spans="1:21">
      <c r="A469" s="36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</row>
    <row r="470" spans="1:21">
      <c r="A470" s="36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</row>
    <row r="471" spans="1:21">
      <c r="A471" s="36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</row>
    <row r="472" spans="1:21">
      <c r="A472" s="36">
        <v>46011.291666666664</v>
      </c>
      <c r="B472" s="34">
        <v>5.3725959999999997</v>
      </c>
      <c r="C472" s="34">
        <v>0</v>
      </c>
      <c r="D472" s="34">
        <v>0</v>
      </c>
      <c r="E472" s="34">
        <v>1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  <c r="K472" s="34">
        <v>0</v>
      </c>
      <c r="L472" s="34">
        <v>0</v>
      </c>
      <c r="M472" s="34">
        <v>2.9103830456733704E-11</v>
      </c>
      <c r="N472" s="34">
        <v>0</v>
      </c>
      <c r="O472" s="34">
        <v>0.96039603959070519</v>
      </c>
      <c r="P472" s="33"/>
      <c r="Q472" s="34">
        <v>0</v>
      </c>
      <c r="R472" s="34">
        <v>0</v>
      </c>
      <c r="S472" s="34">
        <v>0</v>
      </c>
      <c r="T472" s="34">
        <v>0</v>
      </c>
      <c r="U472" s="34">
        <v>0</v>
      </c>
    </row>
    <row r="473" spans="1:21">
      <c r="A473" s="36">
        <v>46011.333333333336</v>
      </c>
      <c r="B473" s="34">
        <v>57.10145</v>
      </c>
      <c r="C473" s="34">
        <v>1</v>
      </c>
      <c r="D473" s="34">
        <v>3</v>
      </c>
      <c r="E473" s="34">
        <v>1</v>
      </c>
      <c r="F473" s="34">
        <v>1.9732441471569473</v>
      </c>
      <c r="G473" s="34">
        <v>1</v>
      </c>
      <c r="H473" s="34">
        <v>2.9801324503496289</v>
      </c>
      <c r="I473" s="34">
        <v>1.9801324502914213</v>
      </c>
      <c r="J473" s="34">
        <v>1.9897260274155997</v>
      </c>
      <c r="K473" s="34">
        <v>1.9897260274155997</v>
      </c>
      <c r="L473" s="34">
        <v>1</v>
      </c>
      <c r="M473" s="34">
        <v>1</v>
      </c>
      <c r="N473" s="34">
        <v>1</v>
      </c>
      <c r="O473" s="34">
        <v>2.0396039604092948</v>
      </c>
      <c r="P473" s="33"/>
      <c r="Q473" s="34">
        <v>1.9867549668997526</v>
      </c>
      <c r="R473" s="34">
        <v>1</v>
      </c>
      <c r="S473" s="34">
        <v>1</v>
      </c>
      <c r="T473" s="34">
        <v>2</v>
      </c>
      <c r="U473" s="34">
        <v>2.9549839228275232</v>
      </c>
    </row>
    <row r="474" spans="1:21">
      <c r="A474" s="36">
        <v>46011.375</v>
      </c>
      <c r="B474" s="34">
        <v>89.600949999999997</v>
      </c>
      <c r="C474" s="34">
        <v>2.9740259740501642</v>
      </c>
      <c r="D474" s="34">
        <v>3.9966777408844791</v>
      </c>
      <c r="E474" s="34">
        <v>2</v>
      </c>
      <c r="F474" s="34">
        <v>2.0267558528430527</v>
      </c>
      <c r="G474" s="34">
        <v>2</v>
      </c>
      <c r="H474" s="34">
        <v>3.0198675496503711</v>
      </c>
      <c r="I474" s="34">
        <v>2.0198675497085787</v>
      </c>
      <c r="J474" s="34">
        <v>2.0102739725844003</v>
      </c>
      <c r="K474" s="34">
        <v>2.0102739725844003</v>
      </c>
      <c r="L474" s="34">
        <v>3</v>
      </c>
      <c r="M474" s="34">
        <v>3</v>
      </c>
      <c r="N474" s="34">
        <v>2.964401294477284</v>
      </c>
      <c r="O474" s="34">
        <v>3.9603960395907052</v>
      </c>
      <c r="P474" s="33"/>
      <c r="Q474" s="34">
        <v>2.0132450331002474</v>
      </c>
      <c r="R474" s="34">
        <v>2.985964912280906</v>
      </c>
      <c r="S474" s="34">
        <v>2.931034482758605</v>
      </c>
      <c r="T474" s="34">
        <v>2</v>
      </c>
      <c r="U474" s="34">
        <v>3.9729157636757009</v>
      </c>
    </row>
    <row r="475" spans="1:21">
      <c r="A475" s="36">
        <v>46011.416666666664</v>
      </c>
      <c r="B475" s="34">
        <v>128.15170000000001</v>
      </c>
      <c r="C475" s="34">
        <v>3.0259740259498358</v>
      </c>
      <c r="D475" s="34">
        <v>5.0033222591155209</v>
      </c>
      <c r="E475" s="34">
        <v>3</v>
      </c>
      <c r="F475" s="34">
        <v>3</v>
      </c>
      <c r="G475" s="34">
        <v>3.9898305084752792</v>
      </c>
      <c r="H475" s="34">
        <v>5.9792387543711811</v>
      </c>
      <c r="I475" s="34">
        <v>3.9640522875706665</v>
      </c>
      <c r="J475" s="34">
        <v>3</v>
      </c>
      <c r="K475" s="34">
        <v>3.9897959184017964</v>
      </c>
      <c r="L475" s="34">
        <v>3</v>
      </c>
      <c r="M475" s="34">
        <v>3</v>
      </c>
      <c r="N475" s="34">
        <v>3.035598705522716</v>
      </c>
      <c r="O475" s="34">
        <v>6.0102879995247349</v>
      </c>
      <c r="P475" s="33"/>
      <c r="Q475" s="34">
        <v>3.9834437085664831</v>
      </c>
      <c r="R475" s="34">
        <v>3.014035087719094</v>
      </c>
      <c r="S475" s="34">
        <v>3.068965517241395</v>
      </c>
      <c r="T475" s="34">
        <v>4</v>
      </c>
      <c r="U475" s="34">
        <v>5.0721003134967759</v>
      </c>
    </row>
    <row r="476" spans="1:21">
      <c r="A476" s="36">
        <v>46011.458333333336</v>
      </c>
      <c r="B476" s="34">
        <v>95.5565</v>
      </c>
      <c r="C476" s="34">
        <v>2</v>
      </c>
      <c r="D476" s="34">
        <v>4</v>
      </c>
      <c r="E476" s="34">
        <v>3</v>
      </c>
      <c r="F476" s="34">
        <v>3</v>
      </c>
      <c r="G476" s="34">
        <v>2.0101694915247208</v>
      </c>
      <c r="H476" s="34">
        <v>4.0207612456288189</v>
      </c>
      <c r="I476" s="34">
        <v>2.0359477124293335</v>
      </c>
      <c r="J476" s="34">
        <v>3</v>
      </c>
      <c r="K476" s="34">
        <v>2.0102040815982036</v>
      </c>
      <c r="L476" s="34">
        <v>3</v>
      </c>
      <c r="M476" s="34">
        <v>3</v>
      </c>
      <c r="N476" s="34">
        <v>3</v>
      </c>
      <c r="O476" s="34">
        <v>4.0293159608845599</v>
      </c>
      <c r="P476" s="33"/>
      <c r="Q476" s="34">
        <v>2.0165562914335169</v>
      </c>
      <c r="R476" s="34">
        <v>3</v>
      </c>
      <c r="S476" s="34">
        <v>3</v>
      </c>
      <c r="T476" s="34">
        <v>2</v>
      </c>
      <c r="U476" s="34">
        <v>4</v>
      </c>
    </row>
    <row r="477" spans="1:21">
      <c r="A477" s="36">
        <v>46011.5</v>
      </c>
      <c r="B477" s="34">
        <v>71.322879999999998</v>
      </c>
      <c r="C477" s="34">
        <v>2</v>
      </c>
      <c r="D477" s="34">
        <v>3</v>
      </c>
      <c r="E477" s="34">
        <v>1.9699999999720603</v>
      </c>
      <c r="F477" s="34">
        <v>1</v>
      </c>
      <c r="G477" s="34">
        <v>2</v>
      </c>
      <c r="H477" s="34">
        <v>2.9261744966497645</v>
      </c>
      <c r="I477" s="34">
        <v>2</v>
      </c>
      <c r="J477" s="34">
        <v>2</v>
      </c>
      <c r="K477" s="34">
        <v>2</v>
      </c>
      <c r="L477" s="34">
        <v>1.9931271477835253</v>
      </c>
      <c r="M477" s="34">
        <v>2</v>
      </c>
      <c r="N477" s="34">
        <v>1</v>
      </c>
      <c r="O477" s="34">
        <v>3</v>
      </c>
      <c r="P477" s="33"/>
      <c r="Q477" s="34">
        <v>2</v>
      </c>
      <c r="R477" s="34">
        <v>1.9899665552075021</v>
      </c>
      <c r="S477" s="34">
        <v>2</v>
      </c>
      <c r="T477" s="34">
        <v>2</v>
      </c>
      <c r="U477" s="34">
        <v>3.9857651245547459</v>
      </c>
    </row>
    <row r="478" spans="1:21">
      <c r="A478" s="36">
        <v>46011.541666666664</v>
      </c>
      <c r="B478" s="34">
        <v>80.479500000000002</v>
      </c>
      <c r="C478" s="34">
        <v>2</v>
      </c>
      <c r="D478" s="34">
        <v>3</v>
      </c>
      <c r="E478" s="34">
        <v>1.0300000000279397</v>
      </c>
      <c r="F478" s="34">
        <v>2</v>
      </c>
      <c r="G478" s="34">
        <v>2</v>
      </c>
      <c r="H478" s="34">
        <v>3.0571030953433365</v>
      </c>
      <c r="I478" s="34">
        <v>2</v>
      </c>
      <c r="J478" s="34">
        <v>2</v>
      </c>
      <c r="K478" s="34">
        <v>2</v>
      </c>
      <c r="L478" s="34">
        <v>2.0068728522164747</v>
      </c>
      <c r="M478" s="34">
        <v>2</v>
      </c>
      <c r="N478" s="34">
        <v>2.9899665552075021</v>
      </c>
      <c r="O478" s="34">
        <v>3.9863013699068688</v>
      </c>
      <c r="P478" s="33"/>
      <c r="Q478" s="34">
        <v>2</v>
      </c>
      <c r="R478" s="34">
        <v>2.0100334447924979</v>
      </c>
      <c r="S478" s="34">
        <v>2</v>
      </c>
      <c r="T478" s="34">
        <v>2.9833333333372138</v>
      </c>
      <c r="U478" s="34">
        <v>3.0142348754452541</v>
      </c>
    </row>
    <row r="479" spans="1:21">
      <c r="A479" s="36">
        <v>46011.583333333336</v>
      </c>
      <c r="B479" s="34">
        <v>61.058950000000003</v>
      </c>
      <c r="C479" s="34">
        <v>1.9966777408844791</v>
      </c>
      <c r="D479" s="34">
        <v>3</v>
      </c>
      <c r="E479" s="34">
        <v>2</v>
      </c>
      <c r="F479" s="34">
        <v>2</v>
      </c>
      <c r="G479" s="34">
        <v>1</v>
      </c>
      <c r="H479" s="34">
        <v>2.0167224080068991</v>
      </c>
      <c r="I479" s="34">
        <v>2</v>
      </c>
      <c r="J479" s="34">
        <v>2</v>
      </c>
      <c r="K479" s="34">
        <v>2</v>
      </c>
      <c r="L479" s="34">
        <v>1</v>
      </c>
      <c r="M479" s="34">
        <v>2</v>
      </c>
      <c r="N479" s="34">
        <v>1.0100334447924979</v>
      </c>
      <c r="O479" s="34">
        <v>2.0136986300931312</v>
      </c>
      <c r="P479" s="33"/>
      <c r="Q479" s="34">
        <v>2</v>
      </c>
      <c r="R479" s="34">
        <v>1.9252336448407732</v>
      </c>
      <c r="S479" s="34">
        <v>2</v>
      </c>
      <c r="T479" s="34">
        <v>1.0166666666627862</v>
      </c>
      <c r="U479" s="34">
        <v>3</v>
      </c>
    </row>
    <row r="480" spans="1:21">
      <c r="A480" s="36">
        <v>46011.625</v>
      </c>
      <c r="B480" s="34">
        <v>24.950369999999999</v>
      </c>
      <c r="C480" s="34">
        <v>3.3222591155208647E-3</v>
      </c>
      <c r="D480" s="34">
        <v>1</v>
      </c>
      <c r="E480" s="34">
        <v>1</v>
      </c>
      <c r="F480" s="34">
        <v>0.97324414715694729</v>
      </c>
      <c r="G480" s="34">
        <v>1</v>
      </c>
      <c r="H480" s="34">
        <v>1</v>
      </c>
      <c r="I480" s="34">
        <v>1</v>
      </c>
      <c r="J480" s="34">
        <v>1</v>
      </c>
      <c r="K480" s="34">
        <v>1</v>
      </c>
      <c r="L480" s="34">
        <v>1</v>
      </c>
      <c r="M480" s="34">
        <v>0</v>
      </c>
      <c r="N480" s="34">
        <v>1</v>
      </c>
      <c r="O480" s="34">
        <v>1</v>
      </c>
      <c r="P480" s="33"/>
      <c r="Q480" s="34">
        <v>1</v>
      </c>
      <c r="R480" s="34">
        <v>7.4766355159226805E-2</v>
      </c>
      <c r="S480" s="34">
        <v>1</v>
      </c>
      <c r="T480" s="34">
        <v>1</v>
      </c>
      <c r="U480" s="34">
        <v>1</v>
      </c>
    </row>
    <row r="481" spans="1:21">
      <c r="A481" s="36">
        <v>46011.666666666664</v>
      </c>
      <c r="B481" s="34">
        <v>8.2767289999999996</v>
      </c>
      <c r="C481" s="34">
        <v>0</v>
      </c>
      <c r="D481" s="34">
        <v>-5.8207660913467407E-11</v>
      </c>
      <c r="E481" s="34">
        <v>0</v>
      </c>
      <c r="F481" s="34">
        <v>2.6755852843052708E-2</v>
      </c>
      <c r="G481" s="34">
        <v>0</v>
      </c>
      <c r="H481" s="34">
        <v>1</v>
      </c>
      <c r="I481" s="34">
        <v>0</v>
      </c>
      <c r="J481" s="34">
        <v>0</v>
      </c>
      <c r="K481" s="34">
        <v>0</v>
      </c>
      <c r="L481" s="34">
        <v>0</v>
      </c>
      <c r="M481" s="34">
        <v>2.9103830456733704E-11</v>
      </c>
      <c r="N481" s="34">
        <v>0</v>
      </c>
      <c r="O481" s="34">
        <v>1</v>
      </c>
      <c r="P481" s="33"/>
      <c r="Q481" s="34">
        <v>0</v>
      </c>
      <c r="R481" s="34">
        <v>0</v>
      </c>
      <c r="S481" s="34">
        <v>2.2737367544323206E-13</v>
      </c>
      <c r="T481" s="34">
        <v>0</v>
      </c>
      <c r="U481" s="34">
        <v>0</v>
      </c>
    </row>
    <row r="482" spans="1:21">
      <c r="A482" s="36">
        <v>46011.708333333336</v>
      </c>
      <c r="B482" s="34">
        <v>4.668551E-2</v>
      </c>
      <c r="C482" s="34">
        <v>0</v>
      </c>
      <c r="D482" s="34">
        <v>5.8207660913467407E-11</v>
      </c>
      <c r="E482" s="34">
        <v>0</v>
      </c>
      <c r="F482" s="34"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-2.9103830456733704E-11</v>
      </c>
      <c r="N482" s="34">
        <v>0</v>
      </c>
      <c r="O482" s="34">
        <v>0</v>
      </c>
      <c r="P482" s="33"/>
      <c r="Q482" s="34">
        <v>0</v>
      </c>
      <c r="R482" s="34">
        <v>0</v>
      </c>
      <c r="S482" s="34">
        <v>-2.2737367544323206E-13</v>
      </c>
      <c r="T482" s="34">
        <v>5.8207660913467407E-11</v>
      </c>
      <c r="U482" s="34">
        <v>0</v>
      </c>
    </row>
    <row r="483" spans="1:21">
      <c r="A483" s="36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</row>
    <row r="484" spans="1:21">
      <c r="A484" s="36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</row>
    <row r="485" spans="1:21">
      <c r="A485" s="36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</row>
    <row r="486" spans="1:21">
      <c r="A486" s="36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</row>
    <row r="487" spans="1:21">
      <c r="A487" s="36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</row>
    <row r="488" spans="1:21">
      <c r="A488" s="36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</row>
    <row r="489" spans="1:21">
      <c r="A489" s="36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</row>
    <row r="490" spans="1:21">
      <c r="A490" s="36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</row>
    <row r="491" spans="1:21">
      <c r="A491" s="36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</row>
    <row r="492" spans="1:21">
      <c r="A492" s="36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</row>
    <row r="493" spans="1:21">
      <c r="A493" s="36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</row>
    <row r="494" spans="1:21">
      <c r="A494" s="36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</row>
    <row r="495" spans="1:21">
      <c r="A495" s="36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</row>
    <row r="496" spans="1:21">
      <c r="A496" s="36">
        <v>46012.291666666664</v>
      </c>
      <c r="B496" s="34">
        <v>1.9378569999999999</v>
      </c>
      <c r="C496" s="34">
        <v>0</v>
      </c>
      <c r="D496" s="34">
        <v>0</v>
      </c>
      <c r="E496" s="34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  <c r="L496" s="34">
        <v>0</v>
      </c>
      <c r="M496" s="34">
        <v>0</v>
      </c>
      <c r="N496" s="34">
        <v>0</v>
      </c>
      <c r="O496" s="34">
        <v>0</v>
      </c>
      <c r="P496" s="33"/>
      <c r="Q496" s="34">
        <v>0</v>
      </c>
      <c r="R496" s="34">
        <v>0</v>
      </c>
      <c r="S496" s="34">
        <v>0</v>
      </c>
      <c r="T496" s="34">
        <v>-5.8207660913467407E-11</v>
      </c>
      <c r="U496" s="34">
        <v>0</v>
      </c>
    </row>
    <row r="497" spans="1:21">
      <c r="A497" s="36">
        <v>46012.333333333336</v>
      </c>
      <c r="B497" s="34">
        <v>12.9214</v>
      </c>
      <c r="C497" s="34">
        <v>0</v>
      </c>
      <c r="D497" s="34">
        <v>1</v>
      </c>
      <c r="E497" s="34">
        <v>0</v>
      </c>
      <c r="F497" s="34">
        <v>0</v>
      </c>
      <c r="G497" s="34">
        <v>0</v>
      </c>
      <c r="H497" s="34">
        <v>0</v>
      </c>
      <c r="I497" s="34">
        <v>0</v>
      </c>
      <c r="J497" s="34">
        <v>0</v>
      </c>
      <c r="K497" s="34">
        <v>0</v>
      </c>
      <c r="L497" s="34">
        <v>0</v>
      </c>
      <c r="M497" s="34">
        <v>1</v>
      </c>
      <c r="N497" s="34">
        <v>0</v>
      </c>
      <c r="O497" s="34">
        <v>0</v>
      </c>
      <c r="P497" s="33"/>
      <c r="Q497" s="34">
        <v>0</v>
      </c>
      <c r="R497" s="34">
        <v>1</v>
      </c>
      <c r="S497" s="34">
        <v>0</v>
      </c>
      <c r="T497" s="34">
        <v>0</v>
      </c>
      <c r="U497" s="34">
        <v>1</v>
      </c>
    </row>
    <row r="498" spans="1:21">
      <c r="A498" s="36">
        <v>46012.375</v>
      </c>
      <c r="B498" s="34">
        <v>30.31072</v>
      </c>
      <c r="C498" s="34">
        <v>1</v>
      </c>
      <c r="D498" s="34">
        <v>1</v>
      </c>
      <c r="E498" s="34">
        <v>1</v>
      </c>
      <c r="F498" s="34">
        <v>1</v>
      </c>
      <c r="G498" s="34">
        <v>1</v>
      </c>
      <c r="H498" s="34">
        <v>1</v>
      </c>
      <c r="I498" s="34">
        <v>1</v>
      </c>
      <c r="J498" s="34">
        <v>1</v>
      </c>
      <c r="K498" s="34">
        <v>1</v>
      </c>
      <c r="L498" s="34">
        <v>1</v>
      </c>
      <c r="M498" s="34">
        <v>0</v>
      </c>
      <c r="N498" s="34">
        <v>1</v>
      </c>
      <c r="O498" s="34">
        <v>1.9611650485312566</v>
      </c>
      <c r="P498" s="33"/>
      <c r="Q498" s="34">
        <v>1</v>
      </c>
      <c r="R498" s="34">
        <v>0</v>
      </c>
      <c r="S498" s="34">
        <v>1</v>
      </c>
      <c r="T498" s="34">
        <v>1</v>
      </c>
      <c r="U498" s="34">
        <v>1</v>
      </c>
    </row>
    <row r="499" spans="1:21">
      <c r="A499" s="36">
        <v>46012.416666666664</v>
      </c>
      <c r="B499" s="34">
        <v>76.532070000000004</v>
      </c>
      <c r="C499" s="34">
        <v>2</v>
      </c>
      <c r="D499" s="34">
        <v>3</v>
      </c>
      <c r="E499" s="34">
        <v>1.9898648648813833</v>
      </c>
      <c r="F499" s="34">
        <v>1.9898305084789172</v>
      </c>
      <c r="G499" s="34">
        <v>2</v>
      </c>
      <c r="H499" s="34">
        <v>3</v>
      </c>
      <c r="I499" s="34">
        <v>2</v>
      </c>
      <c r="J499" s="34">
        <v>2</v>
      </c>
      <c r="K499" s="34">
        <v>2</v>
      </c>
      <c r="L499" s="34">
        <v>2</v>
      </c>
      <c r="M499" s="34">
        <v>2.9508196721435525</v>
      </c>
      <c r="N499" s="34">
        <v>2</v>
      </c>
      <c r="O499" s="34">
        <v>2.9907580284052528</v>
      </c>
      <c r="P499" s="33"/>
      <c r="Q499" s="34">
        <v>2</v>
      </c>
      <c r="R499" s="34">
        <v>2</v>
      </c>
      <c r="S499" s="34">
        <v>2</v>
      </c>
      <c r="T499" s="34">
        <v>2</v>
      </c>
      <c r="U499" s="34">
        <v>3</v>
      </c>
    </row>
    <row r="500" spans="1:21">
      <c r="A500" s="36">
        <v>46012.458333333336</v>
      </c>
      <c r="B500" s="34">
        <v>104.0968</v>
      </c>
      <c r="C500" s="34">
        <v>3</v>
      </c>
      <c r="D500" s="34">
        <v>4.9966777408262715</v>
      </c>
      <c r="E500" s="34">
        <v>2.0101351351186167</v>
      </c>
      <c r="F500" s="34">
        <v>2.0101694915210828</v>
      </c>
      <c r="G500" s="34">
        <v>3</v>
      </c>
      <c r="H500" s="34">
        <v>5</v>
      </c>
      <c r="I500" s="34">
        <v>3</v>
      </c>
      <c r="J500" s="34">
        <v>3</v>
      </c>
      <c r="K500" s="34">
        <v>3</v>
      </c>
      <c r="L500" s="34">
        <v>3</v>
      </c>
      <c r="M500" s="34">
        <v>2.0491803278564475</v>
      </c>
      <c r="N500" s="34">
        <v>3</v>
      </c>
      <c r="O500" s="34">
        <v>5.0378728414652869</v>
      </c>
      <c r="P500" s="33"/>
      <c r="Q500" s="34">
        <v>3</v>
      </c>
      <c r="R500" s="34">
        <v>3</v>
      </c>
      <c r="S500" s="34">
        <v>3</v>
      </c>
      <c r="T500" s="34">
        <v>3</v>
      </c>
      <c r="U500" s="34">
        <v>5</v>
      </c>
    </row>
    <row r="501" spans="1:21">
      <c r="A501" s="36">
        <v>46012.5</v>
      </c>
      <c r="B501" s="34">
        <v>54.749920000000003</v>
      </c>
      <c r="C501" s="34">
        <v>1</v>
      </c>
      <c r="D501" s="34">
        <v>2.0033222591737285</v>
      </c>
      <c r="E501" s="34">
        <v>2</v>
      </c>
      <c r="F501" s="34">
        <v>2</v>
      </c>
      <c r="G501" s="34">
        <v>1</v>
      </c>
      <c r="H501" s="34">
        <v>2</v>
      </c>
      <c r="I501" s="34">
        <v>1</v>
      </c>
      <c r="J501" s="34">
        <v>1</v>
      </c>
      <c r="K501" s="34">
        <v>1</v>
      </c>
      <c r="L501" s="34">
        <v>1</v>
      </c>
      <c r="M501" s="34">
        <v>2</v>
      </c>
      <c r="N501" s="34">
        <v>1</v>
      </c>
      <c r="O501" s="34">
        <v>2.0102040815982036</v>
      </c>
      <c r="P501" s="33"/>
      <c r="Q501" s="34">
        <v>1</v>
      </c>
      <c r="R501" s="34">
        <v>2</v>
      </c>
      <c r="S501" s="34">
        <v>1.9898305084745971</v>
      </c>
      <c r="T501" s="34">
        <v>2</v>
      </c>
      <c r="U501" s="34">
        <v>2</v>
      </c>
    </row>
    <row r="502" spans="1:21">
      <c r="A502" s="36">
        <v>46012.541666666664</v>
      </c>
      <c r="B502" s="34">
        <v>30.32368</v>
      </c>
      <c r="C502" s="34">
        <v>1</v>
      </c>
      <c r="D502" s="34">
        <v>1</v>
      </c>
      <c r="E502" s="34">
        <v>0</v>
      </c>
      <c r="F502" s="34">
        <v>0</v>
      </c>
      <c r="G502" s="34">
        <v>1</v>
      </c>
      <c r="H502" s="34">
        <v>1</v>
      </c>
      <c r="I502" s="34">
        <v>1</v>
      </c>
      <c r="J502" s="34">
        <v>1</v>
      </c>
      <c r="K502" s="34">
        <v>1</v>
      </c>
      <c r="L502" s="34">
        <v>1</v>
      </c>
      <c r="M502" s="34">
        <v>0</v>
      </c>
      <c r="N502" s="34">
        <v>1</v>
      </c>
      <c r="O502" s="34">
        <v>1</v>
      </c>
      <c r="P502" s="33"/>
      <c r="Q502" s="34">
        <v>1</v>
      </c>
      <c r="R502" s="34">
        <v>0</v>
      </c>
      <c r="S502" s="34">
        <v>1.0169491525402918E-2</v>
      </c>
      <c r="T502" s="34">
        <v>0</v>
      </c>
      <c r="U502" s="34">
        <v>1</v>
      </c>
    </row>
    <row r="503" spans="1:21">
      <c r="A503" s="36">
        <v>46012.583333333336</v>
      </c>
      <c r="B503" s="34">
        <v>32.773330000000001</v>
      </c>
      <c r="C503" s="34">
        <v>0</v>
      </c>
      <c r="D503" s="34">
        <v>1</v>
      </c>
      <c r="E503" s="34">
        <v>1</v>
      </c>
      <c r="F503" s="34">
        <v>1</v>
      </c>
      <c r="G503" s="34">
        <v>1</v>
      </c>
      <c r="H503" s="34">
        <v>1</v>
      </c>
      <c r="I503" s="34">
        <v>1</v>
      </c>
      <c r="J503" s="34">
        <v>1</v>
      </c>
      <c r="K503" s="34">
        <v>1</v>
      </c>
      <c r="L503" s="34">
        <v>1</v>
      </c>
      <c r="M503" s="34">
        <v>1</v>
      </c>
      <c r="N503" s="34">
        <v>0</v>
      </c>
      <c r="O503" s="34">
        <v>1</v>
      </c>
      <c r="P503" s="33"/>
      <c r="Q503" s="34">
        <v>1</v>
      </c>
      <c r="R503" s="34">
        <v>1</v>
      </c>
      <c r="S503" s="34">
        <v>1</v>
      </c>
      <c r="T503" s="34">
        <v>1</v>
      </c>
      <c r="U503" s="34">
        <v>1.9169435215881094</v>
      </c>
    </row>
    <row r="504" spans="1:21">
      <c r="A504" s="36">
        <v>46012.625</v>
      </c>
      <c r="B504" s="34">
        <v>16.481619999999999</v>
      </c>
      <c r="C504" s="34">
        <v>1</v>
      </c>
      <c r="D504" s="34">
        <v>1</v>
      </c>
      <c r="E504" s="34">
        <v>0</v>
      </c>
      <c r="F504" s="34">
        <v>0</v>
      </c>
      <c r="G504" s="34">
        <v>0</v>
      </c>
      <c r="H504" s="34">
        <v>1</v>
      </c>
      <c r="I504" s="34">
        <v>0</v>
      </c>
      <c r="J504" s="34">
        <v>0</v>
      </c>
      <c r="K504" s="34">
        <v>0</v>
      </c>
      <c r="L504" s="34">
        <v>0</v>
      </c>
      <c r="M504" s="34">
        <v>1</v>
      </c>
      <c r="N504" s="34">
        <v>1</v>
      </c>
      <c r="O504" s="34">
        <v>1</v>
      </c>
      <c r="P504" s="33"/>
      <c r="Q504" s="34">
        <v>0</v>
      </c>
      <c r="R504" s="34">
        <v>1</v>
      </c>
      <c r="S504" s="34">
        <v>1</v>
      </c>
      <c r="T504" s="34">
        <v>1</v>
      </c>
      <c r="U504" s="34">
        <v>8.3056478411890566E-2</v>
      </c>
    </row>
    <row r="505" spans="1:21">
      <c r="A505" s="36">
        <v>46012.666666666664</v>
      </c>
      <c r="B505" s="34">
        <v>2.3609719999999998</v>
      </c>
      <c r="C505" s="34">
        <v>0</v>
      </c>
      <c r="D505" s="34">
        <v>-5.8207660913467407E-11</v>
      </c>
      <c r="E505" s="34">
        <v>0</v>
      </c>
      <c r="F505" s="34"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3"/>
      <c r="Q505" s="34">
        <v>0</v>
      </c>
      <c r="R505" s="34">
        <v>0</v>
      </c>
      <c r="S505" s="34">
        <v>0</v>
      </c>
      <c r="T505" s="34">
        <v>0</v>
      </c>
      <c r="U505" s="34">
        <v>5.8207660913467407E-11</v>
      </c>
    </row>
    <row r="506" spans="1:21">
      <c r="A506" s="36">
        <v>46012.708333333336</v>
      </c>
      <c r="B506" s="34">
        <v>1.2777770000000001E-2</v>
      </c>
      <c r="C506" s="34">
        <v>0</v>
      </c>
      <c r="D506" s="34">
        <v>5.8207660913467407E-11</v>
      </c>
      <c r="E506" s="33"/>
      <c r="F506" s="33"/>
      <c r="G506" s="34">
        <v>0</v>
      </c>
      <c r="H506" s="34">
        <v>0</v>
      </c>
      <c r="I506" s="34">
        <v>0</v>
      </c>
      <c r="J506" s="33"/>
      <c r="K506" s="33"/>
      <c r="L506" s="33"/>
      <c r="M506" s="33"/>
      <c r="N506" s="34">
        <v>0</v>
      </c>
      <c r="O506" s="34">
        <v>0</v>
      </c>
      <c r="P506" s="33"/>
      <c r="Q506" s="33"/>
      <c r="R506" s="33"/>
      <c r="S506" s="34">
        <v>0</v>
      </c>
      <c r="T506" s="34">
        <v>0</v>
      </c>
      <c r="U506" s="34">
        <v>-5.8207660913467407E-11</v>
      </c>
    </row>
    <row r="507" spans="1:21">
      <c r="A507" s="36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</row>
    <row r="508" spans="1:21">
      <c r="A508" s="36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</row>
    <row r="509" spans="1:21">
      <c r="A509" s="36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</row>
    <row r="510" spans="1:21">
      <c r="A510" s="36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</row>
    <row r="511" spans="1:21">
      <c r="A511" s="36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</row>
    <row r="512" spans="1:21">
      <c r="A512" s="36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</row>
    <row r="513" spans="1:21">
      <c r="A513" s="36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</row>
    <row r="514" spans="1:21">
      <c r="A514" s="36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</row>
    <row r="515" spans="1:21">
      <c r="A515" s="36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</row>
    <row r="516" spans="1:21">
      <c r="A516" s="36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</row>
    <row r="517" spans="1:21">
      <c r="A517" s="36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</row>
    <row r="518" spans="1:21">
      <c r="A518" s="36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</row>
    <row r="519" spans="1:21">
      <c r="A519" s="36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</row>
    <row r="520" spans="1:21">
      <c r="A520" s="36">
        <v>46013.291666666664</v>
      </c>
      <c r="B520" s="34">
        <v>3.9828790000000001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3"/>
      <c r="Q520" s="34">
        <v>0</v>
      </c>
      <c r="R520" s="34">
        <v>0</v>
      </c>
      <c r="S520" s="34">
        <v>0</v>
      </c>
      <c r="T520" s="34">
        <v>0</v>
      </c>
      <c r="U520" s="34">
        <v>0</v>
      </c>
    </row>
    <row r="521" spans="1:21">
      <c r="A521" s="36">
        <v>46013.333333333336</v>
      </c>
      <c r="B521" s="34">
        <v>11.81273</v>
      </c>
      <c r="C521" s="34">
        <v>0</v>
      </c>
      <c r="D521" s="34">
        <v>0</v>
      </c>
      <c r="E521" s="34">
        <v>1</v>
      </c>
      <c r="F521" s="34">
        <v>1</v>
      </c>
      <c r="G521" s="34">
        <v>0</v>
      </c>
      <c r="H521" s="34">
        <v>0</v>
      </c>
      <c r="I521" s="34">
        <v>0</v>
      </c>
      <c r="J521" s="34">
        <v>0</v>
      </c>
      <c r="K521" s="34">
        <v>0</v>
      </c>
      <c r="L521" s="34">
        <v>0</v>
      </c>
      <c r="M521" s="34">
        <v>0</v>
      </c>
      <c r="N521" s="34">
        <v>0</v>
      </c>
      <c r="O521" s="34">
        <v>1</v>
      </c>
      <c r="P521" s="33"/>
      <c r="Q521" s="34">
        <v>0</v>
      </c>
      <c r="R521" s="34">
        <v>0</v>
      </c>
      <c r="S521" s="34">
        <v>0</v>
      </c>
      <c r="T521" s="34">
        <v>0</v>
      </c>
      <c r="U521" s="34">
        <v>1</v>
      </c>
    </row>
    <row r="522" spans="1:21">
      <c r="A522" s="36">
        <v>46013.375</v>
      </c>
      <c r="B522" s="34">
        <v>21.61917</v>
      </c>
      <c r="C522" s="34">
        <v>0</v>
      </c>
      <c r="D522" s="34">
        <v>1</v>
      </c>
      <c r="E522" s="34">
        <v>0</v>
      </c>
      <c r="F522" s="34">
        <v>0</v>
      </c>
      <c r="G522" s="34">
        <v>1</v>
      </c>
      <c r="H522" s="34">
        <v>1</v>
      </c>
      <c r="I522" s="34">
        <v>1</v>
      </c>
      <c r="J522" s="34">
        <v>1</v>
      </c>
      <c r="K522" s="34">
        <v>1</v>
      </c>
      <c r="L522" s="34">
        <v>1</v>
      </c>
      <c r="M522" s="34">
        <v>0</v>
      </c>
      <c r="N522" s="34">
        <v>1</v>
      </c>
      <c r="O522" s="34">
        <v>0</v>
      </c>
      <c r="P522" s="33"/>
      <c r="Q522" s="34">
        <v>1</v>
      </c>
      <c r="R522" s="34">
        <v>0</v>
      </c>
      <c r="S522" s="34">
        <v>0</v>
      </c>
      <c r="T522" s="34">
        <v>0</v>
      </c>
      <c r="U522" s="34">
        <v>0</v>
      </c>
    </row>
    <row r="523" spans="1:21">
      <c r="A523" s="36">
        <v>46013.416666666664</v>
      </c>
      <c r="B523" s="34">
        <v>120.6825</v>
      </c>
      <c r="C523" s="34">
        <v>3.9931972789345309</v>
      </c>
      <c r="D523" s="34">
        <v>4.9740259739919566</v>
      </c>
      <c r="E523" s="34">
        <v>3</v>
      </c>
      <c r="F523" s="34">
        <v>3</v>
      </c>
      <c r="G523" s="34">
        <v>2.9707792207791499</v>
      </c>
      <c r="H523" s="34">
        <v>4.9801324502914213</v>
      </c>
      <c r="I523" s="34">
        <v>3</v>
      </c>
      <c r="J523" s="34">
        <v>3</v>
      </c>
      <c r="K523" s="34">
        <v>3</v>
      </c>
      <c r="L523" s="34">
        <v>3</v>
      </c>
      <c r="M523" s="34">
        <v>3.9675324675336014</v>
      </c>
      <c r="N523" s="34">
        <v>2.9831081081065349</v>
      </c>
      <c r="O523" s="34">
        <v>5.9834983498440124</v>
      </c>
      <c r="P523" s="33"/>
      <c r="Q523" s="34">
        <v>3</v>
      </c>
      <c r="R523" s="34">
        <v>3.9593220339156687</v>
      </c>
      <c r="S523" s="34">
        <v>3.9611650485437622</v>
      </c>
      <c r="T523" s="34">
        <v>3.9580645161331631</v>
      </c>
      <c r="U523" s="34">
        <v>5.9560810810653493</v>
      </c>
    </row>
    <row r="524" spans="1:21">
      <c r="A524" s="36">
        <v>46013.458333333336</v>
      </c>
      <c r="B524" s="34">
        <v>100.5509</v>
      </c>
      <c r="C524" s="34">
        <v>2.0068027210654691</v>
      </c>
      <c r="D524" s="34">
        <v>4.0259740260080434</v>
      </c>
      <c r="E524" s="34">
        <v>3</v>
      </c>
      <c r="F524" s="34">
        <v>3</v>
      </c>
      <c r="G524" s="34">
        <v>3.0190512876961293</v>
      </c>
      <c r="H524" s="34">
        <v>4.9988149181008339</v>
      </c>
      <c r="I524" s="34">
        <v>3</v>
      </c>
      <c r="J524" s="34">
        <v>3</v>
      </c>
      <c r="K524" s="34">
        <v>3</v>
      </c>
      <c r="L524" s="34">
        <v>3</v>
      </c>
      <c r="M524" s="34">
        <v>2.0324675324663986</v>
      </c>
      <c r="N524" s="34">
        <v>3.0032864497043192</v>
      </c>
      <c r="O524" s="34">
        <v>4.9995524976402521</v>
      </c>
      <c r="P524" s="33"/>
      <c r="Q524" s="34">
        <v>3</v>
      </c>
      <c r="R524" s="34">
        <v>3.0231341064209118</v>
      </c>
      <c r="S524" s="34">
        <v>2.9538676311947256</v>
      </c>
      <c r="T524" s="34">
        <v>3.0419354838668369</v>
      </c>
      <c r="U524" s="34">
        <v>5.0241169387591071</v>
      </c>
    </row>
    <row r="525" spans="1:21">
      <c r="A525" s="36">
        <v>46013.5</v>
      </c>
      <c r="B525" s="34">
        <v>105.63720000000001</v>
      </c>
      <c r="C525" s="34">
        <v>3</v>
      </c>
      <c r="D525" s="34">
        <v>5</v>
      </c>
      <c r="E525" s="34">
        <v>3</v>
      </c>
      <c r="F525" s="34">
        <v>3</v>
      </c>
      <c r="G525" s="34">
        <v>2.0101694915247208</v>
      </c>
      <c r="H525" s="34">
        <v>4.0210526316077448</v>
      </c>
      <c r="I525" s="34">
        <v>3</v>
      </c>
      <c r="J525" s="34">
        <v>3</v>
      </c>
      <c r="K525" s="34">
        <v>3</v>
      </c>
      <c r="L525" s="34">
        <v>3</v>
      </c>
      <c r="M525" s="34">
        <v>3</v>
      </c>
      <c r="N525" s="34">
        <v>3.0035719973384403</v>
      </c>
      <c r="O525" s="34">
        <v>4.0169491525157355</v>
      </c>
      <c r="P525" s="33"/>
      <c r="Q525" s="34">
        <v>3</v>
      </c>
      <c r="R525" s="34">
        <v>2.9510881634196267</v>
      </c>
      <c r="S525" s="34">
        <v>3.0715893938399859</v>
      </c>
      <c r="T525" s="34">
        <v>3</v>
      </c>
      <c r="U525" s="34">
        <v>4.0198019801755436</v>
      </c>
    </row>
    <row r="526" spans="1:21">
      <c r="A526" s="36">
        <v>46013.541666666664</v>
      </c>
      <c r="B526" s="34">
        <v>82.964299999999994</v>
      </c>
      <c r="C526" s="34">
        <v>2</v>
      </c>
      <c r="D526" s="34">
        <v>3.9966555184219033</v>
      </c>
      <c r="E526" s="34">
        <v>2</v>
      </c>
      <c r="F526" s="34">
        <v>2</v>
      </c>
      <c r="G526" s="34">
        <v>2.9966555183946184</v>
      </c>
      <c r="H526" s="34">
        <v>3.9825783972046338</v>
      </c>
      <c r="I526" s="34">
        <v>2</v>
      </c>
      <c r="J526" s="34">
        <v>2</v>
      </c>
      <c r="K526" s="34">
        <v>2</v>
      </c>
      <c r="L526" s="34">
        <v>2</v>
      </c>
      <c r="M526" s="34">
        <v>2.9674267100926954</v>
      </c>
      <c r="N526" s="34">
        <v>2.0100334448507056</v>
      </c>
      <c r="O526" s="34">
        <v>4</v>
      </c>
      <c r="P526" s="33"/>
      <c r="Q526" s="34">
        <v>2</v>
      </c>
      <c r="R526" s="34">
        <v>2.0664556962437928</v>
      </c>
      <c r="S526" s="34">
        <v>2.0133779264215264</v>
      </c>
      <c r="T526" s="34">
        <v>2</v>
      </c>
      <c r="U526" s="34">
        <v>4</v>
      </c>
    </row>
    <row r="527" spans="1:21">
      <c r="A527" s="36">
        <v>46013.583333333336</v>
      </c>
      <c r="B527" s="34">
        <v>69.930899999999994</v>
      </c>
      <c r="C527" s="34">
        <v>2</v>
      </c>
      <c r="D527" s="34">
        <v>2.973444149363786</v>
      </c>
      <c r="E527" s="34">
        <v>1.9900332225952297</v>
      </c>
      <c r="F527" s="34">
        <v>2</v>
      </c>
      <c r="G527" s="34">
        <v>1.0033444816053816</v>
      </c>
      <c r="H527" s="34">
        <v>3.0174216027953662</v>
      </c>
      <c r="I527" s="34">
        <v>2</v>
      </c>
      <c r="J527" s="34">
        <v>2</v>
      </c>
      <c r="K527" s="34">
        <v>2</v>
      </c>
      <c r="L527" s="34">
        <v>2</v>
      </c>
      <c r="M527" s="34">
        <v>1.0325732899073046</v>
      </c>
      <c r="N527" s="34">
        <v>2</v>
      </c>
      <c r="O527" s="34">
        <v>3</v>
      </c>
      <c r="P527" s="33"/>
      <c r="Q527" s="34">
        <v>2</v>
      </c>
      <c r="R527" s="34">
        <v>2</v>
      </c>
      <c r="S527" s="34">
        <v>2</v>
      </c>
      <c r="T527" s="34">
        <v>2</v>
      </c>
      <c r="U527" s="34">
        <v>3</v>
      </c>
    </row>
    <row r="528" spans="1:21">
      <c r="A528" s="36">
        <v>46013.625</v>
      </c>
      <c r="B528" s="34">
        <v>36.870150000000002</v>
      </c>
      <c r="C528" s="34">
        <v>1</v>
      </c>
      <c r="D528" s="34">
        <v>1.0299003322143108</v>
      </c>
      <c r="E528" s="34">
        <v>9.9667774047702551E-3</v>
      </c>
      <c r="F528" s="34">
        <v>1</v>
      </c>
      <c r="G528" s="34">
        <v>1</v>
      </c>
      <c r="H528" s="34">
        <v>1</v>
      </c>
      <c r="I528" s="34">
        <v>1</v>
      </c>
      <c r="J528" s="34">
        <v>1</v>
      </c>
      <c r="K528" s="34">
        <v>1</v>
      </c>
      <c r="L528" s="34">
        <v>1</v>
      </c>
      <c r="M528" s="34">
        <v>1</v>
      </c>
      <c r="N528" s="34">
        <v>0.96405228762887418</v>
      </c>
      <c r="O528" s="34">
        <v>2</v>
      </c>
      <c r="P528" s="33"/>
      <c r="Q528" s="34">
        <v>1</v>
      </c>
      <c r="R528" s="34">
        <v>1</v>
      </c>
      <c r="S528" s="34">
        <v>1</v>
      </c>
      <c r="T528" s="34">
        <v>1</v>
      </c>
      <c r="U528" s="34">
        <v>2</v>
      </c>
    </row>
    <row r="529" spans="1:21">
      <c r="A529" s="36">
        <v>46013.666666666664</v>
      </c>
      <c r="B529" s="34">
        <v>10.288869999999999</v>
      </c>
      <c r="C529" s="34">
        <v>0</v>
      </c>
      <c r="D529" s="34">
        <v>5.8207660913467407E-11</v>
      </c>
      <c r="E529" s="34">
        <v>1</v>
      </c>
      <c r="F529" s="34">
        <v>0</v>
      </c>
      <c r="G529" s="34">
        <v>0</v>
      </c>
      <c r="H529" s="34">
        <v>1</v>
      </c>
      <c r="I529" s="34">
        <v>1</v>
      </c>
      <c r="J529" s="34">
        <v>5.8207660913467407E-11</v>
      </c>
      <c r="K529" s="34">
        <v>0</v>
      </c>
      <c r="L529" s="34">
        <v>0</v>
      </c>
      <c r="M529" s="34">
        <v>1.0000000000291038</v>
      </c>
      <c r="N529" s="34">
        <v>3.5947712371125817E-2</v>
      </c>
      <c r="O529" s="34">
        <v>0</v>
      </c>
      <c r="P529" s="33"/>
      <c r="Q529" s="34">
        <v>0</v>
      </c>
      <c r="R529" s="34">
        <v>0</v>
      </c>
      <c r="S529" s="34">
        <v>0</v>
      </c>
      <c r="T529" s="34">
        <v>0</v>
      </c>
      <c r="U529" s="34">
        <v>0</v>
      </c>
    </row>
    <row r="530" spans="1:21">
      <c r="A530" s="36">
        <v>46013.708333333336</v>
      </c>
      <c r="B530" s="34">
        <v>5.7873750000000002E-2</v>
      </c>
      <c r="C530" s="34">
        <v>0</v>
      </c>
      <c r="D530" s="34">
        <v>-5.8207660913467407E-11</v>
      </c>
      <c r="E530" s="34">
        <v>0</v>
      </c>
      <c r="F530" s="34">
        <v>0</v>
      </c>
      <c r="G530" s="34">
        <v>0</v>
      </c>
      <c r="H530" s="34">
        <v>-5.8207660913467407E-11</v>
      </c>
      <c r="I530" s="34">
        <v>-5.8207660913467407E-11</v>
      </c>
      <c r="J530" s="34">
        <v>0</v>
      </c>
      <c r="K530" s="34">
        <v>-5.8207660913467407E-11</v>
      </c>
      <c r="L530" s="34">
        <v>0</v>
      </c>
      <c r="M530" s="34">
        <v>-2.9103830456733704E-11</v>
      </c>
      <c r="N530" s="34">
        <v>0</v>
      </c>
      <c r="O530" s="34">
        <v>0</v>
      </c>
      <c r="P530" s="33"/>
      <c r="Q530" s="34">
        <v>0</v>
      </c>
      <c r="R530" s="34">
        <v>0</v>
      </c>
      <c r="S530" s="34">
        <v>0</v>
      </c>
      <c r="T530" s="34">
        <v>0</v>
      </c>
      <c r="U530" s="34">
        <v>0</v>
      </c>
    </row>
    <row r="531" spans="1:21">
      <c r="A531" s="36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</row>
    <row r="532" spans="1:21">
      <c r="A532" s="36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</row>
    <row r="533" spans="1:21">
      <c r="A533" s="36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</row>
    <row r="534" spans="1:21">
      <c r="A534" s="36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</row>
    <row r="535" spans="1:21">
      <c r="A535" s="36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</row>
    <row r="536" spans="1:21">
      <c r="A536" s="36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</row>
    <row r="537" spans="1:21">
      <c r="A537" s="36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</row>
    <row r="538" spans="1:21">
      <c r="A538" s="36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</row>
    <row r="539" spans="1:21">
      <c r="A539" s="36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</row>
    <row r="540" spans="1:21">
      <c r="A540" s="36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</row>
    <row r="541" spans="1:21">
      <c r="A541" s="36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</row>
    <row r="542" spans="1:21">
      <c r="A542" s="36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</row>
    <row r="543" spans="1:21">
      <c r="A543" s="36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</row>
    <row r="544" spans="1:21">
      <c r="A544" s="36">
        <v>46014.291666666664</v>
      </c>
      <c r="B544" s="34">
        <v>7.5612060000000003</v>
      </c>
      <c r="C544" s="34">
        <v>0</v>
      </c>
      <c r="D544" s="34">
        <v>1</v>
      </c>
      <c r="E544" s="34">
        <v>0</v>
      </c>
      <c r="F544" s="34">
        <v>0</v>
      </c>
      <c r="G544" s="34">
        <v>1</v>
      </c>
      <c r="H544" s="34">
        <v>5.8207660913467407E-11</v>
      </c>
      <c r="I544" s="34">
        <v>5.8207660913467407E-11</v>
      </c>
      <c r="J544" s="34">
        <v>0.99999999994179234</v>
      </c>
      <c r="K544" s="34">
        <v>0.96699669974623248</v>
      </c>
      <c r="L544" s="34">
        <v>0</v>
      </c>
      <c r="M544" s="34">
        <v>0</v>
      </c>
      <c r="N544" s="34">
        <v>0</v>
      </c>
      <c r="O544" s="34">
        <v>0</v>
      </c>
      <c r="P544" s="33"/>
      <c r="Q544" s="34">
        <v>1</v>
      </c>
      <c r="R544" s="34">
        <v>0</v>
      </c>
      <c r="S544" s="34">
        <v>0</v>
      </c>
      <c r="T544" s="34">
        <v>0</v>
      </c>
      <c r="U544" s="34">
        <v>0</v>
      </c>
    </row>
    <row r="545" spans="1:21">
      <c r="A545" s="36">
        <v>46014.333333333336</v>
      </c>
      <c r="B545" s="34">
        <v>32.049399999999999</v>
      </c>
      <c r="C545" s="34">
        <v>1</v>
      </c>
      <c r="D545" s="34">
        <v>1</v>
      </c>
      <c r="E545" s="34">
        <v>0.9867986798635684</v>
      </c>
      <c r="F545" s="34">
        <v>1</v>
      </c>
      <c r="G545" s="34">
        <v>0</v>
      </c>
      <c r="H545" s="34">
        <v>1</v>
      </c>
      <c r="I545" s="34">
        <v>0</v>
      </c>
      <c r="J545" s="34">
        <v>0</v>
      </c>
      <c r="K545" s="34">
        <v>3.3003300311975181E-2</v>
      </c>
      <c r="L545" s="34">
        <v>1</v>
      </c>
      <c r="M545" s="34">
        <v>0</v>
      </c>
      <c r="N545" s="34">
        <v>0.97966101695783436</v>
      </c>
      <c r="O545" s="34">
        <v>2</v>
      </c>
      <c r="P545" s="33"/>
      <c r="Q545" s="34">
        <v>0</v>
      </c>
      <c r="R545" s="34">
        <v>1</v>
      </c>
      <c r="S545" s="34">
        <v>1</v>
      </c>
      <c r="T545" s="34">
        <v>1</v>
      </c>
      <c r="U545" s="34">
        <v>1</v>
      </c>
    </row>
    <row r="546" spans="1:21">
      <c r="A546" s="36">
        <v>46014.375</v>
      </c>
      <c r="B546" s="34">
        <v>128.98560000000001</v>
      </c>
      <c r="C546" s="34">
        <v>3</v>
      </c>
      <c r="D546" s="34">
        <v>5</v>
      </c>
      <c r="E546" s="34">
        <v>3.006556801876286</v>
      </c>
      <c r="F546" s="34">
        <v>3</v>
      </c>
      <c r="G546" s="34">
        <v>3.9900662251657195</v>
      </c>
      <c r="H546" s="34">
        <v>5</v>
      </c>
      <c r="I546" s="34">
        <v>4</v>
      </c>
      <c r="J546" s="34">
        <v>4</v>
      </c>
      <c r="K546" s="34">
        <v>3.9867549668997526</v>
      </c>
      <c r="L546" s="34">
        <v>3</v>
      </c>
      <c r="M546" s="34">
        <v>4</v>
      </c>
      <c r="N546" s="34">
        <v>3.0203389830421656</v>
      </c>
      <c r="O546" s="34">
        <v>5.9834437086246908</v>
      </c>
      <c r="P546" s="33"/>
      <c r="Q546" s="34">
        <v>4</v>
      </c>
      <c r="R546" s="34">
        <v>3</v>
      </c>
      <c r="S546" s="34">
        <v>3.9795918367346985</v>
      </c>
      <c r="T546" s="34">
        <v>3.9801324503496289</v>
      </c>
      <c r="U546" s="34">
        <v>6</v>
      </c>
    </row>
    <row r="547" spans="1:21">
      <c r="A547" s="36">
        <v>46014.416666666664</v>
      </c>
      <c r="B547" s="34">
        <v>121.8904</v>
      </c>
      <c r="C547" s="34">
        <v>3</v>
      </c>
      <c r="D547" s="34">
        <v>5.9931271477835253</v>
      </c>
      <c r="E547" s="34">
        <v>3.0066445182601456</v>
      </c>
      <c r="F547" s="34">
        <v>3</v>
      </c>
      <c r="G547" s="34">
        <v>3.0099337748342805</v>
      </c>
      <c r="H547" s="34">
        <v>5.9765886287786998</v>
      </c>
      <c r="I547" s="34">
        <v>3.9550173010793515</v>
      </c>
      <c r="J547" s="34">
        <v>3.9862542955670506</v>
      </c>
      <c r="K547" s="34">
        <v>3.0132450331002474</v>
      </c>
      <c r="L547" s="34">
        <v>3.9866666666639503</v>
      </c>
      <c r="M547" s="34">
        <v>3</v>
      </c>
      <c r="N547" s="34">
        <v>3.9833333333372138</v>
      </c>
      <c r="O547" s="34">
        <v>5.0165562913753092</v>
      </c>
      <c r="P547" s="33"/>
      <c r="Q547" s="34">
        <v>3.9799999999813735</v>
      </c>
      <c r="R547" s="34">
        <v>4</v>
      </c>
      <c r="S547" s="34">
        <v>3.0204081632653015</v>
      </c>
      <c r="T547" s="34">
        <v>3.0198675496503711</v>
      </c>
      <c r="U547" s="34">
        <v>6</v>
      </c>
    </row>
    <row r="548" spans="1:21">
      <c r="A548" s="36">
        <v>46014.458333333336</v>
      </c>
      <c r="B548" s="34">
        <v>148.9263</v>
      </c>
      <c r="C548" s="34">
        <v>4</v>
      </c>
      <c r="D548" s="34">
        <v>6.0068728522164747</v>
      </c>
      <c r="E548" s="34">
        <v>4</v>
      </c>
      <c r="F548" s="34">
        <v>4</v>
      </c>
      <c r="G548" s="34">
        <v>4</v>
      </c>
      <c r="H548" s="34">
        <v>6.0234113712213002</v>
      </c>
      <c r="I548" s="34">
        <v>4.031559880124405</v>
      </c>
      <c r="J548" s="34">
        <v>4.0103899997193366</v>
      </c>
      <c r="K548" s="34">
        <v>4.996632996655535</v>
      </c>
      <c r="L548" s="34">
        <v>3.0133333333360497</v>
      </c>
      <c r="M548" s="34">
        <v>4</v>
      </c>
      <c r="N548" s="34">
        <v>4.0166666666627862</v>
      </c>
      <c r="O548" s="34">
        <v>7</v>
      </c>
      <c r="P548" s="33"/>
      <c r="Q548" s="34">
        <v>4.0200000000186265</v>
      </c>
      <c r="R548" s="34">
        <v>4</v>
      </c>
      <c r="S548" s="34">
        <v>4</v>
      </c>
      <c r="T548" s="34">
        <v>5</v>
      </c>
      <c r="U548" s="34">
        <v>7</v>
      </c>
    </row>
    <row r="549" spans="1:21">
      <c r="A549" s="36">
        <v>46014.5</v>
      </c>
      <c r="B549" s="34">
        <v>295.14449999999999</v>
      </c>
      <c r="C549" s="34">
        <v>7.9799331103567965</v>
      </c>
      <c r="D549" s="34">
        <v>11.954397394089028</v>
      </c>
      <c r="E549" s="34">
        <v>6.9966777408553753</v>
      </c>
      <c r="F549" s="34">
        <v>7.9932203389762435</v>
      </c>
      <c r="G549" s="34">
        <v>6.9771241830057988</v>
      </c>
      <c r="H549" s="34">
        <v>12.873817034706008</v>
      </c>
      <c r="I549" s="34">
        <v>7.9467561520868912</v>
      </c>
      <c r="J549" s="34">
        <v>7.9967111864243634</v>
      </c>
      <c r="K549" s="34">
        <v>7.9967224850552157</v>
      </c>
      <c r="L549" s="34">
        <v>7.9738562091370113</v>
      </c>
      <c r="M549" s="34">
        <v>7.9700996677565854</v>
      </c>
      <c r="N549" s="34">
        <v>7.9700996677856892</v>
      </c>
      <c r="O549" s="34">
        <v>13.940000000002328</v>
      </c>
      <c r="P549" s="33"/>
      <c r="Q549" s="34">
        <v>7.9894736841670237</v>
      </c>
      <c r="R549" s="34">
        <v>7.985964912280906</v>
      </c>
      <c r="S549" s="34">
        <v>7.9366666666667243</v>
      </c>
      <c r="T549" s="34">
        <v>7.9364548494922929</v>
      </c>
      <c r="U549" s="34">
        <v>12.9369085173239</v>
      </c>
    </row>
    <row r="550" spans="1:21">
      <c r="A550" s="36">
        <v>46014.541666666664</v>
      </c>
      <c r="B550" s="34">
        <v>213.89500000000001</v>
      </c>
      <c r="C550" s="34">
        <v>6.0200668896432035</v>
      </c>
      <c r="D550" s="34">
        <v>9.0456026059109718</v>
      </c>
      <c r="E550" s="34">
        <v>6.0033222591446247</v>
      </c>
      <c r="F550" s="34">
        <v>5.0067796610237565</v>
      </c>
      <c r="G550" s="34">
        <v>6.0228758169942012</v>
      </c>
      <c r="H550" s="34">
        <v>10.055895425321069</v>
      </c>
      <c r="I550" s="34">
        <v>6.0666666667093523</v>
      </c>
      <c r="J550" s="34">
        <v>6.0066445182892494</v>
      </c>
      <c r="K550" s="34">
        <v>6.0066445182892494</v>
      </c>
      <c r="L550" s="34">
        <v>5.9964408205414657</v>
      </c>
      <c r="M550" s="34">
        <v>6.0231206712196581</v>
      </c>
      <c r="N550" s="34">
        <v>6.0299003322143108</v>
      </c>
      <c r="O550" s="34">
        <v>10.059999999997672</v>
      </c>
      <c r="P550" s="33"/>
      <c r="Q550" s="34">
        <v>6.9436473349342123</v>
      </c>
      <c r="R550" s="34">
        <v>6.9469424359267578</v>
      </c>
      <c r="S550" s="34">
        <v>5.0633333333332757</v>
      </c>
      <c r="T550" s="34">
        <v>7.0500316369580105</v>
      </c>
      <c r="U550" s="34">
        <v>10.992803942761384</v>
      </c>
    </row>
    <row r="551" spans="1:21">
      <c r="A551" s="36">
        <v>46014.583333333336</v>
      </c>
      <c r="B551" s="34">
        <v>167.29769999999999</v>
      </c>
      <c r="C551" s="34">
        <v>4</v>
      </c>
      <c r="D551" s="34">
        <v>7.9966666666441597</v>
      </c>
      <c r="E551" s="34">
        <v>4</v>
      </c>
      <c r="F551" s="34">
        <v>4.9707792207773309</v>
      </c>
      <c r="G551" s="34">
        <v>4.9931972789108841</v>
      </c>
      <c r="H551" s="34">
        <v>7.052681906206999</v>
      </c>
      <c r="I551" s="34">
        <v>5</v>
      </c>
      <c r="J551" s="34">
        <v>5</v>
      </c>
      <c r="K551" s="34">
        <v>4.9897959183435887</v>
      </c>
      <c r="L551" s="34">
        <v>4.029702970321523</v>
      </c>
      <c r="M551" s="34">
        <v>4.0067796610237565</v>
      </c>
      <c r="N551" s="34">
        <v>4.9867549668997526</v>
      </c>
      <c r="O551" s="34">
        <v>7.9666666666744277</v>
      </c>
      <c r="P551" s="33"/>
      <c r="Q551" s="34">
        <v>4.066878980898764</v>
      </c>
      <c r="R551" s="34">
        <v>4.0670926517923363</v>
      </c>
      <c r="S551" s="34">
        <v>4</v>
      </c>
      <c r="T551" s="34">
        <v>4.996902217855677</v>
      </c>
      <c r="U551" s="34">
        <v>7.070287539914716</v>
      </c>
    </row>
    <row r="552" spans="1:21">
      <c r="A552" s="36">
        <v>46014.625</v>
      </c>
      <c r="B552" s="34">
        <v>70.06935</v>
      </c>
      <c r="C552" s="34">
        <v>2</v>
      </c>
      <c r="D552" s="34">
        <v>3.0033333333558403</v>
      </c>
      <c r="E552" s="34">
        <v>2</v>
      </c>
      <c r="F552" s="34">
        <v>2.0292207792226691</v>
      </c>
      <c r="G552" s="34">
        <v>1.0068027210891159</v>
      </c>
      <c r="H552" s="34">
        <v>3.0176056337659247</v>
      </c>
      <c r="I552" s="34">
        <v>2</v>
      </c>
      <c r="J552" s="34">
        <v>2</v>
      </c>
      <c r="K552" s="34">
        <v>2.0102040816564113</v>
      </c>
      <c r="L552" s="34">
        <v>2</v>
      </c>
      <c r="M552" s="34">
        <v>2</v>
      </c>
      <c r="N552" s="34">
        <v>1.0132450331002474</v>
      </c>
      <c r="O552" s="34">
        <v>3.0333333333255723</v>
      </c>
      <c r="P552" s="33"/>
      <c r="Q552" s="34">
        <v>2</v>
      </c>
      <c r="R552" s="34">
        <v>2</v>
      </c>
      <c r="S552" s="34">
        <v>2</v>
      </c>
      <c r="T552" s="34">
        <v>2.0166112956940196</v>
      </c>
      <c r="U552" s="34">
        <v>3</v>
      </c>
    </row>
    <row r="553" spans="1:21">
      <c r="A553" s="36">
        <v>46014.666666666664</v>
      </c>
      <c r="B553" s="34">
        <v>10.69126</v>
      </c>
      <c r="C553" s="34">
        <v>0</v>
      </c>
      <c r="D553" s="34">
        <v>0</v>
      </c>
      <c r="E553" s="34">
        <v>0</v>
      </c>
      <c r="F553" s="34">
        <v>0</v>
      </c>
      <c r="G553" s="34">
        <v>1</v>
      </c>
      <c r="H553" s="34">
        <v>0</v>
      </c>
      <c r="I553" s="34">
        <v>0</v>
      </c>
      <c r="J553" s="34">
        <v>0</v>
      </c>
      <c r="K553" s="34">
        <v>0</v>
      </c>
      <c r="L553" s="34">
        <v>0</v>
      </c>
      <c r="M553" s="34">
        <v>-2.9103830456733704E-11</v>
      </c>
      <c r="N553" s="34">
        <v>1</v>
      </c>
      <c r="O553" s="34">
        <v>0</v>
      </c>
      <c r="P553" s="33"/>
      <c r="Q553" s="34">
        <v>1</v>
      </c>
      <c r="R553" s="34">
        <v>0</v>
      </c>
      <c r="S553" s="34">
        <v>2.2737367544323206E-13</v>
      </c>
      <c r="T553" s="34">
        <v>0</v>
      </c>
      <c r="U553" s="34">
        <v>1</v>
      </c>
    </row>
    <row r="554" spans="1:21">
      <c r="A554" s="36">
        <v>46014.708333333336</v>
      </c>
      <c r="B554" s="34">
        <v>7.2930679999999998E-2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  <c r="H554" s="34">
        <v>0</v>
      </c>
      <c r="I554" s="34">
        <v>0</v>
      </c>
      <c r="J554" s="34">
        <v>0</v>
      </c>
      <c r="K554" s="34">
        <v>-5.8207660913467407E-11</v>
      </c>
      <c r="L554" s="34">
        <v>0</v>
      </c>
      <c r="M554" s="34">
        <v>2.9103830456733704E-11</v>
      </c>
      <c r="N554" s="34">
        <v>0</v>
      </c>
      <c r="O554" s="34">
        <v>0</v>
      </c>
      <c r="P554" s="33"/>
      <c r="Q554" s="34">
        <v>5.8207660913467407E-11</v>
      </c>
      <c r="R554" s="34">
        <v>0</v>
      </c>
      <c r="S554" s="34">
        <v>-2.2737367544323206E-13</v>
      </c>
      <c r="T554" s="34">
        <v>0</v>
      </c>
      <c r="U554" s="34">
        <v>-5.8207660913467407E-11</v>
      </c>
    </row>
    <row r="555" spans="1:21">
      <c r="A555" s="36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</row>
    <row r="556" spans="1:21">
      <c r="A556" s="36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</row>
    <row r="557" spans="1:21">
      <c r="A557" s="36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</row>
    <row r="558" spans="1:21">
      <c r="A558" s="36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</row>
    <row r="559" spans="1:21">
      <c r="A559" s="36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</row>
    <row r="560" spans="1:21">
      <c r="A560" s="36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</row>
    <row r="561" spans="1:21">
      <c r="A561" s="36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</row>
    <row r="562" spans="1:21">
      <c r="A562" s="36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</row>
    <row r="563" spans="1:21">
      <c r="A563" s="36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</row>
    <row r="564" spans="1:21">
      <c r="A564" s="36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</row>
    <row r="565" spans="1:21">
      <c r="A565" s="36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</row>
    <row r="566" spans="1:21">
      <c r="A566" s="36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</row>
    <row r="567" spans="1:21">
      <c r="A567" s="36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</row>
    <row r="568" spans="1:21">
      <c r="A568" s="36">
        <v>46015.291666666664</v>
      </c>
      <c r="B568" s="34">
        <v>6.2575159999999999</v>
      </c>
      <c r="C568" s="34">
        <v>0</v>
      </c>
      <c r="D568" s="34">
        <v>0</v>
      </c>
      <c r="E568" s="34">
        <v>0</v>
      </c>
      <c r="F568" s="34">
        <v>0</v>
      </c>
      <c r="G568" s="34">
        <v>0</v>
      </c>
      <c r="H568" s="34">
        <v>0</v>
      </c>
      <c r="I568" s="34">
        <v>0</v>
      </c>
      <c r="J568" s="34">
        <v>0</v>
      </c>
      <c r="K568" s="34">
        <v>5.8207660913467407E-11</v>
      </c>
      <c r="L568" s="34">
        <v>0</v>
      </c>
      <c r="M568" s="34">
        <v>0</v>
      </c>
      <c r="N568" s="34">
        <v>0</v>
      </c>
      <c r="O568" s="34">
        <v>0</v>
      </c>
      <c r="P568" s="33"/>
      <c r="Q568" s="34">
        <v>-5.8207660913467407E-11</v>
      </c>
      <c r="R568" s="34">
        <v>0.98596491228090599</v>
      </c>
      <c r="S568" s="34">
        <v>0</v>
      </c>
      <c r="T568" s="34">
        <v>0</v>
      </c>
      <c r="U568" s="34">
        <v>5.8207660913467407E-11</v>
      </c>
    </row>
    <row r="569" spans="1:21">
      <c r="A569" s="36">
        <v>46015.333333333336</v>
      </c>
      <c r="B569" s="34">
        <v>51.073169999999998</v>
      </c>
      <c r="C569" s="34">
        <v>1.9771986970445141</v>
      </c>
      <c r="D569" s="34">
        <v>2</v>
      </c>
      <c r="E569" s="34">
        <v>1.9966666666441597</v>
      </c>
      <c r="F569" s="34">
        <v>1</v>
      </c>
      <c r="G569" s="34">
        <v>1</v>
      </c>
      <c r="H569" s="34">
        <v>2</v>
      </c>
      <c r="I569" s="34">
        <v>1.9308176100603305</v>
      </c>
      <c r="J569" s="34">
        <v>1.9933554817689583</v>
      </c>
      <c r="K569" s="34">
        <v>1.9933333333465271</v>
      </c>
      <c r="L569" s="34">
        <v>1</v>
      </c>
      <c r="M569" s="34">
        <v>2</v>
      </c>
      <c r="N569" s="34">
        <v>1</v>
      </c>
      <c r="O569" s="34">
        <v>2.9667774086119607</v>
      </c>
      <c r="P569" s="33"/>
      <c r="Q569" s="34">
        <v>1</v>
      </c>
      <c r="R569" s="34">
        <v>1.014035087719094</v>
      </c>
      <c r="S569" s="34">
        <v>2</v>
      </c>
      <c r="T569" s="34">
        <v>1</v>
      </c>
      <c r="U569" s="34">
        <v>2</v>
      </c>
    </row>
    <row r="570" spans="1:21">
      <c r="A570" s="36">
        <v>46015.375</v>
      </c>
      <c r="B570" s="34">
        <v>182.47829999999999</v>
      </c>
      <c r="C570" s="34">
        <v>3.0228013029554859</v>
      </c>
      <c r="D570" s="34">
        <v>6</v>
      </c>
      <c r="E570" s="34">
        <v>3.0033333333558403</v>
      </c>
      <c r="F570" s="34">
        <v>4</v>
      </c>
      <c r="G570" s="34">
        <v>3.9864864864866831</v>
      </c>
      <c r="H570" s="34">
        <v>7</v>
      </c>
      <c r="I570" s="34">
        <v>4.0691823899396695</v>
      </c>
      <c r="J570" s="34">
        <v>4.0066445182310417</v>
      </c>
      <c r="K570" s="34">
        <v>3.9901650164974853</v>
      </c>
      <c r="L570" s="34">
        <v>4.9572368421067949</v>
      </c>
      <c r="M570" s="34">
        <v>3.9802631578932051</v>
      </c>
      <c r="N570" s="34">
        <v>4.9802631579223089</v>
      </c>
      <c r="O570" s="34">
        <v>7.013020571146626</v>
      </c>
      <c r="P570" s="33"/>
      <c r="Q570" s="34">
        <v>4.9281249999767169</v>
      </c>
      <c r="R570" s="34">
        <v>4</v>
      </c>
      <c r="S570" s="34">
        <v>4</v>
      </c>
      <c r="T570" s="34">
        <v>5</v>
      </c>
      <c r="U570" s="34">
        <v>7</v>
      </c>
    </row>
    <row r="571" spans="1:21">
      <c r="A571" s="36">
        <v>46015.416666666664</v>
      </c>
      <c r="B571" s="34">
        <v>345.07850000000002</v>
      </c>
      <c r="C571" s="34">
        <v>8.9771241830312647</v>
      </c>
      <c r="D571" s="34">
        <v>11.996587030705996</v>
      </c>
      <c r="E571" s="34">
        <v>7.976588628749596</v>
      </c>
      <c r="F571" s="34">
        <v>7.9966666666732635</v>
      </c>
      <c r="G571" s="34">
        <v>7.0101801801793044</v>
      </c>
      <c r="H571" s="34">
        <v>15.89743589743739</v>
      </c>
      <c r="I571" s="34">
        <v>9.9457627118681557</v>
      </c>
      <c r="J571" s="34">
        <v>9.9732441471423954</v>
      </c>
      <c r="K571" s="34">
        <v>10.009834983502515</v>
      </c>
      <c r="L571" s="34">
        <v>6.0427631578932051</v>
      </c>
      <c r="M571" s="34">
        <v>5.0197368421067949</v>
      </c>
      <c r="N571" s="34">
        <v>10.006084964901675</v>
      </c>
      <c r="O571" s="34">
        <v>16.999724204535596</v>
      </c>
      <c r="P571" s="33"/>
      <c r="Q571" s="34">
        <v>10.050673586607445</v>
      </c>
      <c r="R571" s="34">
        <v>10.989399293321185</v>
      </c>
      <c r="S571" s="34">
        <v>10.951923076923094</v>
      </c>
      <c r="T571" s="34">
        <v>9.9858657243894413</v>
      </c>
      <c r="U571" s="34">
        <v>15.897435897379182</v>
      </c>
    </row>
    <row r="572" spans="1:21">
      <c r="A572" s="36">
        <v>46015.458333333336</v>
      </c>
      <c r="B572" s="34">
        <v>444.48379999999997</v>
      </c>
      <c r="C572" s="34">
        <v>11.022875816968735</v>
      </c>
      <c r="D572" s="34">
        <v>15.003412969294004</v>
      </c>
      <c r="E572" s="34">
        <v>10.997267580387415</v>
      </c>
      <c r="F572" s="34">
        <v>10.003333333326736</v>
      </c>
      <c r="G572" s="34">
        <v>9.9999888517286308</v>
      </c>
      <c r="H572" s="34">
        <v>19.98754812811967</v>
      </c>
      <c r="I572" s="34">
        <v>13.040859361703042</v>
      </c>
      <c r="J572" s="34">
        <v>13.0234113712213</v>
      </c>
      <c r="K572" s="34">
        <v>12.976963696361054</v>
      </c>
      <c r="L572" s="34">
        <v>7</v>
      </c>
      <c r="M572" s="34">
        <v>7</v>
      </c>
      <c r="N572" s="34">
        <v>12.006895120430272</v>
      </c>
      <c r="O572" s="34">
        <v>20.961071875062771</v>
      </c>
      <c r="P572" s="33"/>
      <c r="Q572" s="34">
        <v>13.007595971226692</v>
      </c>
      <c r="R572" s="34">
        <v>12.000431215157732</v>
      </c>
      <c r="S572" s="34">
        <v>12.038043478260761</v>
      </c>
      <c r="T572" s="34">
        <v>12.994067386025563</v>
      </c>
      <c r="U572" s="34">
        <v>20.075537075579632</v>
      </c>
    </row>
    <row r="573" spans="1:21">
      <c r="A573" s="36">
        <v>46015.5</v>
      </c>
      <c r="B573" s="34">
        <v>338.69349999999997</v>
      </c>
      <c r="C573" s="34">
        <v>9.9933333333465271</v>
      </c>
      <c r="D573" s="34">
        <v>12.996655518363696</v>
      </c>
      <c r="E573" s="34">
        <v>8.9961437908641528</v>
      </c>
      <c r="F573" s="34">
        <v>9.9931740614410955</v>
      </c>
      <c r="G573" s="34">
        <v>8.9965185430392012</v>
      </c>
      <c r="H573" s="34">
        <v>17.079554981493857</v>
      </c>
      <c r="I573" s="34">
        <v>10.996711259766016</v>
      </c>
      <c r="J573" s="34">
        <v>11.944712559808977</v>
      </c>
      <c r="K573" s="34">
        <v>11.023014007078018</v>
      </c>
      <c r="L573" s="34">
        <v>6</v>
      </c>
      <c r="M573" s="34">
        <v>5.9900000000197906</v>
      </c>
      <c r="N573" s="34">
        <v>10.97734499204671</v>
      </c>
      <c r="O573" s="34">
        <v>15.992516308557242</v>
      </c>
      <c r="P573" s="33"/>
      <c r="Q573" s="34">
        <v>10.999471166578587</v>
      </c>
      <c r="R573" s="34">
        <v>10.995985094399657</v>
      </c>
      <c r="S573" s="34">
        <v>10.99584904765311</v>
      </c>
      <c r="T573" s="34">
        <v>10.949832775862888</v>
      </c>
      <c r="U573" s="34">
        <v>17.998557276150677</v>
      </c>
    </row>
    <row r="574" spans="1:21">
      <c r="A574" s="36">
        <v>46015.541666666664</v>
      </c>
      <c r="B574" s="34">
        <v>430.44819999999999</v>
      </c>
      <c r="C574" s="34">
        <v>12.003253697359469</v>
      </c>
      <c r="D574" s="34">
        <v>17.996699963347055</v>
      </c>
      <c r="E574" s="34">
        <v>12.010392156837042</v>
      </c>
      <c r="F574" s="34">
        <v>11.006825938558904</v>
      </c>
      <c r="G574" s="34">
        <v>10.00682593856618</v>
      </c>
      <c r="H574" s="34">
        <v>18.999630374077242</v>
      </c>
      <c r="I574" s="34">
        <v>13.945005428860895</v>
      </c>
      <c r="J574" s="34">
        <v>13.035756104800384</v>
      </c>
      <c r="K574" s="34">
        <v>12.983119939628523</v>
      </c>
      <c r="L574" s="34">
        <v>5.9900332225952297</v>
      </c>
      <c r="M574" s="34">
        <v>6.0000332225754391</v>
      </c>
      <c r="N574" s="34">
        <v>13.005842741113156</v>
      </c>
      <c r="O574" s="34">
        <v>19.014602050359827</v>
      </c>
      <c r="P574" s="33"/>
      <c r="Q574" s="34">
        <v>12.981560985732358</v>
      </c>
      <c r="R574" s="34">
        <v>12.014184397121426</v>
      </c>
      <c r="S574" s="34">
        <v>13.000895360618188</v>
      </c>
      <c r="T574" s="34">
        <v>13.05694507714361</v>
      </c>
      <c r="U574" s="34">
        <v>20.95926559867803</v>
      </c>
    </row>
    <row r="575" spans="1:21">
      <c r="A575" s="36">
        <v>46015.583333333336</v>
      </c>
      <c r="B575" s="34">
        <v>266.29719999999998</v>
      </c>
      <c r="C575" s="34">
        <v>6.0034129692940041</v>
      </c>
      <c r="D575" s="34">
        <v>10.983843215333764</v>
      </c>
      <c r="E575" s="34">
        <v>6.0196078431617934</v>
      </c>
      <c r="F575" s="34">
        <v>7</v>
      </c>
      <c r="G575" s="34">
        <v>6.9733333333333576</v>
      </c>
      <c r="H575" s="34">
        <v>10.969584562059026</v>
      </c>
      <c r="I575" s="34">
        <v>7.0024788478622213</v>
      </c>
      <c r="J575" s="34">
        <v>6.9936550377751701</v>
      </c>
      <c r="K575" s="34">
        <v>7.0235690235858783</v>
      </c>
      <c r="L575" s="34">
        <v>4.0099667774047703</v>
      </c>
      <c r="M575" s="34">
        <v>4.0099667774047703</v>
      </c>
      <c r="N575" s="34">
        <v>7.0235690235858783</v>
      </c>
      <c r="O575" s="34">
        <v>10.052287581725977</v>
      </c>
      <c r="P575" s="33"/>
      <c r="Q575" s="34">
        <v>8.0259066232247278</v>
      </c>
      <c r="R575" s="34">
        <v>7</v>
      </c>
      <c r="S575" s="34">
        <v>6.0061968379632162</v>
      </c>
      <c r="T575" s="34">
        <v>7.0132890365784988</v>
      </c>
      <c r="U575" s="34">
        <v>11.003166416368913</v>
      </c>
    </row>
    <row r="576" spans="1:21">
      <c r="A576" s="36">
        <v>46015.625</v>
      </c>
      <c r="B576" s="34">
        <v>75.369929999999997</v>
      </c>
      <c r="C576" s="34">
        <v>2</v>
      </c>
      <c r="D576" s="34">
        <v>3.0228013029554859</v>
      </c>
      <c r="E576" s="34">
        <v>2</v>
      </c>
      <c r="F576" s="34">
        <v>2</v>
      </c>
      <c r="G576" s="34">
        <v>2.0266666666666424</v>
      </c>
      <c r="H576" s="34">
        <v>3.0662460568128154</v>
      </c>
      <c r="I576" s="34">
        <v>2.0691823899396695</v>
      </c>
      <c r="J576" s="34">
        <v>2.0292207792517729</v>
      </c>
      <c r="K576" s="34">
        <v>2</v>
      </c>
      <c r="L576" s="34">
        <v>2</v>
      </c>
      <c r="M576" s="34">
        <v>2</v>
      </c>
      <c r="N576" s="34">
        <v>2</v>
      </c>
      <c r="O576" s="34">
        <v>3</v>
      </c>
      <c r="P576" s="33"/>
      <c r="Q576" s="34">
        <v>2.0066666666534729</v>
      </c>
      <c r="R576" s="34">
        <v>2</v>
      </c>
      <c r="S576" s="34">
        <v>2.0070921985816312</v>
      </c>
      <c r="T576" s="34">
        <v>2</v>
      </c>
      <c r="U576" s="34">
        <v>3.0660377358435653</v>
      </c>
    </row>
    <row r="577" spans="1:21">
      <c r="A577" s="36">
        <v>46015.666666666664</v>
      </c>
      <c r="B577" s="34">
        <v>12.31054</v>
      </c>
      <c r="C577" s="34">
        <v>1</v>
      </c>
      <c r="D577" s="34">
        <v>1</v>
      </c>
      <c r="E577" s="34">
        <v>0</v>
      </c>
      <c r="F577" s="34">
        <v>1.4551915228366852E-11</v>
      </c>
      <c r="G577" s="34">
        <v>0</v>
      </c>
      <c r="H577" s="34">
        <v>1</v>
      </c>
      <c r="I577" s="34">
        <v>0</v>
      </c>
      <c r="J577" s="34">
        <v>0</v>
      </c>
      <c r="K577" s="34">
        <v>1</v>
      </c>
      <c r="L577" s="34">
        <v>2.9103830456733704E-11</v>
      </c>
      <c r="M577" s="34">
        <v>1</v>
      </c>
      <c r="N577" s="34">
        <v>0</v>
      </c>
      <c r="O577" s="34">
        <v>1</v>
      </c>
      <c r="P577" s="33"/>
      <c r="Q577" s="34">
        <v>0</v>
      </c>
      <c r="R577" s="34">
        <v>1</v>
      </c>
      <c r="S577" s="34">
        <v>0</v>
      </c>
      <c r="T577" s="34">
        <v>1</v>
      </c>
      <c r="U577" s="34">
        <v>0.99999999994179234</v>
      </c>
    </row>
    <row r="578" spans="1:21">
      <c r="A578" s="36">
        <v>46015.708333333336</v>
      </c>
      <c r="B578" s="34">
        <v>9.3653849999999997E-2</v>
      </c>
      <c r="C578" s="34">
        <v>0</v>
      </c>
      <c r="D578" s="34">
        <v>0</v>
      </c>
      <c r="E578" s="34">
        <v>0</v>
      </c>
      <c r="F578" s="34">
        <v>-2.9103830456733704E-11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  <c r="L578" s="34">
        <v>-2.9103830456733704E-11</v>
      </c>
      <c r="M578" s="34">
        <v>0</v>
      </c>
      <c r="N578" s="34">
        <v>0</v>
      </c>
      <c r="O578" s="34">
        <v>0</v>
      </c>
      <c r="P578" s="33"/>
      <c r="Q578" s="34">
        <v>0</v>
      </c>
      <c r="R578" s="34">
        <v>0</v>
      </c>
      <c r="S578" s="34">
        <v>0</v>
      </c>
      <c r="T578" s="34">
        <v>5.8207660913467407E-11</v>
      </c>
      <c r="U578" s="34">
        <v>5.8207660913467407E-11</v>
      </c>
    </row>
    <row r="579" spans="1:21">
      <c r="A579" s="36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</row>
    <row r="580" spans="1:21">
      <c r="A580" s="36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</row>
    <row r="581" spans="1:21">
      <c r="A581" s="36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</row>
    <row r="582" spans="1:21">
      <c r="A582" s="36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</row>
    <row r="583" spans="1:21">
      <c r="A583" s="36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</row>
    <row r="584" spans="1:21">
      <c r="A584" s="36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</row>
    <row r="585" spans="1:21">
      <c r="A585" s="36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</row>
    <row r="586" spans="1:21">
      <c r="A586" s="36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</row>
    <row r="587" spans="1:21">
      <c r="A587" s="36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</row>
    <row r="588" spans="1:21">
      <c r="A588" s="36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</row>
    <row r="589" spans="1:21">
      <c r="A589" s="36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</row>
    <row r="590" spans="1:21">
      <c r="A590" s="36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</row>
    <row r="591" spans="1:21">
      <c r="A591" s="36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</row>
    <row r="592" spans="1:21">
      <c r="A592" s="36">
        <v>46016.291666666664</v>
      </c>
      <c r="B592" s="34">
        <v>10.243790000000001</v>
      </c>
      <c r="C592" s="34">
        <v>0</v>
      </c>
      <c r="D592" s="34">
        <v>0</v>
      </c>
      <c r="E592" s="34">
        <v>0</v>
      </c>
      <c r="F592" s="34">
        <v>1.4551915228366852E-11</v>
      </c>
      <c r="G592" s="34">
        <v>0</v>
      </c>
      <c r="H592" s="34">
        <v>0</v>
      </c>
      <c r="I592" s="34">
        <v>0</v>
      </c>
      <c r="J592" s="34">
        <v>0</v>
      </c>
      <c r="K592" s="34">
        <v>0</v>
      </c>
      <c r="L592" s="34">
        <v>1</v>
      </c>
      <c r="M592" s="34">
        <v>0</v>
      </c>
      <c r="N592" s="34">
        <v>0.98999999999068677</v>
      </c>
      <c r="O592" s="34">
        <v>0</v>
      </c>
      <c r="P592" s="33"/>
      <c r="Q592" s="34">
        <v>0</v>
      </c>
      <c r="R592" s="34">
        <v>0</v>
      </c>
      <c r="S592" s="34">
        <v>0.93046357615889974</v>
      </c>
      <c r="T592" s="34">
        <v>-5.8207660913467407E-11</v>
      </c>
      <c r="U592" s="34">
        <v>0</v>
      </c>
    </row>
    <row r="593" spans="1:21">
      <c r="A593" s="36">
        <v>46016.333333333336</v>
      </c>
      <c r="B593" s="34">
        <v>103.49460000000001</v>
      </c>
      <c r="C593" s="34">
        <v>2</v>
      </c>
      <c r="D593" s="34">
        <v>4</v>
      </c>
      <c r="E593" s="34">
        <v>3</v>
      </c>
      <c r="F593" s="34">
        <v>2.9769736842135899</v>
      </c>
      <c r="G593" s="34">
        <v>2</v>
      </c>
      <c r="H593" s="34">
        <v>4.9453376205638051</v>
      </c>
      <c r="I593" s="34">
        <v>3</v>
      </c>
      <c r="J593" s="34">
        <v>3</v>
      </c>
      <c r="K593" s="34">
        <v>3</v>
      </c>
      <c r="L593" s="34">
        <v>3</v>
      </c>
      <c r="M593" s="34">
        <v>3</v>
      </c>
      <c r="N593" s="34">
        <v>3.0100000000093132</v>
      </c>
      <c r="O593" s="34">
        <v>6</v>
      </c>
      <c r="P593" s="33"/>
      <c r="Q593" s="34">
        <v>3</v>
      </c>
      <c r="R593" s="34">
        <v>3</v>
      </c>
      <c r="S593" s="34">
        <v>3.0695364238411003</v>
      </c>
      <c r="T593" s="34">
        <v>3</v>
      </c>
      <c r="U593" s="34">
        <v>5</v>
      </c>
    </row>
    <row r="594" spans="1:21">
      <c r="A594" s="36">
        <v>46016.375</v>
      </c>
      <c r="B594" s="34">
        <v>115.76479999999999</v>
      </c>
      <c r="C594" s="34">
        <v>2.976744186016731</v>
      </c>
      <c r="D594" s="34">
        <v>5</v>
      </c>
      <c r="E594" s="34">
        <v>2.977198697073618</v>
      </c>
      <c r="F594" s="34">
        <v>2.0230263157864101</v>
      </c>
      <c r="G594" s="34">
        <v>2.973421926910305</v>
      </c>
      <c r="H594" s="34">
        <v>5.0440240815514699</v>
      </c>
      <c r="I594" s="34">
        <v>3.9867109634797089</v>
      </c>
      <c r="J594" s="34">
        <v>3.9700996677856892</v>
      </c>
      <c r="K594" s="34">
        <v>2.9700996677856892</v>
      </c>
      <c r="L594" s="34">
        <v>2.9965870307059959</v>
      </c>
      <c r="M594" s="34">
        <v>2.9965753424912691</v>
      </c>
      <c r="N594" s="34">
        <v>3.9400000000023283</v>
      </c>
      <c r="O594" s="34">
        <v>5.9933333333465271</v>
      </c>
      <c r="P594" s="33"/>
      <c r="Q594" s="34">
        <v>3.992907801468391</v>
      </c>
      <c r="R594" s="34">
        <v>3.9333333332906477</v>
      </c>
      <c r="S594" s="34">
        <v>2.9893617021275531</v>
      </c>
      <c r="T594" s="34">
        <v>3.9899999999906868</v>
      </c>
      <c r="U594" s="34">
        <v>5.8738170347060077</v>
      </c>
    </row>
    <row r="595" spans="1:21">
      <c r="A595" s="36">
        <v>46016.416666666664</v>
      </c>
      <c r="B595" s="34">
        <v>154.7517</v>
      </c>
      <c r="C595" s="34">
        <v>5.023255813983269</v>
      </c>
      <c r="D595" s="34">
        <v>7</v>
      </c>
      <c r="E595" s="34">
        <v>4.022801302926382</v>
      </c>
      <c r="F595" s="34">
        <v>5</v>
      </c>
      <c r="G595" s="34">
        <v>5.0028492595320131</v>
      </c>
      <c r="H595" s="34">
        <v>8.010638297884725</v>
      </c>
      <c r="I595" s="34">
        <v>5.0132890365202911</v>
      </c>
      <c r="J595" s="34">
        <v>5.0299003322143108</v>
      </c>
      <c r="K595" s="34">
        <v>5.0299003322143108</v>
      </c>
      <c r="L595" s="34">
        <v>4.976294325228082</v>
      </c>
      <c r="M595" s="34">
        <v>4.0034246575087309</v>
      </c>
      <c r="N595" s="34">
        <v>4.0599999999976717</v>
      </c>
      <c r="O595" s="34">
        <v>8.979548022558447</v>
      </c>
      <c r="P595" s="33"/>
      <c r="Q595" s="34">
        <v>5.007092198531609</v>
      </c>
      <c r="R595" s="34">
        <v>5.0666666667093523</v>
      </c>
      <c r="S595" s="34">
        <v>4.9658107116656538</v>
      </c>
      <c r="T595" s="34">
        <v>5.0100000000093132</v>
      </c>
      <c r="U595" s="34">
        <v>7.1261829652939923</v>
      </c>
    </row>
    <row r="596" spans="1:21">
      <c r="A596" s="36">
        <v>46016.458333333336</v>
      </c>
      <c r="B596" s="34">
        <v>235.976</v>
      </c>
      <c r="C596" s="34">
        <v>5.9966777408844791</v>
      </c>
      <c r="D596" s="34">
        <v>9</v>
      </c>
      <c r="E596" s="34">
        <v>6</v>
      </c>
      <c r="F596" s="34">
        <v>5.9965870307205478</v>
      </c>
      <c r="G596" s="34">
        <v>6.0170842952848034</v>
      </c>
      <c r="H596" s="34">
        <v>9.9829931972781196</v>
      </c>
      <c r="I596" s="34">
        <v>6.9320388349588029</v>
      </c>
      <c r="J596" s="34">
        <v>6.9706840390572324</v>
      </c>
      <c r="K596" s="34">
        <v>7</v>
      </c>
      <c r="L596" s="34">
        <v>5.0271186440659221</v>
      </c>
      <c r="M596" s="34">
        <v>5.9675324675336014</v>
      </c>
      <c r="N596" s="34">
        <v>7</v>
      </c>
      <c r="O596" s="34">
        <v>11.017118644085713</v>
      </c>
      <c r="P596" s="33"/>
      <c r="Q596" s="34">
        <v>6.9339622641564347</v>
      </c>
      <c r="R596" s="34">
        <v>6</v>
      </c>
      <c r="S596" s="34">
        <v>6.0314942528734719</v>
      </c>
      <c r="T596" s="34">
        <v>6.9322580645093694</v>
      </c>
      <c r="U596" s="34">
        <v>11</v>
      </c>
    </row>
    <row r="597" spans="1:21">
      <c r="A597" s="36">
        <v>46016.5</v>
      </c>
      <c r="B597" s="34">
        <v>447.238</v>
      </c>
      <c r="C597" s="34">
        <v>10.996519538050052</v>
      </c>
      <c r="D597" s="34">
        <v>15.967532467504498</v>
      </c>
      <c r="E597" s="34">
        <v>10.993333333317423</v>
      </c>
      <c r="F597" s="34">
        <v>10.996610248199431</v>
      </c>
      <c r="G597" s="34">
        <v>9.9709302325572935</v>
      </c>
      <c r="H597" s="34">
        <v>18.941535104590002</v>
      </c>
      <c r="I597" s="34">
        <v>12.067961165041197</v>
      </c>
      <c r="J597" s="34">
        <v>12.029315960942768</v>
      </c>
      <c r="K597" s="34">
        <v>12.989795918401796</v>
      </c>
      <c r="L597" s="34">
        <v>7.9610389610461425</v>
      </c>
      <c r="M597" s="34">
        <v>7.0191341991303489</v>
      </c>
      <c r="N597" s="34">
        <v>12</v>
      </c>
      <c r="O597" s="34">
        <v>18.932077922101598</v>
      </c>
      <c r="P597" s="33"/>
      <c r="Q597" s="34">
        <v>13.052659809414763</v>
      </c>
      <c r="R597" s="34">
        <v>12</v>
      </c>
      <c r="S597" s="34">
        <v>11.013333333333321</v>
      </c>
      <c r="T597" s="34">
        <v>12.067741935490631</v>
      </c>
      <c r="U597" s="34">
        <v>19.92105263157282</v>
      </c>
    </row>
    <row r="598" spans="1:21">
      <c r="A598" s="36">
        <v>46016.541666666664</v>
      </c>
      <c r="B598" s="34">
        <v>317.34750000000003</v>
      </c>
      <c r="C598" s="34">
        <v>9.0068027210654691</v>
      </c>
      <c r="D598" s="34">
        <v>15.032467532495502</v>
      </c>
      <c r="E598" s="34">
        <v>8.9831767338037025</v>
      </c>
      <c r="F598" s="34">
        <v>8.9833127882011468</v>
      </c>
      <c r="G598" s="34">
        <v>8.035714285715585</v>
      </c>
      <c r="H598" s="34">
        <v>15.065438253281172</v>
      </c>
      <c r="I598" s="34">
        <v>10</v>
      </c>
      <c r="J598" s="34">
        <v>10</v>
      </c>
      <c r="K598" s="34">
        <v>10.00675580574898</v>
      </c>
      <c r="L598" s="34">
        <v>7.0389610389538575</v>
      </c>
      <c r="M598" s="34">
        <v>7.0133333333360497</v>
      </c>
      <c r="N598" s="34">
        <v>9.9933110367855988</v>
      </c>
      <c r="O598" s="34">
        <v>15.071233114693314</v>
      </c>
      <c r="P598" s="33"/>
      <c r="Q598" s="34">
        <v>9.0133779264288023</v>
      </c>
      <c r="R598" s="34">
        <v>10</v>
      </c>
      <c r="S598" s="34">
        <v>9</v>
      </c>
      <c r="T598" s="34">
        <v>10</v>
      </c>
      <c r="U598" s="34">
        <v>15.07894736842718</v>
      </c>
    </row>
    <row r="599" spans="1:21">
      <c r="A599" s="36">
        <v>46016.583333333336</v>
      </c>
      <c r="B599" s="34">
        <v>124.33150000000001</v>
      </c>
      <c r="C599" s="34">
        <v>3.9966777408262715</v>
      </c>
      <c r="D599" s="34">
        <v>5.9966666667023674</v>
      </c>
      <c r="E599" s="34">
        <v>3.0234899328788742</v>
      </c>
      <c r="F599" s="34">
        <v>3.0234899328788742</v>
      </c>
      <c r="G599" s="34">
        <v>4</v>
      </c>
      <c r="H599" s="34">
        <v>5.0100334448507056</v>
      </c>
      <c r="I599" s="34">
        <v>3.9801324503496289</v>
      </c>
      <c r="J599" s="34">
        <v>3.970000000030268</v>
      </c>
      <c r="K599" s="34">
        <v>3.0034482758492231</v>
      </c>
      <c r="L599" s="34">
        <v>3.9933333333174232</v>
      </c>
      <c r="M599" s="34">
        <v>4</v>
      </c>
      <c r="N599" s="34">
        <v>3.0066889632144012</v>
      </c>
      <c r="O599" s="34">
        <v>5.9964500553905964</v>
      </c>
      <c r="P599" s="33"/>
      <c r="Q599" s="34">
        <v>4</v>
      </c>
      <c r="R599" s="34">
        <v>3</v>
      </c>
      <c r="S599" s="34">
        <v>3.931034482758605</v>
      </c>
      <c r="T599" s="34">
        <v>3.9834437085664831</v>
      </c>
      <c r="U599" s="34">
        <v>6</v>
      </c>
    </row>
    <row r="600" spans="1:21">
      <c r="A600" s="36">
        <v>46016.625</v>
      </c>
      <c r="B600" s="34">
        <v>77.369029999999995</v>
      </c>
      <c r="C600" s="34">
        <v>2.0033222591737285</v>
      </c>
      <c r="D600" s="34">
        <v>3.0033333332976326</v>
      </c>
      <c r="E600" s="34">
        <v>2</v>
      </c>
      <c r="F600" s="34">
        <v>2</v>
      </c>
      <c r="G600" s="34">
        <v>2</v>
      </c>
      <c r="H600" s="34">
        <v>3.9703947368543595</v>
      </c>
      <c r="I600" s="34">
        <v>2.0198675496503711</v>
      </c>
      <c r="J600" s="34">
        <v>2.029999999969732</v>
      </c>
      <c r="K600" s="34">
        <v>2</v>
      </c>
      <c r="L600" s="34">
        <v>2.0066666666825768</v>
      </c>
      <c r="M600" s="34">
        <v>2</v>
      </c>
      <c r="N600" s="34">
        <v>2</v>
      </c>
      <c r="O600" s="34">
        <v>3.0102389078238048</v>
      </c>
      <c r="P600" s="33"/>
      <c r="Q600" s="34">
        <v>2</v>
      </c>
      <c r="R600" s="34">
        <v>3</v>
      </c>
      <c r="S600" s="34">
        <v>2.068965517241395</v>
      </c>
      <c r="T600" s="34">
        <v>2.0165562914335169</v>
      </c>
      <c r="U600" s="34">
        <v>4</v>
      </c>
    </row>
    <row r="601" spans="1:21">
      <c r="A601" s="36">
        <v>46016.666666666664</v>
      </c>
      <c r="B601" s="34">
        <v>12.29697</v>
      </c>
      <c r="C601" s="34">
        <v>0</v>
      </c>
      <c r="D601" s="34">
        <v>0</v>
      </c>
      <c r="E601" s="34">
        <v>0</v>
      </c>
      <c r="F601" s="34">
        <v>0</v>
      </c>
      <c r="G601" s="34">
        <v>0</v>
      </c>
      <c r="H601" s="34">
        <v>2.9605263145640492E-2</v>
      </c>
      <c r="I601" s="34">
        <v>0</v>
      </c>
      <c r="J601" s="34">
        <v>0</v>
      </c>
      <c r="K601" s="34">
        <v>1</v>
      </c>
      <c r="L601" s="34">
        <v>0</v>
      </c>
      <c r="M601" s="34">
        <v>0</v>
      </c>
      <c r="N601" s="34">
        <v>1</v>
      </c>
      <c r="O601" s="34">
        <v>1</v>
      </c>
      <c r="P601" s="33"/>
      <c r="Q601" s="34">
        <v>0</v>
      </c>
      <c r="R601" s="34">
        <v>0</v>
      </c>
      <c r="S601" s="34">
        <v>0</v>
      </c>
      <c r="T601" s="34">
        <v>0</v>
      </c>
      <c r="U601" s="34">
        <v>0</v>
      </c>
    </row>
    <row r="602" spans="1:21">
      <c r="A602" s="36">
        <v>46016.708333333336</v>
      </c>
      <c r="B602" s="34">
        <v>0.1767358</v>
      </c>
      <c r="C602" s="34">
        <v>0</v>
      </c>
      <c r="D602" s="34">
        <v>-5.8207660913467407E-11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-5.8207660913467407E-11</v>
      </c>
      <c r="K602" s="34">
        <v>0</v>
      </c>
      <c r="L602" s="34">
        <v>2.9103830456733704E-11</v>
      </c>
      <c r="M602" s="34">
        <v>0</v>
      </c>
      <c r="N602" s="34">
        <v>-5.8207660913467407E-11</v>
      </c>
      <c r="O602" s="34">
        <v>0</v>
      </c>
      <c r="P602" s="33"/>
      <c r="Q602" s="34">
        <v>0</v>
      </c>
      <c r="R602" s="34">
        <v>0</v>
      </c>
      <c r="S602" s="34">
        <v>0</v>
      </c>
      <c r="T602" s="34">
        <v>0</v>
      </c>
      <c r="U602" s="34">
        <v>0</v>
      </c>
    </row>
    <row r="603" spans="1:21">
      <c r="A603" s="36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</row>
    <row r="604" spans="1:21">
      <c r="A604" s="36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</row>
    <row r="605" spans="1:21">
      <c r="A605" s="36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</row>
    <row r="606" spans="1:21">
      <c r="A606" s="36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</row>
    <row r="607" spans="1:21">
      <c r="A607" s="36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</row>
    <row r="608" spans="1:21">
      <c r="A608" s="36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</row>
    <row r="609" spans="1:21">
      <c r="A609" s="36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</row>
    <row r="610" spans="1:21">
      <c r="A610" s="36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</row>
    <row r="611" spans="1:21">
      <c r="A611" s="36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</row>
    <row r="612" spans="1:21">
      <c r="A612" s="36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</row>
    <row r="613" spans="1:21">
      <c r="A613" s="36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</row>
    <row r="614" spans="1:21">
      <c r="A614" s="36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</row>
    <row r="615" spans="1:21">
      <c r="A615" s="36">
        <v>46017.25</v>
      </c>
      <c r="B615" s="34">
        <v>1.3396099999999999E-2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</row>
    <row r="616" spans="1:21">
      <c r="A616" s="36">
        <v>46017.291666666664</v>
      </c>
      <c r="B616" s="34">
        <v>13.849080000000001</v>
      </c>
      <c r="C616" s="34">
        <v>0</v>
      </c>
      <c r="D616" s="34">
        <v>1.0000000000582077</v>
      </c>
      <c r="E616" s="34">
        <v>1</v>
      </c>
      <c r="F616" s="34">
        <v>1</v>
      </c>
      <c r="G616" s="34">
        <v>0</v>
      </c>
      <c r="H616" s="34">
        <v>0</v>
      </c>
      <c r="I616" s="34">
        <v>0</v>
      </c>
      <c r="J616" s="34">
        <v>0.97368421062128618</v>
      </c>
      <c r="K616" s="34">
        <v>0</v>
      </c>
      <c r="L616" s="34">
        <v>-2.9103830456733704E-11</v>
      </c>
      <c r="M616" s="34">
        <v>0</v>
      </c>
      <c r="N616" s="34">
        <v>5.8207660913467407E-11</v>
      </c>
      <c r="O616" s="34">
        <v>0</v>
      </c>
      <c r="P616" s="33"/>
      <c r="Q616" s="34">
        <v>1</v>
      </c>
      <c r="R616" s="34">
        <v>0</v>
      </c>
      <c r="S616" s="34">
        <v>0</v>
      </c>
      <c r="T616" s="34">
        <v>0</v>
      </c>
      <c r="U616" s="34">
        <v>0.96381578949512914</v>
      </c>
    </row>
    <row r="617" spans="1:21">
      <c r="A617" s="36">
        <v>46017.333333333336</v>
      </c>
      <c r="B617" s="34">
        <v>102.00020000000001</v>
      </c>
      <c r="C617" s="34">
        <v>2</v>
      </c>
      <c r="D617" s="34">
        <v>3</v>
      </c>
      <c r="E617" s="34">
        <v>1.9931972789345309</v>
      </c>
      <c r="F617" s="34">
        <v>1.9668874172057258</v>
      </c>
      <c r="G617" s="34">
        <v>2</v>
      </c>
      <c r="H617" s="34">
        <v>4</v>
      </c>
      <c r="I617" s="34">
        <v>3</v>
      </c>
      <c r="J617" s="34">
        <v>2.0263157894369215</v>
      </c>
      <c r="K617" s="34">
        <v>2.9635761589743197</v>
      </c>
      <c r="L617" s="34">
        <v>3</v>
      </c>
      <c r="M617" s="34">
        <v>3</v>
      </c>
      <c r="N617" s="34">
        <v>2.9863945578108542</v>
      </c>
      <c r="O617" s="34">
        <v>4.9642857142607681</v>
      </c>
      <c r="P617" s="33"/>
      <c r="Q617" s="34">
        <v>2</v>
      </c>
      <c r="R617" s="34">
        <v>3</v>
      </c>
      <c r="S617" s="34">
        <v>3</v>
      </c>
      <c r="T617" s="34">
        <v>3</v>
      </c>
      <c r="U617" s="34">
        <v>3.0361842105048709</v>
      </c>
    </row>
    <row r="618" spans="1:21">
      <c r="A618" s="36">
        <v>46017.375</v>
      </c>
      <c r="B618" s="34">
        <v>163.00649999999999</v>
      </c>
      <c r="C618" s="34">
        <v>4</v>
      </c>
      <c r="D618" s="34">
        <v>6.9734219269012101</v>
      </c>
      <c r="E618" s="34">
        <v>3.9770013965608086</v>
      </c>
      <c r="F618" s="34">
        <v>4.0037966218951624</v>
      </c>
      <c r="G618" s="34">
        <v>4</v>
      </c>
      <c r="H618" s="34">
        <v>7.9862542955088429</v>
      </c>
      <c r="I618" s="34">
        <v>4.9276729559642263</v>
      </c>
      <c r="J618" s="34">
        <v>5</v>
      </c>
      <c r="K618" s="34">
        <v>4.0364238410256803</v>
      </c>
      <c r="L618" s="34">
        <v>4</v>
      </c>
      <c r="M618" s="34">
        <v>4</v>
      </c>
      <c r="N618" s="34">
        <v>4.0136054421891458</v>
      </c>
      <c r="O618" s="34">
        <v>7.9961103253881447</v>
      </c>
      <c r="P618" s="33"/>
      <c r="Q618" s="34">
        <v>5</v>
      </c>
      <c r="R618" s="34">
        <v>4.9899665552075021</v>
      </c>
      <c r="S618" s="34">
        <v>4</v>
      </c>
      <c r="T618" s="34">
        <v>5</v>
      </c>
      <c r="U618" s="34">
        <v>7.9258064515888691</v>
      </c>
    </row>
    <row r="619" spans="1:21">
      <c r="A619" s="36">
        <v>46017.416666666664</v>
      </c>
      <c r="B619" s="34">
        <v>313.98500000000001</v>
      </c>
      <c r="C619" s="34">
        <v>8</v>
      </c>
      <c r="D619" s="34">
        <v>13.02324473974295</v>
      </c>
      <c r="E619" s="34">
        <v>8.026467991177924</v>
      </c>
      <c r="F619" s="34">
        <v>8.0059045896632597</v>
      </c>
      <c r="G619" s="34">
        <v>8</v>
      </c>
      <c r="H619" s="34">
        <v>14.000367778062355</v>
      </c>
      <c r="I619" s="34">
        <v>9.0589491176069714</v>
      </c>
      <c r="J619" s="34">
        <v>8.973856209195219</v>
      </c>
      <c r="K619" s="34">
        <v>9</v>
      </c>
      <c r="L619" s="34">
        <v>8.9706840390863363</v>
      </c>
      <c r="M619" s="34">
        <v>7.9933110368147027</v>
      </c>
      <c r="N619" s="34">
        <v>9</v>
      </c>
      <c r="O619" s="34">
        <v>15.010192195652053</v>
      </c>
      <c r="P619" s="33"/>
      <c r="Q619" s="34">
        <v>9</v>
      </c>
      <c r="R619" s="34">
        <v>8.9467423055903055</v>
      </c>
      <c r="S619" s="34">
        <v>8</v>
      </c>
      <c r="T619" s="34">
        <v>9</v>
      </c>
      <c r="U619" s="34">
        <v>15.010902409150731</v>
      </c>
    </row>
    <row r="620" spans="1:21">
      <c r="A620" s="36">
        <v>46017.458333333336</v>
      </c>
      <c r="B620" s="34">
        <v>242.80699999999999</v>
      </c>
      <c r="C620" s="34">
        <v>7.9965635738917626</v>
      </c>
      <c r="D620" s="34">
        <v>10.996666666702367</v>
      </c>
      <c r="E620" s="34">
        <v>6.9771895424637478</v>
      </c>
      <c r="F620" s="34">
        <v>6.9931083409319399</v>
      </c>
      <c r="G620" s="34">
        <v>7</v>
      </c>
      <c r="H620" s="34">
        <v>11.996599402918946</v>
      </c>
      <c r="I620" s="34">
        <v>7.0133779264288023</v>
      </c>
      <c r="J620" s="34">
        <v>7.9967320261057466</v>
      </c>
      <c r="K620" s="34">
        <v>7.9673202614067122</v>
      </c>
      <c r="L620" s="34">
        <v>6.9966362223494798</v>
      </c>
      <c r="M620" s="34">
        <v>6.9739020779379643</v>
      </c>
      <c r="N620" s="34">
        <v>7.9630872483248822</v>
      </c>
      <c r="O620" s="34">
        <v>11.993464052327909</v>
      </c>
      <c r="P620" s="33"/>
      <c r="Q620" s="34">
        <v>7.9305993691086769</v>
      </c>
      <c r="R620" s="34">
        <v>8.0490562637569383</v>
      </c>
      <c r="S620" s="34">
        <v>6.9865771812080766</v>
      </c>
      <c r="T620" s="34">
        <v>7.9303797468310222</v>
      </c>
      <c r="U620" s="34">
        <v>12.049056263815146</v>
      </c>
    </row>
    <row r="621" spans="1:21">
      <c r="A621" s="36">
        <v>46017.5</v>
      </c>
      <c r="B621" s="34">
        <v>258.46600000000001</v>
      </c>
      <c r="C621" s="34">
        <v>7.0034364261082374</v>
      </c>
      <c r="D621" s="34">
        <v>12.006666666653473</v>
      </c>
      <c r="E621" s="34">
        <v>7.0227767874894198</v>
      </c>
      <c r="F621" s="34">
        <v>7.010032760023023</v>
      </c>
      <c r="G621" s="34">
        <v>7</v>
      </c>
      <c r="H621" s="34">
        <v>11.961040818539914</v>
      </c>
      <c r="I621" s="34">
        <v>8</v>
      </c>
      <c r="J621" s="34">
        <v>8.0058427411713637</v>
      </c>
      <c r="K621" s="34">
        <v>8.0326797385932878</v>
      </c>
      <c r="L621" s="34">
        <v>7.02594573184615</v>
      </c>
      <c r="M621" s="34">
        <v>7.0260528785001952</v>
      </c>
      <c r="N621" s="34">
        <v>8.0100671140826307</v>
      </c>
      <c r="O621" s="34">
        <v>13.029190955625381</v>
      </c>
      <c r="P621" s="33"/>
      <c r="Q621" s="34">
        <v>8.0694006308913231</v>
      </c>
      <c r="R621" s="34">
        <v>7.0142348754452541</v>
      </c>
      <c r="S621" s="34">
        <v>7.0134228187919234</v>
      </c>
      <c r="T621" s="34">
        <v>8.0696202531689778</v>
      </c>
      <c r="U621" s="34">
        <v>12.014234875445254</v>
      </c>
    </row>
    <row r="622" spans="1:21">
      <c r="A622" s="36">
        <v>46017.541666666664</v>
      </c>
      <c r="B622" s="34">
        <v>137.4667</v>
      </c>
      <c r="C622" s="34">
        <v>3.9966777408844791</v>
      </c>
      <c r="D622" s="34">
        <v>6</v>
      </c>
      <c r="E622" s="34">
        <v>3.9999656428408343</v>
      </c>
      <c r="F622" s="34">
        <v>4.016857301001437</v>
      </c>
      <c r="G622" s="34">
        <v>4</v>
      </c>
      <c r="H622" s="34">
        <v>6.0424043716629967</v>
      </c>
      <c r="I622" s="34">
        <v>4.9858657243894413</v>
      </c>
      <c r="J622" s="34">
        <v>3.9967233859351836</v>
      </c>
      <c r="K622" s="34">
        <v>4</v>
      </c>
      <c r="L622" s="34">
        <v>3.9765326644410379</v>
      </c>
      <c r="M622" s="34">
        <v>3.977418045833474</v>
      </c>
      <c r="N622" s="34">
        <v>3.9975296766497195</v>
      </c>
      <c r="O622" s="34">
        <v>6.9742892242502421</v>
      </c>
      <c r="P622" s="33"/>
      <c r="Q622" s="34">
        <v>4</v>
      </c>
      <c r="R622" s="34">
        <v>4</v>
      </c>
      <c r="S622" s="34">
        <v>4</v>
      </c>
      <c r="T622" s="34">
        <v>4</v>
      </c>
      <c r="U622" s="34">
        <v>6.9367088607978076</v>
      </c>
    </row>
    <row r="623" spans="1:21">
      <c r="A623" s="36">
        <v>46017.583333333336</v>
      </c>
      <c r="B623" s="34">
        <v>77.543499999999995</v>
      </c>
      <c r="C623" s="34">
        <v>2.0033222591155209</v>
      </c>
      <c r="D623" s="34">
        <v>3.9965753424912691</v>
      </c>
      <c r="E623" s="34">
        <v>1.9740853996190708</v>
      </c>
      <c r="F623" s="34">
        <v>1.9740970083657885</v>
      </c>
      <c r="G623" s="34">
        <v>2</v>
      </c>
      <c r="H623" s="34">
        <v>3.0133333333069459</v>
      </c>
      <c r="I623" s="34">
        <v>1.9966517581488006</v>
      </c>
      <c r="J623" s="34">
        <v>2.026845637592487</v>
      </c>
      <c r="K623" s="34">
        <v>2</v>
      </c>
      <c r="L623" s="34">
        <v>1.030201342276996</v>
      </c>
      <c r="M623" s="34">
        <v>1.9904810094449203</v>
      </c>
      <c r="N623" s="34">
        <v>1.9873804770759307</v>
      </c>
      <c r="O623" s="34">
        <v>3.0222286246716976</v>
      </c>
      <c r="P623" s="33"/>
      <c r="Q623" s="34">
        <v>2</v>
      </c>
      <c r="R623" s="34">
        <v>2</v>
      </c>
      <c r="S623" s="34">
        <v>2</v>
      </c>
      <c r="T623" s="34">
        <v>2</v>
      </c>
      <c r="U623" s="34">
        <v>3.0632911392021924</v>
      </c>
    </row>
    <row r="624" spans="1:21">
      <c r="A624" s="36">
        <v>46017.625</v>
      </c>
      <c r="B624" s="34">
        <v>193.66419999999999</v>
      </c>
      <c r="C624" s="34">
        <v>5</v>
      </c>
      <c r="D624" s="34">
        <v>7.0034246575087309</v>
      </c>
      <c r="E624" s="34">
        <v>3.0293159609136637</v>
      </c>
      <c r="F624" s="34">
        <v>3.0293159609136637</v>
      </c>
      <c r="G624" s="34">
        <v>4</v>
      </c>
      <c r="H624" s="34">
        <v>7.9893992932629772</v>
      </c>
      <c r="I624" s="34">
        <v>3.0174825174617581</v>
      </c>
      <c r="J624" s="34">
        <v>3</v>
      </c>
      <c r="K624" s="34">
        <v>4</v>
      </c>
      <c r="L624" s="34">
        <v>3</v>
      </c>
      <c r="M624" s="34">
        <v>3.0388349514687434</v>
      </c>
      <c r="N624" s="34">
        <v>5.0157916930038482</v>
      </c>
      <c r="O624" s="34">
        <v>6.0102389078238048</v>
      </c>
      <c r="P624" s="33"/>
      <c r="Q624" s="34">
        <v>5</v>
      </c>
      <c r="R624" s="34">
        <v>5</v>
      </c>
      <c r="S624" s="34">
        <v>4.9333333333331666</v>
      </c>
      <c r="T624" s="34">
        <v>5</v>
      </c>
      <c r="U624" s="34">
        <v>8</v>
      </c>
    </row>
    <row r="625" spans="1:21">
      <c r="A625" s="36">
        <v>46017.666666666664</v>
      </c>
      <c r="B625" s="34">
        <v>35.063139999999997</v>
      </c>
      <c r="C625" s="34">
        <v>1</v>
      </c>
      <c r="D625" s="34">
        <v>1</v>
      </c>
      <c r="E625" s="34">
        <v>0</v>
      </c>
      <c r="F625" s="34">
        <v>1</v>
      </c>
      <c r="G625" s="34">
        <v>1</v>
      </c>
      <c r="H625" s="34">
        <v>1.0106007067370228</v>
      </c>
      <c r="I625" s="34">
        <v>1</v>
      </c>
      <c r="J625" s="34">
        <v>1</v>
      </c>
      <c r="K625" s="34">
        <v>0</v>
      </c>
      <c r="L625" s="34">
        <v>1</v>
      </c>
      <c r="M625" s="34">
        <v>0</v>
      </c>
      <c r="N625" s="34">
        <v>2.6143790862988681E-2</v>
      </c>
      <c r="O625" s="34">
        <v>1</v>
      </c>
      <c r="P625" s="33"/>
      <c r="Q625" s="34">
        <v>1</v>
      </c>
      <c r="R625" s="34">
        <v>0</v>
      </c>
      <c r="S625" s="34">
        <v>6.6666666666833407E-2</v>
      </c>
      <c r="T625" s="34">
        <v>1</v>
      </c>
      <c r="U625" s="34">
        <v>2</v>
      </c>
    </row>
    <row r="626" spans="1:21">
      <c r="A626" s="36">
        <v>46017.708333333336</v>
      </c>
      <c r="B626" s="34">
        <v>0.52733750000000001</v>
      </c>
      <c r="C626" s="34">
        <v>0</v>
      </c>
      <c r="D626" s="34">
        <v>-5.8207660913467407E-11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3"/>
      <c r="Q626" s="34">
        <v>0</v>
      </c>
      <c r="R626" s="34">
        <v>0</v>
      </c>
      <c r="S626" s="34">
        <v>0</v>
      </c>
      <c r="T626" s="34">
        <v>0</v>
      </c>
      <c r="U626" s="34">
        <v>0</v>
      </c>
    </row>
    <row r="627" spans="1:21">
      <c r="A627" s="36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</row>
    <row r="628" spans="1:21">
      <c r="A628" s="36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</row>
    <row r="629" spans="1:21">
      <c r="A629" s="36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</row>
    <row r="630" spans="1:21">
      <c r="A630" s="36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</row>
    <row r="631" spans="1:21">
      <c r="A631" s="36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</row>
    <row r="632" spans="1:21">
      <c r="A632" s="36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</row>
    <row r="633" spans="1:21">
      <c r="A633" s="36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</row>
    <row r="634" spans="1:21">
      <c r="A634" s="36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</row>
    <row r="635" spans="1:21">
      <c r="A635" s="36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</row>
    <row r="636" spans="1:21">
      <c r="A636" s="36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</row>
    <row r="637" spans="1:21">
      <c r="A637" s="36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</row>
    <row r="638" spans="1:21">
      <c r="A638" s="36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</row>
    <row r="639" spans="1:21">
      <c r="A639" s="36">
        <v>46018.25</v>
      </c>
      <c r="B639" s="34">
        <v>5.3752499999999998E-3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</row>
    <row r="640" spans="1:21">
      <c r="A640" s="36">
        <v>46018.291666666664</v>
      </c>
      <c r="B640" s="34">
        <v>8.6513860000000005</v>
      </c>
      <c r="C640" s="34">
        <v>0</v>
      </c>
      <c r="D640" s="34">
        <v>1.0000000000582077</v>
      </c>
      <c r="E640" s="34">
        <v>0</v>
      </c>
      <c r="F640" s="34">
        <v>0</v>
      </c>
      <c r="G640" s="34">
        <v>0</v>
      </c>
      <c r="H640" s="34">
        <v>0</v>
      </c>
      <c r="I640" s="34">
        <v>0</v>
      </c>
      <c r="J640" s="34">
        <v>0</v>
      </c>
      <c r="K640" s="34">
        <v>0.99317406141199172</v>
      </c>
      <c r="L640" s="34">
        <v>0</v>
      </c>
      <c r="M640" s="34">
        <v>0</v>
      </c>
      <c r="N640" s="34">
        <v>0.97643097641412169</v>
      </c>
      <c r="O640" s="34">
        <v>0</v>
      </c>
      <c r="P640" s="33"/>
      <c r="Q640" s="34">
        <v>1</v>
      </c>
      <c r="R640" s="34">
        <v>1</v>
      </c>
      <c r="S640" s="34">
        <v>1</v>
      </c>
      <c r="T640" s="34">
        <v>0.96875</v>
      </c>
      <c r="U640" s="34">
        <v>0</v>
      </c>
    </row>
    <row r="641" spans="1:21">
      <c r="A641" s="36">
        <v>46018.333333333336</v>
      </c>
      <c r="B641" s="34">
        <v>107.86199999999999</v>
      </c>
      <c r="C641" s="34">
        <v>1</v>
      </c>
      <c r="D641" s="34">
        <v>2</v>
      </c>
      <c r="E641" s="34">
        <v>2</v>
      </c>
      <c r="F641" s="34">
        <v>1</v>
      </c>
      <c r="G641" s="34">
        <v>1</v>
      </c>
      <c r="H641" s="34">
        <v>4.9363057324662805</v>
      </c>
      <c r="I641" s="34">
        <v>3.9361022364464588</v>
      </c>
      <c r="J641" s="34">
        <v>3</v>
      </c>
      <c r="K641" s="34">
        <v>2.0068259385880083</v>
      </c>
      <c r="L641" s="34">
        <v>3</v>
      </c>
      <c r="M641" s="34">
        <v>3</v>
      </c>
      <c r="N641" s="34">
        <v>3.0132597452029586</v>
      </c>
      <c r="O641" s="34">
        <v>6.9899665552075021</v>
      </c>
      <c r="P641" s="33"/>
      <c r="Q641" s="34">
        <v>2</v>
      </c>
      <c r="R641" s="34">
        <v>2.9858657243894413</v>
      </c>
      <c r="S641" s="34">
        <v>2.9866220735784736</v>
      </c>
      <c r="T641" s="34">
        <v>2.9643603679141961</v>
      </c>
      <c r="U641" s="34">
        <v>2.9823321554576978</v>
      </c>
    </row>
    <row r="642" spans="1:21">
      <c r="A642" s="36">
        <v>46018.375</v>
      </c>
      <c r="B642" s="34">
        <v>278.69670000000002</v>
      </c>
      <c r="C642" s="34">
        <v>6</v>
      </c>
      <c r="D642" s="34">
        <v>9.9965986394672655</v>
      </c>
      <c r="E642" s="34">
        <v>6</v>
      </c>
      <c r="F642" s="34">
        <v>5.9966555183927994</v>
      </c>
      <c r="G642" s="34">
        <v>5.9931972789108841</v>
      </c>
      <c r="H642" s="34">
        <v>13.00020220404258</v>
      </c>
      <c r="I642" s="34">
        <v>8.047231096890755</v>
      </c>
      <c r="J642" s="34">
        <v>8</v>
      </c>
      <c r="K642" s="34">
        <v>8.9933333333465271</v>
      </c>
      <c r="L642" s="34">
        <v>7.9931740614410955</v>
      </c>
      <c r="M642" s="34">
        <v>4.9705882352718618</v>
      </c>
      <c r="N642" s="34">
        <v>9.0003092784318142</v>
      </c>
      <c r="O642" s="34">
        <v>14.000033444841392</v>
      </c>
      <c r="P642" s="33"/>
      <c r="Q642" s="34">
        <v>8.9899665551492944</v>
      </c>
      <c r="R642" s="34">
        <v>9.0008009422454052</v>
      </c>
      <c r="S642" s="34">
        <v>5.9500867871811352</v>
      </c>
      <c r="T642" s="34">
        <v>8.0668896320858039</v>
      </c>
      <c r="U642" s="34">
        <v>12.990364090248477</v>
      </c>
    </row>
    <row r="643" spans="1:21">
      <c r="A643" s="36">
        <v>46018.416666666664</v>
      </c>
      <c r="B643" s="34">
        <v>427.94150000000002</v>
      </c>
      <c r="C643" s="34">
        <v>10.996587030705996</v>
      </c>
      <c r="D643" s="34">
        <v>14.996712397318333</v>
      </c>
      <c r="E643" s="34">
        <v>9.9738562091370113</v>
      </c>
      <c r="F643" s="34">
        <v>8.9965185430482961</v>
      </c>
      <c r="G643" s="34">
        <v>8.0068027210891159</v>
      </c>
      <c r="H643" s="34">
        <v>20.030158730165567</v>
      </c>
      <c r="I643" s="34">
        <v>11.999061032838654</v>
      </c>
      <c r="J643" s="34">
        <v>12.969899665564299</v>
      </c>
      <c r="K643" s="34">
        <v>11.99666666664416</v>
      </c>
      <c r="L643" s="34">
        <v>7.9968259385495912</v>
      </c>
      <c r="M643" s="34">
        <v>5.0000000000291038</v>
      </c>
      <c r="N643" s="34">
        <v>11.976666666625533</v>
      </c>
      <c r="O643" s="34">
        <v>20.999966555158608</v>
      </c>
      <c r="P643" s="33"/>
      <c r="Q643" s="34">
        <v>12.981764893571381</v>
      </c>
      <c r="R643" s="34">
        <v>11.953015873034019</v>
      </c>
      <c r="S643" s="34">
        <v>12.936708860759381</v>
      </c>
      <c r="T643" s="34">
        <v>12.93650793650886</v>
      </c>
      <c r="U643" s="34">
        <v>19.894392361864448</v>
      </c>
    </row>
    <row r="644" spans="1:21">
      <c r="A644" s="36">
        <v>46018.458333333336</v>
      </c>
      <c r="B644" s="34">
        <v>520.553</v>
      </c>
      <c r="C644" s="34">
        <v>11.968043194385245</v>
      </c>
      <c r="D644" s="34">
        <v>15.999932206468657</v>
      </c>
      <c r="E644" s="34">
        <v>11.99077401595423</v>
      </c>
      <c r="F644" s="34">
        <v>11.996892163719167</v>
      </c>
      <c r="G644" s="34">
        <v>10.99006622516572</v>
      </c>
      <c r="H644" s="34">
        <v>22.986195286212023</v>
      </c>
      <c r="I644" s="34">
        <v>14.994503323629033</v>
      </c>
      <c r="J644" s="34">
        <v>15.020166559610516</v>
      </c>
      <c r="K644" s="34">
        <v>14.970784313743934</v>
      </c>
      <c r="L644" s="34">
        <v>7.9967549669090658</v>
      </c>
      <c r="M644" s="34">
        <v>7.016166731598787</v>
      </c>
      <c r="N644" s="34">
        <v>15.016610925260466</v>
      </c>
      <c r="O644" s="34">
        <v>24.977030144422315</v>
      </c>
      <c r="P644" s="33"/>
      <c r="Q644" s="34">
        <v>14.995155968528707</v>
      </c>
      <c r="R644" s="34">
        <v>14.990029920358211</v>
      </c>
      <c r="S644" s="34">
        <v>15.106780298282956</v>
      </c>
      <c r="T644" s="34">
        <v>15.043690083315596</v>
      </c>
      <c r="U644" s="34">
        <v>24.092370851896703</v>
      </c>
    </row>
    <row r="645" spans="1:21">
      <c r="A645" s="36">
        <v>46018.5</v>
      </c>
      <c r="B645" s="34">
        <v>547.5652</v>
      </c>
      <c r="C645" s="34">
        <v>14.003007315390278</v>
      </c>
      <c r="D645" s="34">
        <v>18.996587265224662</v>
      </c>
      <c r="E645" s="34">
        <v>13.025200283387676</v>
      </c>
      <c r="F645" s="34">
        <v>12.973509933770401</v>
      </c>
      <c r="G645" s="34">
        <v>11.9966887417213</v>
      </c>
      <c r="H645" s="34">
        <v>23.022490159783047</v>
      </c>
      <c r="I645" s="34">
        <v>15.878448222123552</v>
      </c>
      <c r="J645" s="34">
        <v>15.983443708624691</v>
      </c>
      <c r="K645" s="34">
        <v>15.966125985258259</v>
      </c>
      <c r="L645" s="34">
        <v>7.0132450331002474</v>
      </c>
      <c r="M645" s="34">
        <v>5.0132450331002474</v>
      </c>
      <c r="N645" s="34">
        <v>15.000166116689797</v>
      </c>
      <c r="O645" s="34">
        <v>22.015996497648302</v>
      </c>
      <c r="P645" s="33"/>
      <c r="Q645" s="34">
        <v>14.963930192869157</v>
      </c>
      <c r="R645" s="34">
        <v>14.050419990322553</v>
      </c>
      <c r="S645" s="34">
        <v>14.998675219634833</v>
      </c>
      <c r="T645" s="34">
        <v>15.866978059930261</v>
      </c>
      <c r="U645" s="34">
        <v>24.99828701937804</v>
      </c>
    </row>
    <row r="646" spans="1:21">
      <c r="A646" s="36">
        <v>46018.541666666664</v>
      </c>
      <c r="B646" s="34">
        <v>507.51319999999998</v>
      </c>
      <c r="C646" s="34">
        <v>13.005695792846382</v>
      </c>
      <c r="D646" s="34">
        <v>18.990301941870712</v>
      </c>
      <c r="E646" s="34">
        <v>12.000202714116313</v>
      </c>
      <c r="F646" s="34">
        <v>12.007107880155672</v>
      </c>
      <c r="G646" s="34">
        <v>10.983929072199317</v>
      </c>
      <c r="H646" s="34">
        <v>20.952320843294729</v>
      </c>
      <c r="I646" s="34">
        <v>14.072098883043509</v>
      </c>
      <c r="J646" s="34">
        <v>13.994022533704992</v>
      </c>
      <c r="K646" s="34">
        <v>14.040516411070712</v>
      </c>
      <c r="L646" s="34">
        <v>5</v>
      </c>
      <c r="M646" s="34">
        <v>5</v>
      </c>
      <c r="N646" s="34">
        <v>12.980842005694285</v>
      </c>
      <c r="O646" s="34">
        <v>19.981176183791831</v>
      </c>
      <c r="P646" s="33"/>
      <c r="Q646" s="34">
        <v>14.055849056516308</v>
      </c>
      <c r="R646" s="34">
        <v>14.003256253956351</v>
      </c>
      <c r="S646" s="34">
        <v>13.95172612964825</v>
      </c>
      <c r="T646" s="34">
        <v>13.136157253582496</v>
      </c>
      <c r="U646" s="34">
        <v>21.025586854491848</v>
      </c>
    </row>
    <row r="647" spans="1:21">
      <c r="A647" s="36">
        <v>46018.583333333336</v>
      </c>
      <c r="B647" s="34">
        <v>414.01429999999999</v>
      </c>
      <c r="C647" s="34">
        <v>10.026666666672099</v>
      </c>
      <c r="D647" s="34">
        <v>15.996991732681636</v>
      </c>
      <c r="E647" s="34">
        <v>9.0099667774047703</v>
      </c>
      <c r="F647" s="34">
        <v>10.022490022340207</v>
      </c>
      <c r="G647" s="34">
        <v>9.0293159609136637</v>
      </c>
      <c r="H647" s="34">
        <v>17.038993710710201</v>
      </c>
      <c r="I647" s="34">
        <v>9.055011345364619</v>
      </c>
      <c r="J647" s="34">
        <v>9.0256182174780406</v>
      </c>
      <c r="K647" s="34">
        <v>8.0325732899364084</v>
      </c>
      <c r="L647" s="34">
        <v>3</v>
      </c>
      <c r="M647" s="34">
        <v>4</v>
      </c>
      <c r="N647" s="34">
        <v>10.035714285681024</v>
      </c>
      <c r="O647" s="34">
        <v>14.022541582409758</v>
      </c>
      <c r="P647" s="33"/>
      <c r="Q647" s="34">
        <v>10.013333333365154</v>
      </c>
      <c r="R647" s="34">
        <v>9.9807806767639704</v>
      </c>
      <c r="S647" s="34">
        <v>9.0560672975816487</v>
      </c>
      <c r="T647" s="34">
        <v>10.016666666662786</v>
      </c>
      <c r="U647" s="34">
        <v>17.945005428919103</v>
      </c>
    </row>
    <row r="648" spans="1:21">
      <c r="A648" s="36">
        <v>46018.625</v>
      </c>
      <c r="B648" s="34">
        <v>181.7662</v>
      </c>
      <c r="C648" s="34">
        <v>5</v>
      </c>
      <c r="D648" s="34">
        <v>7.0228758169687353</v>
      </c>
      <c r="E648" s="34">
        <v>3</v>
      </c>
      <c r="F648" s="34">
        <v>4.0034475601860322</v>
      </c>
      <c r="G648" s="34">
        <v>4</v>
      </c>
      <c r="H648" s="34">
        <v>7.0333333333255723</v>
      </c>
      <c r="I648" s="34">
        <v>4.0042105263564736</v>
      </c>
      <c r="J648" s="34">
        <v>3.0035159816616215</v>
      </c>
      <c r="K648" s="34">
        <v>3</v>
      </c>
      <c r="L648" s="34">
        <v>3</v>
      </c>
      <c r="M648" s="34">
        <v>3</v>
      </c>
      <c r="N648" s="34">
        <v>5</v>
      </c>
      <c r="O648" s="34">
        <v>5.0132890365202911</v>
      </c>
      <c r="P648" s="33"/>
      <c r="Q648" s="34">
        <v>5.9675324675627053</v>
      </c>
      <c r="R648" s="34">
        <v>4.0358306189300492</v>
      </c>
      <c r="S648" s="34">
        <v>4.0133333333333212</v>
      </c>
      <c r="T648" s="34">
        <v>5</v>
      </c>
      <c r="U648" s="34">
        <v>7.0716612377436832</v>
      </c>
    </row>
    <row r="649" spans="1:21">
      <c r="A649" s="36">
        <v>46018.666666666664</v>
      </c>
      <c r="B649" s="34">
        <v>44.359569999999998</v>
      </c>
      <c r="C649" s="34">
        <v>2</v>
      </c>
      <c r="D649" s="34">
        <v>2</v>
      </c>
      <c r="E649" s="34">
        <v>1</v>
      </c>
      <c r="F649" s="34">
        <v>1.0033783783874242</v>
      </c>
      <c r="G649" s="34">
        <v>1</v>
      </c>
      <c r="H649" s="34">
        <v>2</v>
      </c>
      <c r="I649" s="34">
        <v>1.0133333333069459</v>
      </c>
      <c r="J649" s="34">
        <v>1.0033333333558403</v>
      </c>
      <c r="K649" s="34">
        <v>1</v>
      </c>
      <c r="L649" s="34">
        <v>1</v>
      </c>
      <c r="M649" s="34">
        <v>1</v>
      </c>
      <c r="N649" s="34">
        <v>1</v>
      </c>
      <c r="O649" s="34">
        <v>1</v>
      </c>
      <c r="P649" s="33"/>
      <c r="Q649" s="34">
        <v>1.0324675324372947</v>
      </c>
      <c r="R649" s="34">
        <v>1</v>
      </c>
      <c r="S649" s="34">
        <v>1</v>
      </c>
      <c r="T649" s="34">
        <v>2</v>
      </c>
      <c r="U649" s="34">
        <v>2</v>
      </c>
    </row>
    <row r="650" spans="1:21">
      <c r="A650" s="36">
        <v>46018.708333333336</v>
      </c>
      <c r="B650" s="34">
        <v>0.56744280000000002</v>
      </c>
      <c r="C650" s="34">
        <v>0</v>
      </c>
      <c r="D650" s="34">
        <v>5.8207660913467407E-11</v>
      </c>
      <c r="E650" s="34">
        <v>0</v>
      </c>
      <c r="F650" s="34">
        <v>-1.4551915228366852E-11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0</v>
      </c>
      <c r="P650" s="33"/>
      <c r="Q650" s="34">
        <v>0</v>
      </c>
      <c r="R650" s="34">
        <v>-5.8207660913467407E-11</v>
      </c>
      <c r="S650" s="34">
        <v>0</v>
      </c>
      <c r="T650" s="34">
        <v>5.8207660913467407E-11</v>
      </c>
      <c r="U650" s="34">
        <v>0</v>
      </c>
    </row>
    <row r="651" spans="1:21">
      <c r="A651" s="36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</row>
    <row r="652" spans="1:21">
      <c r="A652" s="36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</row>
    <row r="653" spans="1:21">
      <c r="A653" s="36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</row>
    <row r="654" spans="1:21">
      <c r="A654" s="36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</row>
    <row r="655" spans="1:21">
      <c r="A655" s="36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</row>
    <row r="656" spans="1:21">
      <c r="A656" s="36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</row>
    <row r="657" spans="1:21">
      <c r="A657" s="36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</row>
    <row r="658" spans="1:21">
      <c r="A658" s="36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</row>
    <row r="659" spans="1:21">
      <c r="A659" s="36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</row>
    <row r="660" spans="1:21">
      <c r="A660" s="36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</row>
    <row r="661" spans="1:21">
      <c r="A661" s="36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</row>
    <row r="662" spans="1:21">
      <c r="A662" s="36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</row>
    <row r="663" spans="1:21">
      <c r="A663" s="36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</row>
    <row r="664" spans="1:21">
      <c r="A664" s="36">
        <v>46019.291666666664</v>
      </c>
      <c r="B664" s="34">
        <v>10.028650000000001</v>
      </c>
      <c r="C664" s="34">
        <v>0</v>
      </c>
      <c r="D664" s="34">
        <v>-5.8207660913467407E-11</v>
      </c>
      <c r="E664" s="34">
        <v>0</v>
      </c>
      <c r="F664" s="34">
        <v>1.4551915228366852E-11</v>
      </c>
      <c r="G664" s="34">
        <v>0</v>
      </c>
      <c r="H664" s="34">
        <v>1</v>
      </c>
      <c r="I664" s="34">
        <v>0</v>
      </c>
      <c r="J664" s="34">
        <v>0</v>
      </c>
      <c r="K664" s="34">
        <v>0.99658703070599586</v>
      </c>
      <c r="L664" s="34">
        <v>0</v>
      </c>
      <c r="M664" s="34">
        <v>0</v>
      </c>
      <c r="N664" s="34">
        <v>1</v>
      </c>
      <c r="O664" s="34">
        <v>1</v>
      </c>
      <c r="P664" s="33"/>
      <c r="Q664" s="34">
        <v>0</v>
      </c>
      <c r="R664" s="33">
        <v>0.93670886079780757</v>
      </c>
      <c r="S664" s="34">
        <v>1</v>
      </c>
      <c r="T664" s="34">
        <v>-5.8207660913467407E-11</v>
      </c>
      <c r="U664" s="34">
        <v>1</v>
      </c>
    </row>
    <row r="665" spans="1:21">
      <c r="A665" s="36">
        <v>46019.333333333336</v>
      </c>
      <c r="B665" s="34">
        <v>106.95610000000001</v>
      </c>
      <c r="C665" s="34">
        <v>2</v>
      </c>
      <c r="D665" s="34">
        <v>4</v>
      </c>
      <c r="E665" s="34">
        <v>2</v>
      </c>
      <c r="F665" s="34">
        <v>2</v>
      </c>
      <c r="G665" s="34">
        <v>2</v>
      </c>
      <c r="H665" s="34">
        <v>4</v>
      </c>
      <c r="I665" s="34">
        <v>2.985964912280906</v>
      </c>
      <c r="J665" s="34">
        <v>2.977124182973057</v>
      </c>
      <c r="K665" s="34">
        <v>2.9999883117852733</v>
      </c>
      <c r="L665" s="34">
        <v>2.9966666666732635</v>
      </c>
      <c r="M665" s="34">
        <v>2</v>
      </c>
      <c r="N665" s="34">
        <v>2.9933333333465271</v>
      </c>
      <c r="O665" s="34">
        <v>4.9933333333465271</v>
      </c>
      <c r="P665" s="33"/>
      <c r="Q665" s="34">
        <v>2.9429530201596208</v>
      </c>
      <c r="R665" s="34">
        <v>3.0532911392510869</v>
      </c>
      <c r="S665" s="34">
        <v>2.9900000000000091</v>
      </c>
      <c r="T665" s="34">
        <v>2.9429530201014131</v>
      </c>
      <c r="U665" s="34">
        <v>3</v>
      </c>
    </row>
    <row r="666" spans="1:21">
      <c r="A666" s="36">
        <v>46019.375</v>
      </c>
      <c r="B666" s="34">
        <v>261.98320000000001</v>
      </c>
      <c r="C666" s="34">
        <v>5.9965986394672655</v>
      </c>
      <c r="D666" s="34">
        <v>9.9933554817689583</v>
      </c>
      <c r="E666" s="34">
        <v>6</v>
      </c>
      <c r="F666" s="34">
        <v>5</v>
      </c>
      <c r="G666" s="34">
        <v>5.9933554817289405</v>
      </c>
      <c r="H666" s="34">
        <v>13.964788732409943</v>
      </c>
      <c r="I666" s="34">
        <v>7.9963672431767918</v>
      </c>
      <c r="J666" s="34">
        <v>8.0031389749492519</v>
      </c>
      <c r="K666" s="34">
        <v>7.9932551659876481</v>
      </c>
      <c r="L666" s="34">
        <v>7.0033333333267365</v>
      </c>
      <c r="M666" s="34">
        <v>5.9802631578932051</v>
      </c>
      <c r="N666" s="34">
        <v>7.9964625849970616</v>
      </c>
      <c r="O666" s="34">
        <v>13.993377630074974</v>
      </c>
      <c r="P666" s="33"/>
      <c r="Q666" s="34">
        <v>8.0308174716774374</v>
      </c>
      <c r="R666" s="34">
        <v>7.9790721649769694</v>
      </c>
      <c r="S666" s="34">
        <v>5.9788581314878684</v>
      </c>
      <c r="T666" s="34">
        <v>9.0225642212899402</v>
      </c>
      <c r="U666" s="34">
        <v>12.965517241391353</v>
      </c>
    </row>
    <row r="667" spans="1:21">
      <c r="A667" s="36">
        <v>46019.416666666664</v>
      </c>
      <c r="B667" s="34">
        <v>420.82900000000001</v>
      </c>
      <c r="C667" s="34">
        <v>9.999976702965796</v>
      </c>
      <c r="D667" s="34">
        <v>13.979888665373437</v>
      </c>
      <c r="E667" s="34">
        <v>9.9931740614119917</v>
      </c>
      <c r="F667" s="34">
        <v>9.9931506849243306</v>
      </c>
      <c r="G667" s="34">
        <v>8.9797988806858484</v>
      </c>
      <c r="H667" s="34">
        <v>18.97123820357956</v>
      </c>
      <c r="I667" s="34">
        <v>11.957158290373627</v>
      </c>
      <c r="J667" s="34">
        <v>12.013070175424218</v>
      </c>
      <c r="K667" s="34">
        <v>11.999895518936682</v>
      </c>
      <c r="L667" s="34">
        <v>8.9706840390863363</v>
      </c>
      <c r="M667" s="34">
        <v>5.0197368421067949</v>
      </c>
      <c r="N667" s="34">
        <v>13.000204081647098</v>
      </c>
      <c r="O667" s="34">
        <v>21.952886352024507</v>
      </c>
      <c r="P667" s="33"/>
      <c r="Q667" s="34">
        <v>13.012095232552383</v>
      </c>
      <c r="R667" s="34">
        <v>13.017594501725398</v>
      </c>
      <c r="S667" s="34">
        <v>11.97082440819463</v>
      </c>
      <c r="T667" s="34">
        <v>13.006214207329322</v>
      </c>
      <c r="U667" s="34">
        <v>20.001149425283074</v>
      </c>
    </row>
    <row r="668" spans="1:21">
      <c r="A668" s="36">
        <v>46019.458333333336</v>
      </c>
      <c r="B668" s="34">
        <v>519.93399999999997</v>
      </c>
      <c r="C668" s="34">
        <v>12.980013286345638</v>
      </c>
      <c r="D668" s="34">
        <v>17.000697220908478</v>
      </c>
      <c r="E668" s="34">
        <v>12.98068214772502</v>
      </c>
      <c r="F668" s="34">
        <v>11.976849315076834</v>
      </c>
      <c r="G668" s="34">
        <v>11.020178970917186</v>
      </c>
      <c r="H668" s="34">
        <v>22.931061671639327</v>
      </c>
      <c r="I668" s="34">
        <v>15.043842887505889</v>
      </c>
      <c r="J668" s="34">
        <v>14.996699889248703</v>
      </c>
      <c r="K668" s="34">
        <v>14.980273972556461</v>
      </c>
      <c r="L668" s="34">
        <v>8.0193159609043505</v>
      </c>
      <c r="M668" s="34">
        <v>7</v>
      </c>
      <c r="N668" s="34">
        <v>14.94979933113791</v>
      </c>
      <c r="O668" s="34">
        <v>23.995043207425624</v>
      </c>
      <c r="P668" s="33"/>
      <c r="Q668" s="34">
        <v>15.887551997147966</v>
      </c>
      <c r="R668" s="34">
        <v>13.943333333299961</v>
      </c>
      <c r="S668" s="34">
        <v>14.994071403535145</v>
      </c>
      <c r="T668" s="34">
        <v>14.014890624850523</v>
      </c>
      <c r="U668" s="34">
        <v>23.997997644299176</v>
      </c>
    </row>
    <row r="669" spans="1:21">
      <c r="A669" s="36">
        <v>46019.5</v>
      </c>
      <c r="B669" s="34">
        <v>547.92700000000002</v>
      </c>
      <c r="C669" s="34">
        <v>14.016677364474162</v>
      </c>
      <c r="D669" s="34">
        <v>18.967806204804219</v>
      </c>
      <c r="E669" s="34">
        <v>13.019409784115851</v>
      </c>
      <c r="F669" s="34">
        <v>13.023377483448712</v>
      </c>
      <c r="G669" s="34">
        <v>11.976963696370149</v>
      </c>
      <c r="H669" s="34">
        <v>23.116019500477705</v>
      </c>
      <c r="I669" s="34">
        <v>15.996396396425553</v>
      </c>
      <c r="J669" s="34">
        <v>16.000033002579585</v>
      </c>
      <c r="K669" s="34">
        <v>15.020066225202754</v>
      </c>
      <c r="L669" s="34">
        <v>7.0100000000093132</v>
      </c>
      <c r="M669" s="34">
        <v>5.9867549668706488</v>
      </c>
      <c r="N669" s="34">
        <v>15.033355031337123</v>
      </c>
      <c r="O669" s="34">
        <v>23.000424412195571</v>
      </c>
      <c r="P669" s="33"/>
      <c r="Q669" s="34">
        <v>15.042980992293451</v>
      </c>
      <c r="R669" s="34">
        <v>15.027377049147617</v>
      </c>
      <c r="S669" s="34">
        <v>16.049411039947472</v>
      </c>
      <c r="T669" s="34">
        <v>14.996486034535337</v>
      </c>
      <c r="U669" s="34">
        <v>24.949809373239987</v>
      </c>
    </row>
    <row r="670" spans="1:21">
      <c r="A670" s="36">
        <v>46019.541666666664</v>
      </c>
      <c r="B670" s="34">
        <v>506.50599999999997</v>
      </c>
      <c r="C670" s="34">
        <v>12.003389525110833</v>
      </c>
      <c r="D670" s="34">
        <v>18.032108636281919</v>
      </c>
      <c r="E670" s="34">
        <v>12.003309349209303</v>
      </c>
      <c r="F670" s="34">
        <v>11.999955849882099</v>
      </c>
      <c r="G670" s="34">
        <v>11.003473462102193</v>
      </c>
      <c r="H670" s="34">
        <v>20.889907764911186</v>
      </c>
      <c r="I670" s="34">
        <v>14.002602425694931</v>
      </c>
      <c r="J670" s="34">
        <v>14.003107836237177</v>
      </c>
      <c r="K670" s="34">
        <v>14.003244811668992</v>
      </c>
      <c r="L670" s="34">
        <v>5</v>
      </c>
      <c r="M670" s="34">
        <v>5.0030061252764426</v>
      </c>
      <c r="N670" s="34">
        <v>13.016812192683574</v>
      </c>
      <c r="O670" s="34">
        <v>19.035426868184004</v>
      </c>
      <c r="P670" s="33"/>
      <c r="Q670" s="34">
        <v>13.069516779098194</v>
      </c>
      <c r="R670" s="34">
        <v>13.029289617552422</v>
      </c>
      <c r="S670" s="34">
        <v>13.895815908554596</v>
      </c>
      <c r="T670" s="34">
        <v>14.002707494713832</v>
      </c>
      <c r="U670" s="34">
        <v>21.052192982460838</v>
      </c>
    </row>
    <row r="671" spans="1:21">
      <c r="A671" s="36">
        <v>46019.583333333336</v>
      </c>
      <c r="B671" s="34">
        <v>401.51530000000002</v>
      </c>
      <c r="C671" s="34">
        <v>10.003344481636304</v>
      </c>
      <c r="D671" s="34">
        <v>16.006341810687445</v>
      </c>
      <c r="E671" s="34">
        <v>8.0034246575378347</v>
      </c>
      <c r="F671" s="34">
        <v>9.9801766004529782</v>
      </c>
      <c r="G671" s="34">
        <v>8.0262295081956836</v>
      </c>
      <c r="H671" s="34">
        <v>16.107116577331908</v>
      </c>
      <c r="I671" s="34">
        <v>8.0176678445423022</v>
      </c>
      <c r="J671" s="34">
        <v>8.9936246184515767</v>
      </c>
      <c r="K671" s="34">
        <v>8.9768876386224292</v>
      </c>
      <c r="L671" s="34">
        <v>3</v>
      </c>
      <c r="M671" s="34">
        <v>3.0102389078529086</v>
      </c>
      <c r="N671" s="34">
        <v>9.9802321203169413</v>
      </c>
      <c r="O671" s="34">
        <v>13.000192235806026</v>
      </c>
      <c r="P671" s="33"/>
      <c r="Q671" s="34">
        <v>10.959944379690569</v>
      </c>
      <c r="R671" s="34">
        <v>9.9964414414134808</v>
      </c>
      <c r="S671" s="34">
        <v>7.1210191082802794</v>
      </c>
      <c r="T671" s="34">
        <v>9.9600442697410472</v>
      </c>
      <c r="U671" s="34">
        <v>16.013131313142367</v>
      </c>
    </row>
    <row r="672" spans="1:21">
      <c r="A672" s="36">
        <v>46019.625</v>
      </c>
      <c r="B672" s="34">
        <v>231.99170000000001</v>
      </c>
      <c r="C672" s="34">
        <v>6</v>
      </c>
      <c r="D672" s="34">
        <v>8.0198019801755436</v>
      </c>
      <c r="E672" s="34">
        <v>2</v>
      </c>
      <c r="F672" s="34">
        <v>3.0264900662150467</v>
      </c>
      <c r="G672" s="34">
        <v>4.9931271477671544</v>
      </c>
      <c r="H672" s="34">
        <v>8.0198675496503711</v>
      </c>
      <c r="I672" s="34">
        <v>4</v>
      </c>
      <c r="J672" s="34">
        <v>2.0132013201364316</v>
      </c>
      <c r="K672" s="34">
        <v>2.0298013245337643</v>
      </c>
      <c r="L672" s="34">
        <v>1.9665551839570981</v>
      </c>
      <c r="M672" s="34">
        <v>2</v>
      </c>
      <c r="N672" s="34">
        <v>5.0298013245337643</v>
      </c>
      <c r="O672" s="34">
        <v>5.0293159609427676</v>
      </c>
      <c r="P672" s="33"/>
      <c r="Q672" s="34">
        <v>6.0400058517698199</v>
      </c>
      <c r="R672" s="34">
        <v>4.0168918918934651</v>
      </c>
      <c r="S672" s="34">
        <v>4</v>
      </c>
      <c r="T672" s="34">
        <v>5.0541401274385862</v>
      </c>
      <c r="U672" s="34">
        <v>9.0202020201832056</v>
      </c>
    </row>
    <row r="673" spans="1:21">
      <c r="A673" s="36">
        <v>46019.666666666664</v>
      </c>
      <c r="B673" s="34">
        <v>36.655290000000001</v>
      </c>
      <c r="C673" s="34">
        <v>1</v>
      </c>
      <c r="D673" s="34">
        <v>2</v>
      </c>
      <c r="E673" s="34">
        <v>1</v>
      </c>
      <c r="F673" s="34">
        <v>0</v>
      </c>
      <c r="G673" s="34">
        <v>6.8728522328456165E-3</v>
      </c>
      <c r="H673" s="34">
        <v>2</v>
      </c>
      <c r="I673" s="34">
        <v>1</v>
      </c>
      <c r="J673" s="34">
        <v>0</v>
      </c>
      <c r="K673" s="34">
        <v>1</v>
      </c>
      <c r="L673" s="34">
        <v>3.3444816042901948E-2</v>
      </c>
      <c r="M673" s="34">
        <v>0</v>
      </c>
      <c r="N673" s="34">
        <v>1</v>
      </c>
      <c r="O673" s="34">
        <v>1</v>
      </c>
      <c r="P673" s="33"/>
      <c r="Q673" s="34">
        <v>1.0141342756105587</v>
      </c>
      <c r="R673" s="34">
        <v>1</v>
      </c>
      <c r="S673" s="34">
        <v>1</v>
      </c>
      <c r="T673" s="34">
        <v>2</v>
      </c>
      <c r="U673" s="34">
        <v>2</v>
      </c>
    </row>
    <row r="674" spans="1:21">
      <c r="A674" s="36">
        <v>46019.708333333336</v>
      </c>
      <c r="B674" s="34">
        <v>0.60319509999999998</v>
      </c>
      <c r="C674" s="34">
        <v>0</v>
      </c>
      <c r="D674" s="34">
        <v>0</v>
      </c>
      <c r="E674" s="34">
        <v>-2.9103830456733704E-11</v>
      </c>
      <c r="F674" s="34">
        <v>-1.4551915228366852E-11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3"/>
      <c r="Q674" s="34">
        <v>0</v>
      </c>
      <c r="R674" s="34">
        <v>0</v>
      </c>
      <c r="S674" s="34">
        <v>0</v>
      </c>
      <c r="T674" s="34">
        <v>0</v>
      </c>
      <c r="U674" s="34">
        <v>0</v>
      </c>
    </row>
    <row r="675" spans="1:21">
      <c r="A675" s="36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</row>
    <row r="676" spans="1:21">
      <c r="A676" s="36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</row>
    <row r="677" spans="1:21">
      <c r="A677" s="36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</row>
    <row r="678" spans="1:21">
      <c r="A678" s="36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</row>
    <row r="679" spans="1:21">
      <c r="A679" s="36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</row>
    <row r="680" spans="1:21">
      <c r="A680" s="36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</row>
    <row r="681" spans="1:21">
      <c r="A681" s="36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</row>
    <row r="682" spans="1:21">
      <c r="A682" s="36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</row>
    <row r="683" spans="1:21">
      <c r="A683" s="36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</row>
    <row r="684" spans="1:21">
      <c r="A684" s="36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</row>
    <row r="685" spans="1:21">
      <c r="A685" s="36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</row>
    <row r="686" spans="1:21">
      <c r="A686" s="36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</row>
    <row r="687" spans="1:21">
      <c r="A687" s="36">
        <v>46020.25</v>
      </c>
      <c r="B687" s="34">
        <v>5.1546500000000002E-3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</row>
    <row r="688" spans="1:21">
      <c r="A688" s="36">
        <v>46020.291666666664</v>
      </c>
      <c r="B688" s="34">
        <v>8.5898520000000005</v>
      </c>
      <c r="C688" s="34">
        <v>0</v>
      </c>
      <c r="D688" s="34">
        <v>0</v>
      </c>
      <c r="E688" s="34">
        <v>2.9103830456733704E-11</v>
      </c>
      <c r="F688" s="34">
        <v>1.4551915228366852E-11</v>
      </c>
      <c r="G688" s="34">
        <v>1</v>
      </c>
      <c r="H688" s="34">
        <v>0</v>
      </c>
      <c r="I688" s="34">
        <v>0</v>
      </c>
      <c r="J688" s="34">
        <v>1</v>
      </c>
      <c r="K688" s="34">
        <v>0</v>
      </c>
      <c r="L688" s="34">
        <v>0</v>
      </c>
      <c r="M688" s="34">
        <v>1</v>
      </c>
      <c r="N688" s="34">
        <v>0</v>
      </c>
      <c r="O688" s="34">
        <v>0</v>
      </c>
      <c r="P688" s="33"/>
      <c r="Q688" s="34">
        <v>0</v>
      </c>
      <c r="R688" s="34">
        <v>0</v>
      </c>
      <c r="S688" s="34">
        <v>0</v>
      </c>
      <c r="T688" s="34">
        <v>0</v>
      </c>
      <c r="U688" s="34">
        <v>0</v>
      </c>
    </row>
    <row r="689" spans="1:21">
      <c r="A689" s="36">
        <v>46020.333333333336</v>
      </c>
      <c r="B689" s="34">
        <v>111.98399999999999</v>
      </c>
      <c r="C689" s="34">
        <v>1.9705882353009656</v>
      </c>
      <c r="D689" s="34">
        <v>2.9697986576939002</v>
      </c>
      <c r="E689" s="34">
        <v>2</v>
      </c>
      <c r="F689" s="34">
        <v>1.9933110367855988</v>
      </c>
      <c r="G689" s="34">
        <v>1</v>
      </c>
      <c r="H689" s="34">
        <v>4</v>
      </c>
      <c r="I689" s="34">
        <v>3</v>
      </c>
      <c r="J689" s="34">
        <v>2.9932885906309821</v>
      </c>
      <c r="K689" s="34">
        <v>2.9899665551492944</v>
      </c>
      <c r="L689" s="34">
        <v>3.966442953038495</v>
      </c>
      <c r="M689" s="34">
        <v>2</v>
      </c>
      <c r="N689" s="34">
        <v>3.9899328859173693</v>
      </c>
      <c r="O689" s="34">
        <v>6.9664429529802874</v>
      </c>
      <c r="P689" s="33"/>
      <c r="Q689" s="34">
        <v>2</v>
      </c>
      <c r="R689" s="34">
        <v>3</v>
      </c>
      <c r="S689" s="34">
        <v>3</v>
      </c>
      <c r="T689" s="34">
        <v>2.9865771812037565</v>
      </c>
      <c r="U689" s="34">
        <v>3</v>
      </c>
    </row>
    <row r="690" spans="1:21">
      <c r="A690" s="36">
        <v>46020.375</v>
      </c>
      <c r="B690" s="34">
        <v>286.01029999999997</v>
      </c>
      <c r="C690" s="34">
        <v>6.0192422731779516</v>
      </c>
      <c r="D690" s="34">
        <v>10.020267567422707</v>
      </c>
      <c r="E690" s="34">
        <v>6</v>
      </c>
      <c r="F690" s="34">
        <v>5.0066889632144012</v>
      </c>
      <c r="G690" s="34">
        <v>5</v>
      </c>
      <c r="H690" s="34">
        <v>14.891025641059969</v>
      </c>
      <c r="I690" s="34">
        <v>8.9759450171841308</v>
      </c>
      <c r="J690" s="34">
        <v>8.9767114093410783</v>
      </c>
      <c r="K690" s="34">
        <v>7.9967884116922505</v>
      </c>
      <c r="L690" s="34">
        <v>8.02026801041211</v>
      </c>
      <c r="M690" s="34">
        <v>5</v>
      </c>
      <c r="N690" s="34">
        <v>8.9935108227073215</v>
      </c>
      <c r="O690" s="34">
        <v>15.017000755586196</v>
      </c>
      <c r="P690" s="33"/>
      <c r="Q690" s="34">
        <v>8.9470198675990105</v>
      </c>
      <c r="R690" s="34">
        <v>9.9801324503496289</v>
      </c>
      <c r="S690" s="34">
        <v>6.9801324503309843</v>
      </c>
      <c r="T690" s="34">
        <v>8.9602666725986637</v>
      </c>
      <c r="U690" s="34">
        <v>12.980066445132252</v>
      </c>
    </row>
    <row r="691" spans="1:21">
      <c r="A691" s="36">
        <v>46020.416666666664</v>
      </c>
      <c r="B691" s="34">
        <v>437.77949999999998</v>
      </c>
      <c r="C691" s="34">
        <v>10.003272939764429</v>
      </c>
      <c r="D691" s="34">
        <v>14.990000220073853</v>
      </c>
      <c r="E691" s="34">
        <v>9.9664429530093912</v>
      </c>
      <c r="F691" s="34">
        <v>9.9899999999906868</v>
      </c>
      <c r="G691" s="34">
        <v>8.986710963454243</v>
      </c>
      <c r="H691" s="34">
        <v>20.066269732604269</v>
      </c>
      <c r="I691" s="34">
        <v>12.951270172663499</v>
      </c>
      <c r="J691" s="34">
        <v>11.993087248352822</v>
      </c>
      <c r="K691" s="34">
        <v>12.999955996579956</v>
      </c>
      <c r="L691" s="34">
        <v>8.013289036549395</v>
      </c>
      <c r="M691" s="34">
        <v>5.9629629629780538</v>
      </c>
      <c r="N691" s="34">
        <v>12.983333700045478</v>
      </c>
      <c r="O691" s="34">
        <v>21.983333700045478</v>
      </c>
      <c r="P691" s="33"/>
      <c r="Q691" s="34">
        <v>12.979154629050754</v>
      </c>
      <c r="R691" s="34">
        <v>12.003200882987585</v>
      </c>
      <c r="S691" s="34">
        <v>12.980000440034473</v>
      </c>
      <c r="T691" s="34">
        <v>12.979082072153687</v>
      </c>
      <c r="U691" s="34">
        <v>20.980066445248667</v>
      </c>
    </row>
    <row r="692" spans="1:21">
      <c r="A692" s="36">
        <v>46020.458333333336</v>
      </c>
      <c r="B692" s="34">
        <v>533.13750000000005</v>
      </c>
      <c r="C692" s="34">
        <v>14.000070613226853</v>
      </c>
      <c r="D692" s="34">
        <v>17.013244591653347</v>
      </c>
      <c r="E692" s="34">
        <v>13.007327538798563</v>
      </c>
      <c r="F692" s="34">
        <v>13.003174061450409</v>
      </c>
      <c r="G692" s="34">
        <v>12.003255591729612</v>
      </c>
      <c r="H692" s="34">
        <v>23.964016101730522</v>
      </c>
      <c r="I692" s="34">
        <v>15.033440547820646</v>
      </c>
      <c r="J692" s="34">
        <v>16.010596962179989</v>
      </c>
      <c r="K692" s="34">
        <v>15.959597761393525</v>
      </c>
      <c r="L692" s="34">
        <v>8</v>
      </c>
      <c r="M692" s="34">
        <v>6.0370370370219462</v>
      </c>
      <c r="N692" s="34">
        <v>15.022983683447819</v>
      </c>
      <c r="O692" s="34">
        <v>25.006466738530435</v>
      </c>
      <c r="P692" s="33"/>
      <c r="Q692" s="34">
        <v>16.037759929546155</v>
      </c>
      <c r="R692" s="34">
        <v>15.002968036511447</v>
      </c>
      <c r="S692" s="34">
        <v>15.026444290842619</v>
      </c>
      <c r="T692" s="34">
        <v>16.038008500239812</v>
      </c>
      <c r="U692" s="34">
        <v>24.959599551104475</v>
      </c>
    </row>
    <row r="693" spans="1:21">
      <c r="A693" s="36">
        <v>46020.5</v>
      </c>
      <c r="B693" s="34">
        <v>552.68650000000002</v>
      </c>
      <c r="C693" s="34">
        <v>14.000136975315399</v>
      </c>
      <c r="D693" s="34">
        <v>18.999863024626393</v>
      </c>
      <c r="E693" s="34">
        <v>12.996913547278382</v>
      </c>
      <c r="F693" s="34">
        <v>13.00015927189088</v>
      </c>
      <c r="G693" s="34">
        <v>12.003207506249964</v>
      </c>
      <c r="H693" s="34">
        <v>24.043600805336609</v>
      </c>
      <c r="I693" s="34">
        <v>15.987731359084137</v>
      </c>
      <c r="J693" s="34">
        <v>15.954887218074873</v>
      </c>
      <c r="K693" s="34">
        <v>16.033691275166348</v>
      </c>
      <c r="L693" s="34">
        <v>8</v>
      </c>
      <c r="M693" s="34">
        <v>6</v>
      </c>
      <c r="N693" s="34">
        <v>15.000205463031307</v>
      </c>
      <c r="O693" s="34">
        <v>22.999544968479313</v>
      </c>
      <c r="P693" s="33"/>
      <c r="Q693" s="34">
        <v>15.939602551283315</v>
      </c>
      <c r="R693" s="34">
        <v>15.000365296786185</v>
      </c>
      <c r="S693" s="34">
        <v>15.999338311749625</v>
      </c>
      <c r="T693" s="34">
        <v>14.984618628455792</v>
      </c>
      <c r="U693" s="34">
        <v>25.046934225130826</v>
      </c>
    </row>
    <row r="694" spans="1:21">
      <c r="A694" s="36">
        <v>46020.541666666664</v>
      </c>
      <c r="B694" s="34">
        <v>481.38720000000001</v>
      </c>
      <c r="C694" s="34">
        <v>12.003275993920397</v>
      </c>
      <c r="D694" s="34">
        <v>19.000114529102575</v>
      </c>
      <c r="E694" s="34">
        <v>12.00628964509815</v>
      </c>
      <c r="F694" s="34">
        <v>12.003242009144742</v>
      </c>
      <c r="G694" s="34">
        <v>11.000114529169878</v>
      </c>
      <c r="H694" s="34">
        <v>19.965467466099653</v>
      </c>
      <c r="I694" s="34">
        <v>13.978828093095217</v>
      </c>
      <c r="J694" s="34">
        <v>13.045112781925127</v>
      </c>
      <c r="K694" s="34">
        <v>13.013150684942957</v>
      </c>
      <c r="L694" s="34">
        <v>5.9736842105339747</v>
      </c>
      <c r="M694" s="34">
        <v>6</v>
      </c>
      <c r="N694" s="34">
        <v>12.999794537026901</v>
      </c>
      <c r="O694" s="34">
        <v>20.00707665621303</v>
      </c>
      <c r="P694" s="33"/>
      <c r="Q694" s="34">
        <v>13.969478895538487</v>
      </c>
      <c r="R694" s="34">
        <v>12.945591397874523</v>
      </c>
      <c r="S694" s="34">
        <v>11.947417840375692</v>
      </c>
      <c r="T694" s="34">
        <v>12.981826692179311</v>
      </c>
      <c r="U694" s="34">
        <v>20.962365591432899</v>
      </c>
    </row>
    <row r="695" spans="1:21">
      <c r="A695" s="36">
        <v>46020.583333333336</v>
      </c>
      <c r="B695" s="34">
        <v>403.89929999999998</v>
      </c>
      <c r="C695" s="34">
        <v>10.003412969294004</v>
      </c>
      <c r="D695" s="34">
        <v>15.000044742715545</v>
      </c>
      <c r="E695" s="34">
        <v>8.023026315815514</v>
      </c>
      <c r="F695" s="34">
        <v>9.0034246575232828</v>
      </c>
      <c r="G695" s="34">
        <v>8.0067114093963028</v>
      </c>
      <c r="H695" s="34">
        <v>16.052014619344845</v>
      </c>
      <c r="I695" s="34">
        <v>9.052717920509167</v>
      </c>
      <c r="J695" s="34">
        <v>9.0263157894951291</v>
      </c>
      <c r="K695" s="34">
        <v>8.9741695764823817</v>
      </c>
      <c r="L695" s="34">
        <v>3.0263157894660253</v>
      </c>
      <c r="M695" s="34">
        <v>3.9899328859173693</v>
      </c>
      <c r="N695" s="34">
        <v>10.010238907823805</v>
      </c>
      <c r="O695" s="34">
        <v>13.006756301736459</v>
      </c>
      <c r="P695" s="33"/>
      <c r="Q695" s="34">
        <v>10.113561308186036</v>
      </c>
      <c r="R695" s="34">
        <v>10.067741935490631</v>
      </c>
      <c r="S695" s="34">
        <v>8.066666666666606</v>
      </c>
      <c r="T695" s="34">
        <v>11.052897845162079</v>
      </c>
      <c r="U695" s="34">
        <v>17.000967741943896</v>
      </c>
    </row>
    <row r="696" spans="1:21">
      <c r="A696" s="36">
        <v>46020.625</v>
      </c>
      <c r="B696" s="34">
        <v>240.52699999999999</v>
      </c>
      <c r="C696" s="34">
        <v>6.9966777408844791</v>
      </c>
      <c r="D696" s="34">
        <v>9.0066666667116806</v>
      </c>
      <c r="E696" s="34">
        <v>3</v>
      </c>
      <c r="F696" s="34">
        <v>3</v>
      </c>
      <c r="G696" s="34">
        <v>5</v>
      </c>
      <c r="H696" s="34">
        <v>9.0176056338241324</v>
      </c>
      <c r="I696" s="34">
        <v>4.0034002229804173</v>
      </c>
      <c r="J696" s="34">
        <v>3</v>
      </c>
      <c r="K696" s="34">
        <v>3.0227129611885175</v>
      </c>
      <c r="L696" s="34">
        <v>2</v>
      </c>
      <c r="M696" s="34">
        <v>2.0100671140826307</v>
      </c>
      <c r="N696" s="34">
        <v>6</v>
      </c>
      <c r="O696" s="34">
        <v>5.0133779264288023</v>
      </c>
      <c r="P696" s="33"/>
      <c r="Q696" s="34">
        <v>6.0134228187962435</v>
      </c>
      <c r="R696" s="34">
        <v>5</v>
      </c>
      <c r="S696" s="34">
        <v>4.9398734177216284</v>
      </c>
      <c r="T696" s="34">
        <v>6.0001111123128794</v>
      </c>
      <c r="U696" s="34">
        <v>9.0700000000069849</v>
      </c>
    </row>
    <row r="697" spans="1:21">
      <c r="A697" s="36">
        <v>46020.666666666664</v>
      </c>
      <c r="B697" s="34">
        <v>38.16798</v>
      </c>
      <c r="C697" s="34">
        <v>3.3222591155208647E-3</v>
      </c>
      <c r="D697" s="34">
        <v>2</v>
      </c>
      <c r="E697" s="34">
        <v>0</v>
      </c>
      <c r="F697" s="34">
        <v>1</v>
      </c>
      <c r="G697" s="34">
        <v>1</v>
      </c>
      <c r="H697" s="34">
        <v>2</v>
      </c>
      <c r="I697" s="34">
        <v>1.6666666662786156E-2</v>
      </c>
      <c r="J697" s="34">
        <v>0</v>
      </c>
      <c r="K697" s="34">
        <v>9.9667774047702551E-3</v>
      </c>
      <c r="L697" s="34">
        <v>0</v>
      </c>
      <c r="M697" s="34">
        <v>0</v>
      </c>
      <c r="N697" s="34">
        <v>1</v>
      </c>
      <c r="O697" s="34">
        <v>1</v>
      </c>
      <c r="P697" s="33"/>
      <c r="Q697" s="34">
        <v>1</v>
      </c>
      <c r="R697" s="34">
        <v>1</v>
      </c>
      <c r="S697" s="34">
        <v>1.0601265822783716</v>
      </c>
      <c r="T697" s="34">
        <v>1.0166112956940196</v>
      </c>
      <c r="U697" s="34">
        <v>2</v>
      </c>
    </row>
    <row r="698" spans="1:21">
      <c r="A698" s="36">
        <v>46020.708333333336</v>
      </c>
      <c r="B698" s="34">
        <v>0.73825220000000003</v>
      </c>
      <c r="C698" s="34">
        <v>0</v>
      </c>
      <c r="D698" s="34">
        <v>5.8207660913467407E-11</v>
      </c>
      <c r="E698" s="34">
        <v>0</v>
      </c>
      <c r="F698" s="34">
        <v>0</v>
      </c>
      <c r="G698" s="34">
        <v>0</v>
      </c>
      <c r="H698" s="34">
        <v>0</v>
      </c>
      <c r="I698" s="34">
        <v>-5.8207660913467407E-11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3"/>
      <c r="Q698" s="34">
        <v>0</v>
      </c>
      <c r="R698" s="34">
        <v>0</v>
      </c>
      <c r="S698" s="34">
        <v>0</v>
      </c>
      <c r="T698" s="34">
        <v>0</v>
      </c>
      <c r="U698" s="34">
        <v>0</v>
      </c>
    </row>
    <row r="699" spans="1:21">
      <c r="A699" s="36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</row>
    <row r="700" spans="1:21">
      <c r="A700" s="36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</row>
    <row r="701" spans="1:21">
      <c r="A701" s="36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</row>
    <row r="702" spans="1:21">
      <c r="A702" s="36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</row>
    <row r="703" spans="1:21">
      <c r="A703" s="36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</row>
    <row r="704" spans="1:21">
      <c r="A704" s="36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</row>
    <row r="705" spans="1:21">
      <c r="A705" s="36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</row>
    <row r="706" spans="1:21">
      <c r="A706" s="36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</row>
    <row r="707" spans="1:21">
      <c r="A707" s="36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</row>
    <row r="708" spans="1:21">
      <c r="A708" s="36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</row>
    <row r="709" spans="1:21">
      <c r="A709" s="36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</row>
    <row r="710" spans="1:21">
      <c r="A710" s="36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</row>
    <row r="711" spans="1:21">
      <c r="A711" s="36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</row>
    <row r="712" spans="1:21">
      <c r="A712" s="36">
        <v>46021.291666666664</v>
      </c>
      <c r="B712" s="34">
        <v>3.7158869999999999</v>
      </c>
      <c r="C712" s="34">
        <v>0.99333333328831941</v>
      </c>
      <c r="D712" s="34">
        <v>-5.8207660913467407E-11</v>
      </c>
      <c r="E712" s="34">
        <v>0</v>
      </c>
      <c r="F712" s="34">
        <v>0</v>
      </c>
      <c r="G712" s="34">
        <v>0</v>
      </c>
      <c r="H712" s="34">
        <v>0</v>
      </c>
      <c r="I712" s="34">
        <v>5.8207660913467407E-11</v>
      </c>
      <c r="J712" s="34">
        <v>0</v>
      </c>
      <c r="K712" s="34">
        <v>0</v>
      </c>
      <c r="L712" s="34">
        <v>0</v>
      </c>
      <c r="M712" s="34">
        <v>0</v>
      </c>
      <c r="N712" s="34">
        <v>0</v>
      </c>
      <c r="O712" s="34">
        <v>0</v>
      </c>
      <c r="P712" s="33"/>
      <c r="Q712" s="34">
        <v>0</v>
      </c>
      <c r="R712" s="34">
        <v>0</v>
      </c>
      <c r="S712" s="34">
        <v>0</v>
      </c>
      <c r="T712" s="34">
        <v>0</v>
      </c>
      <c r="U712" s="34">
        <v>0</v>
      </c>
    </row>
    <row r="713" spans="1:21">
      <c r="A713" s="36">
        <v>46021.333333333336</v>
      </c>
      <c r="B713" s="34">
        <v>27.560500000000001</v>
      </c>
      <c r="C713" s="34">
        <v>6.6666667116805911E-3</v>
      </c>
      <c r="D713" s="34">
        <v>1</v>
      </c>
      <c r="E713" s="34">
        <v>1</v>
      </c>
      <c r="F713" s="34">
        <v>1</v>
      </c>
      <c r="G713" s="34">
        <v>0</v>
      </c>
      <c r="H713" s="34">
        <v>1</v>
      </c>
      <c r="I713" s="34">
        <v>1</v>
      </c>
      <c r="J713" s="34">
        <v>1</v>
      </c>
      <c r="K713" s="34">
        <v>1</v>
      </c>
      <c r="L713" s="34">
        <v>1</v>
      </c>
      <c r="M713" s="34">
        <v>1</v>
      </c>
      <c r="N713" s="34">
        <v>0</v>
      </c>
      <c r="O713" s="34">
        <v>1</v>
      </c>
      <c r="P713" s="33"/>
      <c r="Q713" s="34">
        <v>1</v>
      </c>
      <c r="R713" s="34">
        <v>1</v>
      </c>
      <c r="S713" s="34">
        <v>1</v>
      </c>
      <c r="T713" s="34">
        <v>1</v>
      </c>
      <c r="U713" s="34">
        <v>1</v>
      </c>
    </row>
    <row r="714" spans="1:21">
      <c r="A714" s="36">
        <v>46021.375</v>
      </c>
      <c r="B714" s="34">
        <v>97.085350000000005</v>
      </c>
      <c r="C714" s="34">
        <v>2.9966555183636956</v>
      </c>
      <c r="D714" s="34">
        <v>4</v>
      </c>
      <c r="E714" s="34">
        <v>2</v>
      </c>
      <c r="F714" s="34">
        <v>2</v>
      </c>
      <c r="G714" s="34">
        <v>3</v>
      </c>
      <c r="H714" s="34">
        <v>4</v>
      </c>
      <c r="I714" s="34">
        <v>2.9618055555620231</v>
      </c>
      <c r="J714" s="34">
        <v>3</v>
      </c>
      <c r="K714" s="34">
        <v>2.9932885905727744</v>
      </c>
      <c r="L714" s="34">
        <v>2.9899665551783983</v>
      </c>
      <c r="M714" s="34">
        <v>2.9763513513316866</v>
      </c>
      <c r="N714" s="34">
        <v>3</v>
      </c>
      <c r="O714" s="34">
        <v>4.9899328859173693</v>
      </c>
      <c r="P714" s="33"/>
      <c r="Q714" s="34">
        <v>3</v>
      </c>
      <c r="R714" s="34">
        <v>2.9866220735711977</v>
      </c>
      <c r="S714" s="34">
        <v>2.9865771812080766</v>
      </c>
      <c r="T714" s="34">
        <v>2.9619377162307501</v>
      </c>
      <c r="U714" s="34">
        <v>4.9832775919931009</v>
      </c>
    </row>
    <row r="715" spans="1:21">
      <c r="A715" s="36">
        <v>46021.416666666664</v>
      </c>
      <c r="B715" s="34">
        <v>274.35950000000003</v>
      </c>
      <c r="C715" s="34">
        <v>7.0033444816363044</v>
      </c>
      <c r="D715" s="34">
        <v>11.979933110356797</v>
      </c>
      <c r="E715" s="34">
        <v>7</v>
      </c>
      <c r="F715" s="34">
        <v>7</v>
      </c>
      <c r="G715" s="34">
        <v>6.9798657718129107</v>
      </c>
      <c r="H715" s="34">
        <v>11.969387755088974</v>
      </c>
      <c r="I715" s="34">
        <v>8.0248165180091746</v>
      </c>
      <c r="J715" s="34">
        <v>7.9966555184219033</v>
      </c>
      <c r="K715" s="34">
        <v>8.0033557047136128</v>
      </c>
      <c r="L715" s="34">
        <v>6.9866220736003015</v>
      </c>
      <c r="M715" s="34">
        <v>7.0169596854539122</v>
      </c>
      <c r="N715" s="34">
        <v>8</v>
      </c>
      <c r="O715" s="34">
        <v>12.986577181203756</v>
      </c>
      <c r="P715" s="33"/>
      <c r="Q715" s="34">
        <v>8</v>
      </c>
      <c r="R715" s="34">
        <v>8.0033444816363044</v>
      </c>
      <c r="S715" s="34">
        <v>5.9829143442154873</v>
      </c>
      <c r="T715" s="34">
        <v>8.0279951696284115</v>
      </c>
      <c r="U715" s="34">
        <v>13.003344481578097</v>
      </c>
    </row>
    <row r="716" spans="1:21">
      <c r="A716" s="36">
        <v>46021.458333333336</v>
      </c>
      <c r="B716" s="34">
        <v>327.58350000000002</v>
      </c>
      <c r="C716" s="34">
        <v>8.9677419355139136</v>
      </c>
      <c r="D716" s="34">
        <v>13.016744630527683</v>
      </c>
      <c r="E716" s="34">
        <v>8.9965870307059959</v>
      </c>
      <c r="F716" s="34">
        <v>8.9676375404524151</v>
      </c>
      <c r="G716" s="34">
        <v>8.0134897099142108</v>
      </c>
      <c r="H716" s="34">
        <v>15.990877145552076</v>
      </c>
      <c r="I716" s="34">
        <v>9.9923989054514095</v>
      </c>
      <c r="J716" s="34">
        <v>9.9965417605126277</v>
      </c>
      <c r="K716" s="34">
        <v>9.9934219298884273</v>
      </c>
      <c r="L716" s="34">
        <v>8.01344459381653</v>
      </c>
      <c r="M716" s="34">
        <v>7.0066889632144012</v>
      </c>
      <c r="N716" s="34">
        <v>9.9867549668997526</v>
      </c>
      <c r="O716" s="34">
        <v>16.996999866678379</v>
      </c>
      <c r="P716" s="33"/>
      <c r="Q716" s="34">
        <v>10.982456140336581</v>
      </c>
      <c r="R716" s="34">
        <v>9.9439957089489326</v>
      </c>
      <c r="S716" s="34">
        <v>8.0139521831858929</v>
      </c>
      <c r="T716" s="34">
        <v>9.9890880931634456</v>
      </c>
      <c r="U716" s="34">
        <v>15.880885812861379</v>
      </c>
    </row>
    <row r="717" spans="1:21">
      <c r="A717" s="36">
        <v>46021.5</v>
      </c>
      <c r="B717" s="34">
        <v>347.50970000000001</v>
      </c>
      <c r="C717" s="34">
        <v>9.0322580644860864</v>
      </c>
      <c r="D717" s="34">
        <v>15.003322259115521</v>
      </c>
      <c r="E717" s="34">
        <v>8.9774389433150645</v>
      </c>
      <c r="F717" s="34">
        <v>9.0323624595475849</v>
      </c>
      <c r="G717" s="34">
        <v>9.0066445182728785</v>
      </c>
      <c r="H717" s="34">
        <v>16.026401766052004</v>
      </c>
      <c r="I717" s="34">
        <v>10.020979020977393</v>
      </c>
      <c r="J717" s="34">
        <v>11.003469387709629</v>
      </c>
      <c r="K717" s="34">
        <v>10.009933774825186</v>
      </c>
      <c r="L717" s="34">
        <v>8.0099667774047703</v>
      </c>
      <c r="M717" s="34">
        <v>8.9931972789054271</v>
      </c>
      <c r="N717" s="34">
        <v>10.013245033100247</v>
      </c>
      <c r="O717" s="34">
        <v>16.016523288795725</v>
      </c>
      <c r="P717" s="33"/>
      <c r="Q717" s="34">
        <v>10.017543859663419</v>
      </c>
      <c r="R717" s="34">
        <v>10.056037735834252</v>
      </c>
      <c r="S717" s="34">
        <v>10.006556291390552</v>
      </c>
      <c r="T717" s="34">
        <v>10.957645687623881</v>
      </c>
      <c r="U717" s="34">
        <v>17.11915878020227</v>
      </c>
    </row>
    <row r="718" spans="1:21">
      <c r="A718" s="36">
        <v>46021.541666666664</v>
      </c>
      <c r="B718" s="34">
        <v>178.0222</v>
      </c>
      <c r="C718" s="34">
        <v>5</v>
      </c>
      <c r="D718" s="34">
        <v>7.9933554817689583</v>
      </c>
      <c r="E718" s="34">
        <v>5.0192850627645385</v>
      </c>
      <c r="F718" s="34">
        <v>5</v>
      </c>
      <c r="G718" s="34">
        <v>5</v>
      </c>
      <c r="H718" s="34">
        <v>7.9931991051416844</v>
      </c>
      <c r="I718" s="34">
        <v>5.9329073482658714</v>
      </c>
      <c r="J718" s="34">
        <v>5.0033333333558403</v>
      </c>
      <c r="K718" s="34">
        <v>5.9696969696669839</v>
      </c>
      <c r="L718" s="34">
        <v>5.9866220735711977</v>
      </c>
      <c r="M718" s="34">
        <v>4.9934247946657706</v>
      </c>
      <c r="N718" s="34">
        <v>5.9663299663225189</v>
      </c>
      <c r="O718" s="34">
        <v>8.9965439586085267</v>
      </c>
      <c r="P718" s="33"/>
      <c r="Q718" s="34">
        <v>5.9324324324261397</v>
      </c>
      <c r="R718" s="34">
        <v>5.0100000000093132</v>
      </c>
      <c r="S718" s="34">
        <v>4.9932214765101435</v>
      </c>
      <c r="T718" s="34">
        <v>5.063333333353512</v>
      </c>
      <c r="U718" s="34">
        <v>8.0133333333651535</v>
      </c>
    </row>
    <row r="719" spans="1:21">
      <c r="A719" s="36">
        <v>46021.583333333336</v>
      </c>
      <c r="B719" s="34">
        <v>248.51079999999999</v>
      </c>
      <c r="C719" s="34">
        <v>7</v>
      </c>
      <c r="D719" s="34">
        <v>10.993486623512581</v>
      </c>
      <c r="E719" s="34">
        <v>6.0066889632144012</v>
      </c>
      <c r="F719" s="34">
        <v>6</v>
      </c>
      <c r="G719" s="34">
        <v>6.9645161290318356</v>
      </c>
      <c r="H719" s="34">
        <v>10.995828672603238</v>
      </c>
      <c r="I719" s="34">
        <v>6.0670926517341286</v>
      </c>
      <c r="J719" s="34">
        <v>6.9612903225934133</v>
      </c>
      <c r="K719" s="34">
        <v>6.0303030303330161</v>
      </c>
      <c r="L719" s="34">
        <v>4.0133779264288023</v>
      </c>
      <c r="M719" s="34">
        <v>4.9968762762728147</v>
      </c>
      <c r="N719" s="34">
        <v>6.0336700336774811</v>
      </c>
      <c r="O719" s="34">
        <v>9.9706596608739346</v>
      </c>
      <c r="P719" s="33"/>
      <c r="Q719" s="34">
        <v>7.0477655873983167</v>
      </c>
      <c r="R719" s="34">
        <v>6.9801980198244564</v>
      </c>
      <c r="S719" s="34">
        <v>5.9380899988996134</v>
      </c>
      <c r="T719" s="34">
        <v>7</v>
      </c>
      <c r="U719" s="34">
        <v>11</v>
      </c>
    </row>
    <row r="720" spans="1:21">
      <c r="A720" s="36">
        <v>46021.625</v>
      </c>
      <c r="B720" s="34">
        <v>75.409850000000006</v>
      </c>
      <c r="C720" s="34">
        <v>2</v>
      </c>
      <c r="D720" s="34">
        <v>3.0131578947184607</v>
      </c>
      <c r="E720" s="34">
        <v>2</v>
      </c>
      <c r="F720" s="34">
        <v>2.9645161290391115</v>
      </c>
      <c r="G720" s="34">
        <v>2.0354838709681644</v>
      </c>
      <c r="H720" s="34">
        <v>3.0243055555620231</v>
      </c>
      <c r="I720" s="34">
        <v>2.9801324503496289</v>
      </c>
      <c r="J720" s="34">
        <v>2.0387096774065867</v>
      </c>
      <c r="K720" s="34">
        <v>2.9614147910033353</v>
      </c>
      <c r="L720" s="34">
        <v>2</v>
      </c>
      <c r="M720" s="34">
        <v>2.0165016501559876</v>
      </c>
      <c r="N720" s="34">
        <v>2</v>
      </c>
      <c r="O720" s="34">
        <v>4.0292038358747959</v>
      </c>
      <c r="P720" s="33"/>
      <c r="Q720" s="34">
        <v>2.0198019801755436</v>
      </c>
      <c r="R720" s="34">
        <v>2.0198019801755436</v>
      </c>
      <c r="S720" s="34">
        <v>2.078688524590234</v>
      </c>
      <c r="T720" s="34">
        <v>2</v>
      </c>
      <c r="U720" s="34">
        <v>4</v>
      </c>
    </row>
    <row r="721" spans="1:21">
      <c r="A721" s="36">
        <v>46021.666666666664</v>
      </c>
      <c r="B721" s="34">
        <v>23.980830000000001</v>
      </c>
      <c r="C721" s="34">
        <v>1</v>
      </c>
      <c r="D721" s="34">
        <v>1</v>
      </c>
      <c r="E721" s="34">
        <v>1</v>
      </c>
      <c r="F721" s="34">
        <v>3.5483870960888453E-2</v>
      </c>
      <c r="G721" s="34">
        <v>0</v>
      </c>
      <c r="H721" s="34">
        <v>1</v>
      </c>
      <c r="I721" s="34">
        <v>1.9867549650371075E-2</v>
      </c>
      <c r="J721" s="34">
        <v>1</v>
      </c>
      <c r="K721" s="34">
        <v>3.8585208996664733E-2</v>
      </c>
      <c r="L721" s="34">
        <v>1</v>
      </c>
      <c r="M721" s="34">
        <v>1</v>
      </c>
      <c r="N721" s="34">
        <v>1</v>
      </c>
      <c r="O721" s="34">
        <v>1.013559322047513</v>
      </c>
      <c r="P721" s="33"/>
      <c r="Q721" s="34">
        <v>1</v>
      </c>
      <c r="R721" s="34">
        <v>1</v>
      </c>
      <c r="S721" s="34">
        <v>1</v>
      </c>
      <c r="T721" s="34">
        <v>1</v>
      </c>
      <c r="U721" s="34">
        <v>1</v>
      </c>
    </row>
    <row r="722" spans="1:21">
      <c r="A722" s="36">
        <v>46021.708333333336</v>
      </c>
      <c r="B722" s="34">
        <v>0.58865670000000003</v>
      </c>
      <c r="C722" s="34">
        <v>0</v>
      </c>
      <c r="D722" s="34">
        <v>5.8207660913467407E-11</v>
      </c>
      <c r="E722" s="34">
        <v>0</v>
      </c>
      <c r="F722" s="34">
        <v>0</v>
      </c>
      <c r="G722" s="34">
        <v>-1.8189894035458565E-12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  <c r="O722" s="34">
        <v>-5.8207660913467407E-11</v>
      </c>
      <c r="P722" s="33"/>
      <c r="Q722" s="34">
        <v>0</v>
      </c>
      <c r="R722" s="34">
        <v>0</v>
      </c>
      <c r="S722" s="34">
        <v>0</v>
      </c>
      <c r="T722" s="34">
        <v>0</v>
      </c>
      <c r="U722" s="34">
        <v>0</v>
      </c>
    </row>
    <row r="723" spans="1:21">
      <c r="A723" s="36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</row>
    <row r="724" spans="1:21">
      <c r="A724" s="36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</row>
    <row r="725" spans="1:21">
      <c r="A725" s="36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</row>
    <row r="726" spans="1:21">
      <c r="A726" s="36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</row>
    <row r="727" spans="1:21">
      <c r="A727" s="36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</row>
    <row r="728" spans="1:21">
      <c r="A728" s="36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</row>
    <row r="729" spans="1:21">
      <c r="A729" s="36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</row>
    <row r="730" spans="1:21">
      <c r="A730" s="36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</row>
    <row r="731" spans="1:21">
      <c r="A731" s="36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</row>
    <row r="732" spans="1:21">
      <c r="A732" s="36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</row>
    <row r="733" spans="1:21">
      <c r="A733" s="36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</row>
    <row r="734" spans="1:21">
      <c r="A734" s="36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</row>
    <row r="735" spans="1:21">
      <c r="A735" s="36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</row>
    <row r="736" spans="1:21">
      <c r="A736" s="36">
        <v>46022.291666666664</v>
      </c>
      <c r="B736" s="34">
        <v>5.3162390000000004</v>
      </c>
      <c r="C736" s="34">
        <v>0</v>
      </c>
      <c r="D736" s="34">
        <v>-5.8207660913467407E-11</v>
      </c>
      <c r="E736" s="34">
        <v>0</v>
      </c>
      <c r="F736" s="34">
        <v>0</v>
      </c>
      <c r="G736" s="34">
        <v>1.8189894035458565E-12</v>
      </c>
      <c r="H736" s="34">
        <v>0</v>
      </c>
      <c r="I736" s="34">
        <v>0</v>
      </c>
      <c r="J736" s="34">
        <v>0</v>
      </c>
      <c r="K736" s="34">
        <v>0</v>
      </c>
      <c r="L736" s="34">
        <v>0</v>
      </c>
      <c r="M736" s="34">
        <v>0</v>
      </c>
      <c r="N736" s="34">
        <v>0</v>
      </c>
      <c r="O736" s="34">
        <v>5.8207660913467407E-11</v>
      </c>
      <c r="P736" s="33"/>
      <c r="Q736" s="34">
        <v>0</v>
      </c>
      <c r="R736" s="34">
        <v>0</v>
      </c>
      <c r="S736" s="34">
        <v>0</v>
      </c>
      <c r="T736" s="34">
        <v>0</v>
      </c>
      <c r="U736" s="34">
        <v>0</v>
      </c>
    </row>
    <row r="737" spans="1:21">
      <c r="A737" s="36">
        <v>46022.333333333336</v>
      </c>
      <c r="B737" s="34">
        <v>41.860680000000002</v>
      </c>
      <c r="C737" s="34">
        <v>1</v>
      </c>
      <c r="D737" s="34">
        <v>2</v>
      </c>
      <c r="E737" s="34">
        <v>1</v>
      </c>
      <c r="F737" s="34">
        <v>1</v>
      </c>
      <c r="G737" s="34">
        <v>1</v>
      </c>
      <c r="H737" s="34">
        <v>2</v>
      </c>
      <c r="I737" s="34">
        <v>1</v>
      </c>
      <c r="J737" s="34">
        <v>1</v>
      </c>
      <c r="K737" s="34">
        <v>1</v>
      </c>
      <c r="L737" s="34">
        <v>1</v>
      </c>
      <c r="M737" s="34">
        <v>1</v>
      </c>
      <c r="N737" s="34">
        <v>1</v>
      </c>
      <c r="O737" s="34">
        <v>1.9602649006992579</v>
      </c>
      <c r="P737" s="33"/>
      <c r="Q737" s="34">
        <v>1</v>
      </c>
      <c r="R737" s="34">
        <v>1</v>
      </c>
      <c r="S737" s="34">
        <v>1</v>
      </c>
      <c r="T737" s="34">
        <v>1</v>
      </c>
      <c r="U737" s="34">
        <v>2</v>
      </c>
    </row>
    <row r="738" spans="1:21">
      <c r="A738" s="36">
        <v>46022.375</v>
      </c>
      <c r="B738" s="34">
        <v>68.617050000000006</v>
      </c>
      <c r="C738" s="34">
        <v>2</v>
      </c>
      <c r="D738" s="34">
        <v>3</v>
      </c>
      <c r="E738" s="34">
        <v>1.9734219269012101</v>
      </c>
      <c r="F738" s="34">
        <v>2</v>
      </c>
      <c r="G738" s="34">
        <v>2</v>
      </c>
      <c r="H738" s="34">
        <v>2.9367088607978076</v>
      </c>
      <c r="I738" s="34">
        <v>2</v>
      </c>
      <c r="J738" s="34">
        <v>2</v>
      </c>
      <c r="K738" s="34">
        <v>2</v>
      </c>
      <c r="L738" s="34">
        <v>2</v>
      </c>
      <c r="M738" s="34">
        <v>1.9700996677856892</v>
      </c>
      <c r="N738" s="34">
        <v>2</v>
      </c>
      <c r="O738" s="34">
        <v>3.0330684325890616</v>
      </c>
      <c r="P738" s="33"/>
      <c r="Q738" s="34">
        <v>1.9333333332906477</v>
      </c>
      <c r="R738" s="34">
        <v>1.9899999999906868</v>
      </c>
      <c r="S738" s="34">
        <v>2</v>
      </c>
      <c r="T738" s="34">
        <v>2</v>
      </c>
      <c r="U738" s="34">
        <v>3</v>
      </c>
    </row>
    <row r="739" spans="1:21">
      <c r="A739" s="36">
        <v>46022.416666666664</v>
      </c>
      <c r="B739" s="34">
        <v>58.69867</v>
      </c>
      <c r="C739" s="34">
        <v>1</v>
      </c>
      <c r="D739" s="34">
        <v>2.9966777408262715</v>
      </c>
      <c r="E739" s="34">
        <v>1.0265780730987899</v>
      </c>
      <c r="F739" s="34">
        <v>2</v>
      </c>
      <c r="G739" s="34">
        <v>2</v>
      </c>
      <c r="H739" s="34">
        <v>2.0632911392021924</v>
      </c>
      <c r="I739" s="34">
        <v>2</v>
      </c>
      <c r="J739" s="34">
        <v>1</v>
      </c>
      <c r="K739" s="34">
        <v>2</v>
      </c>
      <c r="L739" s="34">
        <v>1.9933333333174232</v>
      </c>
      <c r="M739" s="34">
        <v>1.0299003322143108</v>
      </c>
      <c r="N739" s="34">
        <v>2</v>
      </c>
      <c r="O739" s="34">
        <v>2.0066666667116806</v>
      </c>
      <c r="P739" s="33"/>
      <c r="Q739" s="34">
        <v>1.0666666667093523</v>
      </c>
      <c r="R739" s="34">
        <v>1.0100000000093132</v>
      </c>
      <c r="S739" s="34">
        <v>1</v>
      </c>
      <c r="T739" s="34">
        <v>2</v>
      </c>
      <c r="U739" s="34">
        <v>2.9866666666930541</v>
      </c>
    </row>
    <row r="740" spans="1:21">
      <c r="A740" s="36">
        <v>46022.458333333336</v>
      </c>
      <c r="B740" s="34">
        <v>60.687350000000002</v>
      </c>
      <c r="C740" s="34">
        <v>2</v>
      </c>
      <c r="D740" s="34">
        <v>2.0033222591737285</v>
      </c>
      <c r="E740" s="34">
        <v>1.9966777408553753</v>
      </c>
      <c r="F740" s="34">
        <v>1</v>
      </c>
      <c r="G740" s="34">
        <v>1</v>
      </c>
      <c r="H740" s="34">
        <v>3</v>
      </c>
      <c r="I740" s="34">
        <v>1.9833887043059804</v>
      </c>
      <c r="J740" s="34">
        <v>2</v>
      </c>
      <c r="K740" s="34">
        <v>1.9933554817107506</v>
      </c>
      <c r="L740" s="34">
        <v>1.0066666666825768</v>
      </c>
      <c r="M740" s="34">
        <v>2</v>
      </c>
      <c r="N740" s="34">
        <v>1</v>
      </c>
      <c r="O740" s="34">
        <v>3</v>
      </c>
      <c r="P740" s="33"/>
      <c r="Q740" s="34">
        <v>2</v>
      </c>
      <c r="R740" s="34">
        <v>2</v>
      </c>
      <c r="S740" s="34">
        <v>2</v>
      </c>
      <c r="T740" s="34">
        <v>1</v>
      </c>
      <c r="U740" s="34">
        <v>2.0133333333069459</v>
      </c>
    </row>
    <row r="741" spans="1:21">
      <c r="A741" s="36">
        <v>46022.5</v>
      </c>
      <c r="B741" s="34">
        <v>120.09869999999999</v>
      </c>
      <c r="C741" s="34">
        <v>3</v>
      </c>
      <c r="D741" s="34">
        <v>5.9707792208064348</v>
      </c>
      <c r="E741" s="34">
        <v>3.0033222591446247</v>
      </c>
      <c r="F741" s="34">
        <v>3.9932203389762435</v>
      </c>
      <c r="G741" s="34">
        <v>4</v>
      </c>
      <c r="H741" s="34">
        <v>5</v>
      </c>
      <c r="I741" s="34">
        <v>3.0166112956940196</v>
      </c>
      <c r="J741" s="34">
        <v>3.9897959184017964</v>
      </c>
      <c r="K741" s="34">
        <v>3.0066445182892494</v>
      </c>
      <c r="L741" s="34">
        <v>3.9900332225952297</v>
      </c>
      <c r="M741" s="34">
        <v>3</v>
      </c>
      <c r="N741" s="34">
        <v>3.9635761589743197</v>
      </c>
      <c r="O741" s="34">
        <v>6</v>
      </c>
      <c r="P741" s="33"/>
      <c r="Q741" s="34">
        <v>3.9867109634797089</v>
      </c>
      <c r="R741" s="34">
        <v>3</v>
      </c>
      <c r="S741" s="34">
        <v>4</v>
      </c>
      <c r="T741" s="34">
        <v>4</v>
      </c>
      <c r="U741" s="34">
        <v>6</v>
      </c>
    </row>
    <row r="742" spans="1:21">
      <c r="A742" s="36">
        <v>46022.541666666664</v>
      </c>
      <c r="B742" s="34">
        <v>80.402299999999997</v>
      </c>
      <c r="C742" s="34">
        <v>2</v>
      </c>
      <c r="D742" s="34">
        <v>3.0292207791935652</v>
      </c>
      <c r="E742" s="34">
        <v>2</v>
      </c>
      <c r="F742" s="34">
        <v>2.0067796610237565</v>
      </c>
      <c r="G742" s="34">
        <v>2</v>
      </c>
      <c r="H742" s="34">
        <v>3.9392971246270463</v>
      </c>
      <c r="I742" s="34">
        <v>2</v>
      </c>
      <c r="J742" s="34">
        <v>2.0102040815982036</v>
      </c>
      <c r="K742" s="34">
        <v>2</v>
      </c>
      <c r="L742" s="34">
        <v>2.0099667774047703</v>
      </c>
      <c r="M742" s="34">
        <v>2.9932885906018782</v>
      </c>
      <c r="N742" s="34">
        <v>2.0364238410256803</v>
      </c>
      <c r="O742" s="34">
        <v>3.9736842105048709</v>
      </c>
      <c r="P742" s="33"/>
      <c r="Q742" s="34">
        <v>2.0132890365202911</v>
      </c>
      <c r="R742" s="34">
        <v>2.9893238434451632</v>
      </c>
      <c r="S742" s="34">
        <v>2</v>
      </c>
      <c r="T742" s="34">
        <v>2</v>
      </c>
      <c r="U742" s="34">
        <v>3.9857651245547459</v>
      </c>
    </row>
    <row r="743" spans="1:21">
      <c r="A743" s="36">
        <v>46022.583333333336</v>
      </c>
      <c r="B743" s="34">
        <v>67.490799999999993</v>
      </c>
      <c r="C743" s="34">
        <v>2</v>
      </c>
      <c r="D743" s="34">
        <v>3</v>
      </c>
      <c r="E743" s="34">
        <v>2</v>
      </c>
      <c r="F743" s="34">
        <v>2</v>
      </c>
      <c r="G743" s="34">
        <v>2</v>
      </c>
      <c r="H743" s="34">
        <v>3.042972378898412</v>
      </c>
      <c r="I743" s="34">
        <v>2</v>
      </c>
      <c r="J743" s="34">
        <v>2</v>
      </c>
      <c r="K743" s="34">
        <v>2</v>
      </c>
      <c r="L743" s="34">
        <v>1.9931271477835253</v>
      </c>
      <c r="M743" s="34">
        <v>1.0067114093981218</v>
      </c>
      <c r="N743" s="34">
        <v>1.9704918032512069</v>
      </c>
      <c r="O743" s="34">
        <v>3.0160418168525212</v>
      </c>
      <c r="P743" s="33"/>
      <c r="Q743" s="34">
        <v>2</v>
      </c>
      <c r="R743" s="34">
        <v>1.0106761565548368</v>
      </c>
      <c r="S743" s="34">
        <v>2</v>
      </c>
      <c r="T743" s="34">
        <v>2</v>
      </c>
      <c r="U743" s="34">
        <v>3.0008120566490106</v>
      </c>
    </row>
    <row r="744" spans="1:21">
      <c r="A744" s="36">
        <v>46022.625</v>
      </c>
      <c r="B744" s="34">
        <v>42.274520000000003</v>
      </c>
      <c r="C744" s="34">
        <v>1</v>
      </c>
      <c r="D744" s="34">
        <v>2</v>
      </c>
      <c r="E744" s="34">
        <v>1</v>
      </c>
      <c r="F744" s="34">
        <v>1</v>
      </c>
      <c r="G744" s="34">
        <v>1</v>
      </c>
      <c r="H744" s="34">
        <v>1.0177304964745417</v>
      </c>
      <c r="I744" s="34">
        <v>1</v>
      </c>
      <c r="J744" s="34">
        <v>1</v>
      </c>
      <c r="K744" s="34">
        <v>1</v>
      </c>
      <c r="L744" s="34">
        <v>1.0068728522164747</v>
      </c>
      <c r="M744" s="34">
        <v>1</v>
      </c>
      <c r="N744" s="34">
        <v>1.0295081967487931</v>
      </c>
      <c r="O744" s="34">
        <v>1.9714390211738646</v>
      </c>
      <c r="P744" s="33"/>
      <c r="Q744" s="34">
        <v>1</v>
      </c>
      <c r="R744" s="34">
        <v>2</v>
      </c>
      <c r="S744" s="34">
        <v>1</v>
      </c>
      <c r="T744" s="34">
        <v>1</v>
      </c>
      <c r="U744" s="34">
        <v>1.0134228187962435</v>
      </c>
    </row>
    <row r="745" spans="1:21">
      <c r="A745" s="36">
        <v>46022.666666666664</v>
      </c>
      <c r="B745" s="34">
        <v>10.79252</v>
      </c>
      <c r="C745" s="34">
        <v>0</v>
      </c>
      <c r="D745" s="34">
        <v>0</v>
      </c>
      <c r="E745" s="34">
        <v>0</v>
      </c>
      <c r="F745" s="34">
        <v>0</v>
      </c>
      <c r="G745" s="34">
        <v>0</v>
      </c>
      <c r="H745" s="34">
        <v>1</v>
      </c>
      <c r="I745" s="34">
        <v>1</v>
      </c>
      <c r="J745" s="34">
        <v>0</v>
      </c>
      <c r="K745" s="34">
        <v>0</v>
      </c>
      <c r="L745" s="34">
        <v>-2.9103830456733704E-11</v>
      </c>
      <c r="M745" s="34">
        <v>1.0000000000291038</v>
      </c>
      <c r="N745" s="34">
        <v>5.8207660913467407E-11</v>
      </c>
      <c r="O745" s="34">
        <v>3.8834951468743384E-2</v>
      </c>
      <c r="P745" s="33"/>
      <c r="Q745" s="34">
        <v>0</v>
      </c>
      <c r="R745" s="34">
        <v>0</v>
      </c>
      <c r="S745" s="34">
        <v>0</v>
      </c>
      <c r="T745" s="34">
        <v>0</v>
      </c>
      <c r="U745" s="34">
        <v>1</v>
      </c>
    </row>
    <row r="746" spans="1:21">
      <c r="A746" s="36">
        <v>46022.708333333336</v>
      </c>
      <c r="B746" s="34">
        <v>0.1023071</v>
      </c>
      <c r="C746" s="34">
        <v>0</v>
      </c>
      <c r="D746" s="34">
        <v>-5.8207660913467407E-11</v>
      </c>
      <c r="E746" s="34">
        <v>0</v>
      </c>
      <c r="F746" s="34">
        <v>0</v>
      </c>
      <c r="G746" s="34">
        <v>0</v>
      </c>
      <c r="H746" s="34">
        <v>0</v>
      </c>
      <c r="I746" s="34">
        <v>-5.8207660913467407E-11</v>
      </c>
      <c r="J746" s="34">
        <v>0</v>
      </c>
      <c r="K746" s="34">
        <v>0</v>
      </c>
      <c r="L746" s="34">
        <v>2.9103830456733704E-11</v>
      </c>
      <c r="M746" s="34">
        <v>-2.9103830456733704E-11</v>
      </c>
      <c r="N746" s="34">
        <v>-5.8207660913467407E-11</v>
      </c>
      <c r="O746" s="34">
        <v>0</v>
      </c>
      <c r="P746" s="33"/>
      <c r="Q746" s="34">
        <v>0</v>
      </c>
      <c r="R746" s="34">
        <v>5.8207660913467407E-11</v>
      </c>
      <c r="S746" s="34">
        <v>0</v>
      </c>
      <c r="T746" s="34">
        <v>-5.8207660913467407E-11</v>
      </c>
      <c r="U746" s="34">
        <v>0</v>
      </c>
    </row>
    <row r="747" spans="1:21">
      <c r="A747" s="36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</row>
    <row r="748" spans="1:21">
      <c r="A748" s="36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</row>
    <row r="749" spans="1:21">
      <c r="A749" s="36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</row>
    <row r="750" spans="1:21">
      <c r="A750" s="36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</row>
    <row r="751" spans="1:21">
      <c r="A751" s="36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</row>
    <row r="752" spans="1:21">
      <c r="A752" s="36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8E4E-D071-4D52-AA54-B439E4F7817E}">
  <dimension ref="A1:AC752"/>
  <sheetViews>
    <sheetView workbookViewId="0">
      <selection activeCell="C9" sqref="C9:AC752"/>
    </sheetView>
  </sheetViews>
  <sheetFormatPr defaultRowHeight="15"/>
  <cols>
    <col min="1" max="1" width="18.42578125" bestFit="1" customWidth="1"/>
    <col min="2" max="29" width="10.7109375" customWidth="1"/>
  </cols>
  <sheetData>
    <row r="1" spans="1:29">
      <c r="A1" s="10" t="s">
        <v>17</v>
      </c>
    </row>
    <row r="2" spans="1:29" ht="45">
      <c r="A2" s="1" t="s">
        <v>42</v>
      </c>
      <c r="B2" s="1" t="s">
        <v>153</v>
      </c>
      <c r="C2" s="1" t="s">
        <v>142</v>
      </c>
      <c r="D2" s="1" t="s">
        <v>154</v>
      </c>
      <c r="E2" s="1" t="s">
        <v>30</v>
      </c>
      <c r="F2" s="1" t="s">
        <v>31</v>
      </c>
      <c r="G2" s="1" t="s">
        <v>143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155</v>
      </c>
      <c r="O2" s="1" t="s">
        <v>156</v>
      </c>
      <c r="P2" s="1" t="s">
        <v>147</v>
      </c>
      <c r="Q2" s="1" t="s">
        <v>157</v>
      </c>
      <c r="R2" s="1" t="s">
        <v>149</v>
      </c>
      <c r="S2" s="1" t="s">
        <v>158</v>
      </c>
      <c r="T2" s="1" t="s">
        <v>151</v>
      </c>
      <c r="U2" s="1" t="s">
        <v>159</v>
      </c>
      <c r="V2" s="1" t="s">
        <v>160</v>
      </c>
      <c r="W2" s="1" t="s">
        <v>161</v>
      </c>
      <c r="X2" s="1" t="s">
        <v>162</v>
      </c>
      <c r="Y2" s="1" t="s">
        <v>163</v>
      </c>
      <c r="Z2" s="1" t="s">
        <v>164</v>
      </c>
      <c r="AA2" s="1" t="s">
        <v>165</v>
      </c>
      <c r="AB2" s="1" t="s">
        <v>166</v>
      </c>
      <c r="AC2" s="1" t="s">
        <v>167</v>
      </c>
    </row>
    <row r="3" spans="1:29">
      <c r="A3" t="s">
        <v>39</v>
      </c>
      <c r="B3" s="5">
        <f ca="1">COUNTIF(INDIRECT($A$1 &amp; "[" &amp; B2 &amp; "]"), "&gt;100")</f>
        <v>189</v>
      </c>
      <c r="C3" s="5">
        <f t="shared" ref="C3:AC3" ca="1" si="0">COUNTIF(INDIRECT($A$1 &amp; "[" &amp; C2 &amp; "]"), "&gt;1")</f>
        <v>227</v>
      </c>
      <c r="D3" s="5">
        <f t="shared" ca="1" si="0"/>
        <v>222</v>
      </c>
      <c r="E3" s="5">
        <f t="shared" ca="1" si="0"/>
        <v>128</v>
      </c>
      <c r="F3" s="5">
        <f t="shared" ca="1" si="0"/>
        <v>228</v>
      </c>
      <c r="G3" s="5">
        <f t="shared" ca="1" si="0"/>
        <v>227</v>
      </c>
      <c r="H3" s="5">
        <f t="shared" ca="1" si="0"/>
        <v>228</v>
      </c>
      <c r="I3" s="5">
        <f t="shared" ca="1" si="0"/>
        <v>227</v>
      </c>
      <c r="J3" s="5">
        <f t="shared" ca="1" si="0"/>
        <v>222</v>
      </c>
      <c r="K3" s="5">
        <f t="shared" ca="1" si="0"/>
        <v>226</v>
      </c>
      <c r="L3" s="5">
        <f t="shared" ca="1" si="0"/>
        <v>221</v>
      </c>
      <c r="M3" s="5">
        <f t="shared" ca="1" si="0"/>
        <v>222</v>
      </c>
      <c r="N3" s="5">
        <f t="shared" ca="1" si="0"/>
        <v>247</v>
      </c>
      <c r="O3" s="5">
        <f t="shared" ca="1" si="0"/>
        <v>228</v>
      </c>
      <c r="P3" s="5">
        <f t="shared" ca="1" si="0"/>
        <v>227</v>
      </c>
      <c r="Q3" s="5">
        <f t="shared" ca="1" si="0"/>
        <v>259</v>
      </c>
      <c r="R3" s="5">
        <f t="shared" ca="1" si="0"/>
        <v>224</v>
      </c>
      <c r="S3" s="5">
        <f t="shared" ca="1" si="0"/>
        <v>256</v>
      </c>
      <c r="T3" s="5">
        <f t="shared" ca="1" si="0"/>
        <v>229</v>
      </c>
      <c r="U3" s="5">
        <f t="shared" ca="1" si="0"/>
        <v>230</v>
      </c>
      <c r="V3" s="5">
        <f t="shared" ca="1" si="0"/>
        <v>230</v>
      </c>
      <c r="W3" s="5">
        <f t="shared" ca="1" si="0"/>
        <v>225</v>
      </c>
      <c r="X3" s="5">
        <f t="shared" ca="1" si="0"/>
        <v>227</v>
      </c>
      <c r="Y3" s="5">
        <f t="shared" ca="1" si="0"/>
        <v>253</v>
      </c>
      <c r="Z3" s="5">
        <f t="shared" ca="1" si="0"/>
        <v>228</v>
      </c>
      <c r="AA3" s="5">
        <f t="shared" ca="1" si="0"/>
        <v>224</v>
      </c>
      <c r="AB3" s="5">
        <f t="shared" ca="1" si="0"/>
        <v>226</v>
      </c>
      <c r="AC3" s="5">
        <f t="shared" ca="1" si="0"/>
        <v>227</v>
      </c>
    </row>
    <row r="4" spans="1:29">
      <c r="B4" s="4"/>
    </row>
    <row r="5" spans="1:29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9">
      <c r="A6" t="str">
        <f>timeframe</f>
        <v>12/1 - 12/31</v>
      </c>
      <c r="B6" s="18">
        <f ca="1">B3</f>
        <v>189</v>
      </c>
      <c r="C6" s="19">
        <f ca="1">AVERAGE(C3:BH3)</f>
        <v>226.59259259259258</v>
      </c>
      <c r="D6" s="20">
        <f ca="1">C6/B6</f>
        <v>1.1989026063100137</v>
      </c>
      <c r="E6" s="21">
        <f ca="1">0.9-D6</f>
        <v>-0.29890260631001364</v>
      </c>
      <c r="F6" s="22">
        <f>_xlfn.XLOOKUP(A1, Sites[Name], Sites[Contract])</f>
        <v>19000.72</v>
      </c>
      <c r="G6" s="23">
        <f ca="1">MAX(0, F6*E6)</f>
        <v>0</v>
      </c>
    </row>
    <row r="7" spans="1:29">
      <c r="B7" s="4"/>
    </row>
    <row r="8" spans="1:29" ht="45">
      <c r="A8" t="s">
        <v>42</v>
      </c>
      <c r="B8" s="1" t="s">
        <v>153</v>
      </c>
      <c r="C8" s="1" t="s">
        <v>142</v>
      </c>
      <c r="D8" s="1" t="s">
        <v>154</v>
      </c>
      <c r="E8" s="1" t="s">
        <v>30</v>
      </c>
      <c r="F8" s="1" t="s">
        <v>31</v>
      </c>
      <c r="G8" s="1" t="s">
        <v>143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155</v>
      </c>
      <c r="O8" s="1" t="s">
        <v>156</v>
      </c>
      <c r="P8" s="1" t="s">
        <v>147</v>
      </c>
      <c r="Q8" s="1" t="s">
        <v>157</v>
      </c>
      <c r="R8" s="1" t="s">
        <v>149</v>
      </c>
      <c r="S8" s="1" t="s">
        <v>158</v>
      </c>
      <c r="T8" s="1" t="s">
        <v>151</v>
      </c>
      <c r="U8" s="1" t="s">
        <v>159</v>
      </c>
      <c r="V8" s="1" t="s">
        <v>160</v>
      </c>
      <c r="W8" s="1" t="s">
        <v>161</v>
      </c>
      <c r="X8" s="1" t="s">
        <v>162</v>
      </c>
      <c r="Y8" s="1" t="s">
        <v>163</v>
      </c>
      <c r="Z8" s="1" t="s">
        <v>164</v>
      </c>
      <c r="AA8" s="1" t="s">
        <v>165</v>
      </c>
      <c r="AB8" s="1" t="s">
        <v>166</v>
      </c>
      <c r="AC8" s="1" t="s">
        <v>167</v>
      </c>
    </row>
    <row r="9" spans="1:29">
      <c r="A9" s="32">
        <v>45992</v>
      </c>
      <c r="B9" s="34">
        <v>8.3333350000000007E-3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 spans="1:29">
      <c r="A10" s="35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 spans="1:29">
      <c r="A11" s="35">
        <v>45992.083333333336</v>
      </c>
      <c r="B11" s="34">
        <v>8.3333350000000007E-3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 spans="1:29">
      <c r="A12" s="35">
        <v>45992.125</v>
      </c>
      <c r="B12" s="34">
        <v>1.6666670000000001E-2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spans="1:29">
      <c r="A13" s="35">
        <v>45992.166666666664</v>
      </c>
      <c r="B13" s="34">
        <v>1.6666670000000001E-2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>
      <c r="A14" s="35">
        <v>45992.208333333336</v>
      </c>
      <c r="B14" s="34">
        <v>1.6666670000000001E-2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>
      <c r="A15" s="35">
        <v>45992.25</v>
      </c>
      <c r="B15" s="34">
        <v>0.1666667</v>
      </c>
      <c r="C15" s="33"/>
      <c r="D15" s="34">
        <v>0</v>
      </c>
      <c r="E15" s="33"/>
      <c r="F15" s="33"/>
      <c r="G15" s="33"/>
      <c r="H15" s="33"/>
      <c r="I15" s="34">
        <v>0</v>
      </c>
      <c r="J15" s="34">
        <v>0</v>
      </c>
      <c r="K15" s="33"/>
      <c r="L15" s="33"/>
      <c r="M15" s="34">
        <v>2.9103830456733704E-11</v>
      </c>
      <c r="N15" s="34">
        <v>0</v>
      </c>
      <c r="O15" s="34">
        <v>0</v>
      </c>
      <c r="P15" s="33"/>
      <c r="Q15" s="34">
        <v>0</v>
      </c>
      <c r="R15" s="33"/>
      <c r="S15" s="34">
        <v>0</v>
      </c>
      <c r="T15" s="33"/>
      <c r="U15" s="33"/>
      <c r="V15" s="33"/>
      <c r="W15" s="33"/>
      <c r="X15" s="33"/>
      <c r="Y15" s="34">
        <v>0</v>
      </c>
      <c r="Z15" s="33"/>
      <c r="AA15" s="33"/>
      <c r="AB15" s="33"/>
      <c r="AC15" s="34">
        <v>0</v>
      </c>
    </row>
    <row r="16" spans="1:29">
      <c r="A16" s="35">
        <v>45992.291666666664</v>
      </c>
      <c r="B16" s="34">
        <v>10.01667</v>
      </c>
      <c r="C16" s="34">
        <v>0</v>
      </c>
      <c r="D16" s="34">
        <v>0</v>
      </c>
      <c r="E16" s="34">
        <v>0</v>
      </c>
      <c r="F16" s="34">
        <v>0</v>
      </c>
      <c r="G16" s="34">
        <v>0.99333333334652707</v>
      </c>
      <c r="H16" s="34">
        <v>0</v>
      </c>
      <c r="I16" s="34">
        <v>0.99003322256612591</v>
      </c>
      <c r="J16" s="34">
        <v>0</v>
      </c>
      <c r="K16" s="34">
        <v>1</v>
      </c>
      <c r="L16" s="34">
        <v>0</v>
      </c>
      <c r="M16" s="34">
        <v>0</v>
      </c>
      <c r="N16" s="34">
        <v>0.98666666663484648</v>
      </c>
      <c r="O16" s="34">
        <v>1</v>
      </c>
      <c r="P16" s="34">
        <v>1</v>
      </c>
      <c r="Q16" s="34">
        <v>0</v>
      </c>
      <c r="R16" s="34">
        <v>0</v>
      </c>
      <c r="S16" s="34">
        <v>0</v>
      </c>
      <c r="T16" s="34">
        <v>1</v>
      </c>
      <c r="U16" s="34">
        <v>0</v>
      </c>
      <c r="V16" s="34">
        <v>0</v>
      </c>
      <c r="W16" s="34">
        <v>0</v>
      </c>
      <c r="X16" s="34">
        <v>1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</row>
    <row r="17" spans="1:29">
      <c r="A17" s="35">
        <v>45992.333333333336</v>
      </c>
      <c r="B17" s="34">
        <v>42.504170000000002</v>
      </c>
      <c r="C17" s="34">
        <v>2</v>
      </c>
      <c r="D17" s="34">
        <v>1</v>
      </c>
      <c r="E17" s="34">
        <v>1</v>
      </c>
      <c r="F17" s="34">
        <v>2</v>
      </c>
      <c r="G17" s="34">
        <v>1.0066666666534729</v>
      </c>
      <c r="H17" s="34">
        <v>1.9933333333465271</v>
      </c>
      <c r="I17" s="34">
        <v>1.0099667774338741</v>
      </c>
      <c r="J17" s="34">
        <v>1</v>
      </c>
      <c r="K17" s="34">
        <v>1</v>
      </c>
      <c r="L17" s="34">
        <v>1</v>
      </c>
      <c r="M17" s="34">
        <v>1</v>
      </c>
      <c r="N17" s="34">
        <v>1.0133333333651535</v>
      </c>
      <c r="O17" s="34">
        <v>1</v>
      </c>
      <c r="P17" s="34">
        <v>1</v>
      </c>
      <c r="Q17" s="34">
        <v>2</v>
      </c>
      <c r="R17" s="34">
        <v>1</v>
      </c>
      <c r="S17" s="34">
        <v>2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2</v>
      </c>
      <c r="Z17" s="34">
        <v>1</v>
      </c>
      <c r="AA17" s="34">
        <v>1</v>
      </c>
      <c r="AB17" s="34">
        <v>1</v>
      </c>
      <c r="AC17" s="34">
        <v>1</v>
      </c>
    </row>
    <row r="18" spans="1:29">
      <c r="A18" s="35">
        <v>45992.375</v>
      </c>
      <c r="B18" s="34">
        <v>64.620829999999998</v>
      </c>
      <c r="C18" s="34">
        <v>1.9966777408844791</v>
      </c>
      <c r="D18" s="34">
        <v>2</v>
      </c>
      <c r="E18" s="34">
        <v>2</v>
      </c>
      <c r="F18" s="34">
        <v>1.9933554817689583</v>
      </c>
      <c r="G18" s="34">
        <v>1.9933333333174232</v>
      </c>
      <c r="H18" s="34">
        <v>1.0066666666534729</v>
      </c>
      <c r="I18" s="34">
        <v>1.9900332225952297</v>
      </c>
      <c r="J18" s="34">
        <v>2</v>
      </c>
      <c r="K18" s="34">
        <v>1.9899999999906868</v>
      </c>
      <c r="L18" s="34">
        <v>2</v>
      </c>
      <c r="M18" s="34">
        <v>2</v>
      </c>
      <c r="N18" s="34">
        <v>3</v>
      </c>
      <c r="O18" s="34">
        <v>1.9833887043059804</v>
      </c>
      <c r="P18" s="34">
        <v>1.9833333333372138</v>
      </c>
      <c r="Q18" s="34">
        <v>3</v>
      </c>
      <c r="R18" s="34">
        <v>2</v>
      </c>
      <c r="S18" s="34">
        <v>2.9799999999813735</v>
      </c>
      <c r="T18" s="34">
        <v>1.9799999999813735</v>
      </c>
      <c r="U18" s="34">
        <v>2</v>
      </c>
      <c r="V18" s="34">
        <v>2</v>
      </c>
      <c r="W18" s="34">
        <v>2</v>
      </c>
      <c r="X18" s="34">
        <v>1.9734219269012101</v>
      </c>
      <c r="Y18" s="34">
        <v>3</v>
      </c>
      <c r="Z18" s="34">
        <v>2</v>
      </c>
      <c r="AA18" s="34">
        <v>2</v>
      </c>
      <c r="AB18" s="34">
        <v>2</v>
      </c>
      <c r="AC18" s="34">
        <v>2</v>
      </c>
    </row>
    <row r="19" spans="1:29">
      <c r="A19" s="35">
        <v>45992.416666666664</v>
      </c>
      <c r="B19" s="34">
        <v>125.55</v>
      </c>
      <c r="C19" s="34">
        <v>3.0033222591155209</v>
      </c>
      <c r="D19" s="34">
        <v>3.9966666666732635</v>
      </c>
      <c r="E19" s="34">
        <v>4</v>
      </c>
      <c r="F19" s="34">
        <v>3.0066445182310417</v>
      </c>
      <c r="G19" s="34">
        <v>3.0066666666825768</v>
      </c>
      <c r="H19" s="34">
        <v>4</v>
      </c>
      <c r="I19" s="34">
        <v>3.0099667774047703</v>
      </c>
      <c r="J19" s="34">
        <v>3.9899999999906868</v>
      </c>
      <c r="K19" s="34">
        <v>3.0100000000093132</v>
      </c>
      <c r="L19" s="34">
        <v>3</v>
      </c>
      <c r="M19" s="34">
        <v>4</v>
      </c>
      <c r="N19" s="34">
        <v>6</v>
      </c>
      <c r="O19" s="34">
        <v>3.0166112956940196</v>
      </c>
      <c r="P19" s="34">
        <v>3.0166666666627862</v>
      </c>
      <c r="Q19" s="34">
        <v>5.9833333333372138</v>
      </c>
      <c r="R19" s="34">
        <v>3.9833333333372138</v>
      </c>
      <c r="S19" s="34">
        <v>5.0200000000186265</v>
      </c>
      <c r="T19" s="34">
        <v>3.0200000000186265</v>
      </c>
      <c r="U19" s="34">
        <v>3</v>
      </c>
      <c r="V19" s="34">
        <v>3.9766666666837409</v>
      </c>
      <c r="W19" s="34">
        <v>3.9766666666255333</v>
      </c>
      <c r="X19" s="34">
        <v>3.0265780730987899</v>
      </c>
      <c r="Y19" s="34">
        <v>5</v>
      </c>
      <c r="Z19" s="34">
        <v>3.9733333333279006</v>
      </c>
      <c r="AA19" s="34">
        <v>3</v>
      </c>
      <c r="AB19" s="34">
        <v>3</v>
      </c>
      <c r="AC19" s="34">
        <v>3</v>
      </c>
    </row>
    <row r="20" spans="1:29">
      <c r="A20" s="35">
        <v>45992.458333333336</v>
      </c>
      <c r="B20" s="34">
        <v>155.7167</v>
      </c>
      <c r="C20" s="34">
        <v>5</v>
      </c>
      <c r="D20" s="34">
        <v>4.0033333333267365</v>
      </c>
      <c r="E20" s="34">
        <v>4.9966666666441597</v>
      </c>
      <c r="F20" s="34">
        <v>5</v>
      </c>
      <c r="G20" s="34">
        <v>5</v>
      </c>
      <c r="H20" s="34">
        <v>4.9933333333174232</v>
      </c>
      <c r="I20" s="34">
        <v>5</v>
      </c>
      <c r="J20" s="34">
        <v>4.0100000000093132</v>
      </c>
      <c r="K20" s="34">
        <v>5</v>
      </c>
      <c r="L20" s="34">
        <v>5</v>
      </c>
      <c r="M20" s="34">
        <v>4.9866666666348465</v>
      </c>
      <c r="N20" s="34">
        <v>7.9866666666348465</v>
      </c>
      <c r="O20" s="34">
        <v>5</v>
      </c>
      <c r="P20" s="34">
        <v>5</v>
      </c>
      <c r="Q20" s="34">
        <v>7.0166666666627862</v>
      </c>
      <c r="R20" s="34">
        <v>4.0166666666627862</v>
      </c>
      <c r="S20" s="34">
        <v>7.9799999999813735</v>
      </c>
      <c r="T20" s="34">
        <v>4.9799999999813735</v>
      </c>
      <c r="U20" s="34">
        <v>5</v>
      </c>
      <c r="V20" s="34">
        <v>4.0233333333162591</v>
      </c>
      <c r="W20" s="34">
        <v>4.0233333333744667</v>
      </c>
      <c r="X20" s="34">
        <v>4.9766666666837409</v>
      </c>
      <c r="Y20" s="34">
        <v>7.9733333333279006</v>
      </c>
      <c r="Z20" s="34">
        <v>4.0266666666720994</v>
      </c>
      <c r="AA20" s="34">
        <v>5</v>
      </c>
      <c r="AB20" s="34">
        <v>5</v>
      </c>
      <c r="AC20" s="34">
        <v>5</v>
      </c>
    </row>
    <row r="21" spans="1:29">
      <c r="A21" s="35">
        <v>45992.5</v>
      </c>
      <c r="B21" s="34">
        <v>313.82080000000002</v>
      </c>
      <c r="C21" s="34">
        <v>9</v>
      </c>
      <c r="D21" s="34">
        <v>9.9966666666732635</v>
      </c>
      <c r="E21" s="34">
        <v>9.0000000000291038</v>
      </c>
      <c r="F21" s="34">
        <v>9.9933554817107506</v>
      </c>
      <c r="G21" s="34">
        <v>9.9933333333174232</v>
      </c>
      <c r="H21" s="34">
        <v>9</v>
      </c>
      <c r="I21" s="34">
        <v>9</v>
      </c>
      <c r="J21" s="34">
        <v>9.9899999999906868</v>
      </c>
      <c r="K21" s="34">
        <v>9.9899999999906868</v>
      </c>
      <c r="L21" s="34">
        <v>8.986710963450605</v>
      </c>
      <c r="M21" s="34">
        <v>9.0133333333651535</v>
      </c>
      <c r="N21" s="34">
        <v>15</v>
      </c>
      <c r="O21" s="34">
        <v>9</v>
      </c>
      <c r="P21" s="34">
        <v>9</v>
      </c>
      <c r="Q21" s="34">
        <v>14.983333333337214</v>
      </c>
      <c r="R21" s="34">
        <v>9.9800664451904595</v>
      </c>
      <c r="S21" s="34">
        <v>15</v>
      </c>
      <c r="T21" s="34">
        <v>9</v>
      </c>
      <c r="U21" s="34">
        <v>9.9767441860458348</v>
      </c>
      <c r="V21" s="34">
        <v>9.9766666666837409</v>
      </c>
      <c r="W21" s="34">
        <v>10</v>
      </c>
      <c r="X21" s="34">
        <v>9.9967552602174692</v>
      </c>
      <c r="Y21" s="34">
        <v>16</v>
      </c>
      <c r="Z21" s="34">
        <v>10</v>
      </c>
      <c r="AA21" s="34">
        <v>9.9700996677856892</v>
      </c>
      <c r="AB21" s="34">
        <v>9.970000000030268</v>
      </c>
      <c r="AC21" s="34">
        <v>9</v>
      </c>
    </row>
    <row r="22" spans="1:29">
      <c r="A22" s="35">
        <v>45992.541666666664</v>
      </c>
      <c r="B22" s="34">
        <v>321.45</v>
      </c>
      <c r="C22" s="34">
        <v>9</v>
      </c>
      <c r="D22" s="34">
        <v>8</v>
      </c>
      <c r="E22" s="34">
        <v>9</v>
      </c>
      <c r="F22" s="34">
        <v>8.0033000366820488</v>
      </c>
      <c r="G22" s="34">
        <v>8</v>
      </c>
      <c r="H22" s="34">
        <v>8.0066666666825768</v>
      </c>
      <c r="I22" s="34">
        <v>8</v>
      </c>
      <c r="J22" s="34">
        <v>8.0100000000093132</v>
      </c>
      <c r="K22" s="34">
        <v>8</v>
      </c>
      <c r="L22" s="34">
        <v>8.003255591756897</v>
      </c>
      <c r="M22" s="34">
        <v>7.9866666666348465</v>
      </c>
      <c r="N22" s="34">
        <v>12.986666666693054</v>
      </c>
      <c r="O22" s="34">
        <v>7.9866220735711977</v>
      </c>
      <c r="P22" s="34">
        <v>7.9833333333372138</v>
      </c>
      <c r="Q22" s="34">
        <v>12.983333333279006</v>
      </c>
      <c r="R22" s="34">
        <v>7.0199335548095405</v>
      </c>
      <c r="S22" s="34">
        <v>12</v>
      </c>
      <c r="T22" s="34">
        <v>7.0200000000186265</v>
      </c>
      <c r="U22" s="34">
        <v>7.0232558139541652</v>
      </c>
      <c r="V22" s="34">
        <v>8</v>
      </c>
      <c r="W22" s="34">
        <v>8</v>
      </c>
      <c r="X22" s="34">
        <v>8.0032447397825308</v>
      </c>
      <c r="Y22" s="34">
        <v>12.973333333386108</v>
      </c>
      <c r="Z22" s="34">
        <v>8</v>
      </c>
      <c r="AA22" s="34">
        <v>7.0299003322143108</v>
      </c>
      <c r="AB22" s="34">
        <v>7.029999999969732</v>
      </c>
      <c r="AC22" s="34">
        <v>7.9700000000011642</v>
      </c>
    </row>
    <row r="23" spans="1:29">
      <c r="A23" s="35">
        <v>45992.583333333336</v>
      </c>
      <c r="B23" s="34">
        <v>276.69580000000002</v>
      </c>
      <c r="C23" s="34">
        <v>8</v>
      </c>
      <c r="D23" s="34">
        <v>7.0033333333267365</v>
      </c>
      <c r="E23" s="34">
        <v>7.0033333333267365</v>
      </c>
      <c r="F23" s="34">
        <v>7.0033444816072006</v>
      </c>
      <c r="G23" s="34">
        <v>8.0000000000291038</v>
      </c>
      <c r="H23" s="34">
        <v>7</v>
      </c>
      <c r="I23" s="34">
        <v>6.9933333333465271</v>
      </c>
      <c r="J23" s="34">
        <v>7.9899999999906868</v>
      </c>
      <c r="K23" s="34">
        <v>8</v>
      </c>
      <c r="L23" s="34">
        <v>7.0000334447831847</v>
      </c>
      <c r="M23" s="34">
        <v>6.0133333333651535</v>
      </c>
      <c r="N23" s="34">
        <v>11.013333333306946</v>
      </c>
      <c r="O23" s="34">
        <v>7.0000445930636488</v>
      </c>
      <c r="P23" s="34">
        <v>6.0166666666627862</v>
      </c>
      <c r="Q23" s="34">
        <v>10.016666666720994</v>
      </c>
      <c r="R23" s="34">
        <v>6.9833333333372138</v>
      </c>
      <c r="S23" s="34">
        <v>10</v>
      </c>
      <c r="T23" s="34">
        <v>6</v>
      </c>
      <c r="U23" s="34">
        <v>6.9800000000104774</v>
      </c>
      <c r="V23" s="34">
        <v>5.9999999999417923</v>
      </c>
      <c r="W23" s="34">
        <v>6.9766666666837409</v>
      </c>
      <c r="X23" s="34">
        <v>6.0233333333162591</v>
      </c>
      <c r="Y23" s="34">
        <v>11.026666666613892</v>
      </c>
      <c r="Z23" s="34">
        <v>7</v>
      </c>
      <c r="AA23" s="34">
        <v>6</v>
      </c>
      <c r="AB23" s="34">
        <v>6.9699999999720603</v>
      </c>
      <c r="AC23" s="34">
        <v>6.0299999999988358</v>
      </c>
    </row>
    <row r="24" spans="1:29">
      <c r="A24" s="35">
        <v>45992.625</v>
      </c>
      <c r="B24" s="34">
        <v>163.375</v>
      </c>
      <c r="C24" s="34">
        <v>4</v>
      </c>
      <c r="D24" s="34">
        <v>3</v>
      </c>
      <c r="E24" s="34">
        <v>4.9966666666441597</v>
      </c>
      <c r="F24" s="34">
        <v>3</v>
      </c>
      <c r="G24" s="34">
        <v>4.0066666666534729</v>
      </c>
      <c r="H24" s="34">
        <v>3</v>
      </c>
      <c r="I24" s="34">
        <v>2.9999999999708962</v>
      </c>
      <c r="J24" s="34">
        <v>4.0100000000093132</v>
      </c>
      <c r="K24" s="34">
        <v>4.0100000000093132</v>
      </c>
      <c r="L24" s="34">
        <v>5</v>
      </c>
      <c r="M24" s="34">
        <v>2</v>
      </c>
      <c r="N24" s="34">
        <v>7.0133333333651535</v>
      </c>
      <c r="O24" s="34">
        <v>3.0133333333651535</v>
      </c>
      <c r="P24" s="34">
        <v>4</v>
      </c>
      <c r="Q24" s="34">
        <v>8</v>
      </c>
      <c r="R24" s="34">
        <v>5.0166666666627862</v>
      </c>
      <c r="S24" s="34">
        <v>7.0200000000186265</v>
      </c>
      <c r="T24" s="34">
        <v>4</v>
      </c>
      <c r="U24" s="34">
        <v>5</v>
      </c>
      <c r="V24" s="34">
        <v>4.0233333333744667</v>
      </c>
      <c r="W24" s="34">
        <v>4.9999999999417923</v>
      </c>
      <c r="X24" s="34">
        <v>4</v>
      </c>
      <c r="Y24" s="34">
        <v>7.0266666666720994</v>
      </c>
      <c r="Z24" s="34">
        <v>5</v>
      </c>
      <c r="AA24" s="34">
        <v>4</v>
      </c>
      <c r="AB24" s="34">
        <v>3.0300000000279397</v>
      </c>
      <c r="AC24" s="34">
        <v>4</v>
      </c>
    </row>
    <row r="25" spans="1:29">
      <c r="A25" s="35">
        <v>45992.666666666664</v>
      </c>
      <c r="B25" s="34">
        <v>17.716670000000001</v>
      </c>
      <c r="C25" s="34">
        <v>1</v>
      </c>
      <c r="D25" s="34">
        <v>1</v>
      </c>
      <c r="E25" s="34">
        <v>3.3333333558402956E-3</v>
      </c>
      <c r="F25" s="34">
        <v>0</v>
      </c>
      <c r="G25" s="34">
        <v>1</v>
      </c>
      <c r="H25" s="34">
        <v>0</v>
      </c>
      <c r="I25" s="34">
        <v>6.6666666825767606E-3</v>
      </c>
      <c r="J25" s="34">
        <v>1</v>
      </c>
      <c r="K25" s="34">
        <v>1</v>
      </c>
      <c r="L25" s="34">
        <v>1.0000000009313226E-2</v>
      </c>
      <c r="M25" s="34">
        <v>1</v>
      </c>
      <c r="N25" s="34">
        <v>0</v>
      </c>
      <c r="O25" s="34">
        <v>1</v>
      </c>
      <c r="P25" s="34">
        <v>1</v>
      </c>
      <c r="Q25" s="34">
        <v>1.6666666662786156E-2</v>
      </c>
      <c r="R25" s="34">
        <v>0</v>
      </c>
      <c r="S25" s="34">
        <v>1</v>
      </c>
      <c r="T25" s="34">
        <v>1</v>
      </c>
      <c r="U25" s="34">
        <v>1.9999999989522621E-2</v>
      </c>
      <c r="V25" s="34">
        <v>1</v>
      </c>
      <c r="W25" s="34">
        <v>2.3333333374466747E-2</v>
      </c>
      <c r="X25" s="34">
        <v>1</v>
      </c>
      <c r="Y25" s="34">
        <v>1</v>
      </c>
      <c r="Z25" s="34">
        <v>0</v>
      </c>
      <c r="AA25" s="34">
        <v>1</v>
      </c>
      <c r="AB25" s="34">
        <v>1</v>
      </c>
      <c r="AC25" s="34">
        <v>1</v>
      </c>
    </row>
    <row r="26" spans="1:29">
      <c r="A26" s="35">
        <v>45992.708333333336</v>
      </c>
      <c r="B26" s="34">
        <v>0.23749999999999999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2.9103830456733704E-11</v>
      </c>
      <c r="I26" s="34">
        <v>0</v>
      </c>
      <c r="J26" s="34">
        <v>0</v>
      </c>
      <c r="K26" s="34">
        <v>0</v>
      </c>
      <c r="L26" s="34">
        <v>0</v>
      </c>
      <c r="M26" s="34">
        <v>2.9103830456733704E-11</v>
      </c>
      <c r="N26" s="34">
        <v>0</v>
      </c>
      <c r="O26" s="34">
        <v>0</v>
      </c>
      <c r="P26" s="34">
        <v>0</v>
      </c>
      <c r="Q26" s="34">
        <v>5.8207660913467407E-11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-5.8207660913467407E-11</v>
      </c>
      <c r="Y26" s="34">
        <v>0</v>
      </c>
      <c r="Z26" s="34">
        <v>0</v>
      </c>
      <c r="AA26" s="34">
        <v>0</v>
      </c>
      <c r="AB26" s="34">
        <v>0</v>
      </c>
      <c r="AC26" s="34">
        <v>2.9103830456733704E-11</v>
      </c>
    </row>
    <row r="27" spans="1:29">
      <c r="A27" s="35">
        <v>45992.75</v>
      </c>
      <c r="B27" s="34">
        <v>3.7499999999999999E-2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spans="1:29">
      <c r="A28" s="35">
        <v>45992.791666666664</v>
      </c>
      <c r="B28" s="34">
        <v>3.3333340000000003E-2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spans="1:29">
      <c r="A29" s="35">
        <v>45992.833333333336</v>
      </c>
      <c r="B29" s="34">
        <v>2.0833339999999999E-2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spans="1:29">
      <c r="A30" s="35">
        <v>45992.875</v>
      </c>
      <c r="B30" s="34">
        <v>0.1041667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1:29">
      <c r="A31" s="35">
        <v>45992.916666666664</v>
      </c>
      <c r="B31" s="34">
        <v>7.0833339999999995E-2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spans="1:29">
      <c r="A32" s="35">
        <v>45992.958333333336</v>
      </c>
      <c r="B32" s="34">
        <v>4.5833329999999999E-2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spans="1:29">
      <c r="A33" s="35">
        <v>45993</v>
      </c>
      <c r="B33" s="34">
        <v>6.6666669999999997E-2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spans="1:29">
      <c r="A34" s="35">
        <v>45993.041666666664</v>
      </c>
      <c r="B34" s="34">
        <v>0.1041667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spans="1:29">
      <c r="A35" s="35">
        <v>45993.083333333336</v>
      </c>
      <c r="B35" s="34">
        <v>0.13333329999999999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spans="1:29">
      <c r="A36" s="35">
        <v>45993.125</v>
      </c>
      <c r="B36" s="34">
        <v>6.6666660000000003E-2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spans="1:29">
      <c r="A37" s="35">
        <v>45993.166666666664</v>
      </c>
      <c r="B37" s="34">
        <v>3.7499999999999999E-2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spans="1:29">
      <c r="A38" s="35">
        <v>45993.208333333336</v>
      </c>
      <c r="B38" s="34">
        <v>2.5000000000000001E-2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spans="1:29">
      <c r="A39" s="35">
        <v>45993.25</v>
      </c>
      <c r="B39" s="34">
        <v>0.19583329999999999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-2.9103830456733704E-11</v>
      </c>
      <c r="I39" s="34">
        <v>0</v>
      </c>
      <c r="J39" s="34">
        <v>0</v>
      </c>
      <c r="K39" s="33"/>
      <c r="L39" s="34">
        <v>0</v>
      </c>
      <c r="M39" s="34">
        <v>-2.9103830456733704E-11</v>
      </c>
      <c r="N39" s="34">
        <v>0</v>
      </c>
      <c r="O39" s="34">
        <v>0</v>
      </c>
      <c r="P39" s="33"/>
      <c r="Q39" s="34">
        <v>-5.8207660913467407E-11</v>
      </c>
      <c r="R39" s="33"/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5.8207660913467407E-11</v>
      </c>
      <c r="Y39" s="34">
        <v>0</v>
      </c>
      <c r="Z39" s="34">
        <v>0</v>
      </c>
      <c r="AA39" s="34">
        <v>0</v>
      </c>
      <c r="AB39" s="34">
        <v>0</v>
      </c>
      <c r="AC39" s="34">
        <v>-2.9103830456733704E-11</v>
      </c>
    </row>
    <row r="40" spans="1:29">
      <c r="A40" s="35">
        <v>45993.291666666664</v>
      </c>
      <c r="B40" s="34">
        <v>18.466670000000001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1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1</v>
      </c>
      <c r="O40" s="34">
        <v>0</v>
      </c>
      <c r="P40" s="34">
        <v>0</v>
      </c>
      <c r="Q40" s="34">
        <v>1</v>
      </c>
      <c r="R40" s="34">
        <v>0</v>
      </c>
      <c r="S40" s="34">
        <v>1</v>
      </c>
      <c r="T40" s="34">
        <v>0</v>
      </c>
      <c r="U40" s="34">
        <v>0</v>
      </c>
      <c r="V40" s="34">
        <v>0</v>
      </c>
      <c r="W40" s="34">
        <v>0.97666666668374091</v>
      </c>
      <c r="X40" s="34">
        <v>0</v>
      </c>
      <c r="Y40" s="34">
        <v>1</v>
      </c>
      <c r="Z40" s="34">
        <v>1</v>
      </c>
      <c r="AA40" s="34">
        <v>0</v>
      </c>
      <c r="AB40" s="34">
        <v>0</v>
      </c>
      <c r="AC40" s="34">
        <v>0</v>
      </c>
    </row>
    <row r="41" spans="1:29">
      <c r="A41" s="35">
        <v>45993.333333333336</v>
      </c>
      <c r="B41" s="34">
        <v>123.55</v>
      </c>
      <c r="C41" s="34">
        <v>3</v>
      </c>
      <c r="D41" s="34">
        <v>3</v>
      </c>
      <c r="E41" s="34">
        <v>3</v>
      </c>
      <c r="F41" s="34">
        <v>2</v>
      </c>
      <c r="G41" s="34">
        <v>2</v>
      </c>
      <c r="H41" s="34">
        <v>1.9933333333465271</v>
      </c>
      <c r="I41" s="34">
        <v>2.9933333333465271</v>
      </c>
      <c r="J41" s="34">
        <v>1</v>
      </c>
      <c r="K41" s="34">
        <v>1</v>
      </c>
      <c r="L41" s="34">
        <v>1</v>
      </c>
      <c r="M41" s="34">
        <v>2</v>
      </c>
      <c r="N41" s="34">
        <v>2</v>
      </c>
      <c r="O41" s="34">
        <v>2</v>
      </c>
      <c r="P41" s="34">
        <v>3</v>
      </c>
      <c r="Q41" s="34">
        <v>1</v>
      </c>
      <c r="R41" s="34">
        <v>1.9832775919931009</v>
      </c>
      <c r="S41" s="34">
        <v>3.9799999999813735</v>
      </c>
      <c r="T41" s="34">
        <v>3</v>
      </c>
      <c r="U41" s="34">
        <v>3.9799331103859004</v>
      </c>
      <c r="V41" s="34">
        <v>4</v>
      </c>
      <c r="W41" s="34">
        <v>5</v>
      </c>
      <c r="X41" s="34">
        <v>6</v>
      </c>
      <c r="Y41" s="34">
        <v>9.9733333333279006</v>
      </c>
      <c r="Z41" s="34">
        <v>6</v>
      </c>
      <c r="AA41" s="34">
        <v>3.9699999999720603</v>
      </c>
      <c r="AB41" s="34">
        <v>5</v>
      </c>
      <c r="AC41" s="34">
        <v>5</v>
      </c>
    </row>
    <row r="42" spans="1:29">
      <c r="A42" s="35">
        <v>45993.375</v>
      </c>
      <c r="B42" s="34">
        <v>281.37920000000003</v>
      </c>
      <c r="C42" s="34">
        <v>7.9966777408844791</v>
      </c>
      <c r="D42" s="34">
        <v>7.9966666666732635</v>
      </c>
      <c r="E42" s="34">
        <v>8</v>
      </c>
      <c r="F42" s="34">
        <v>8</v>
      </c>
      <c r="G42" s="34">
        <v>3.9933333333465271</v>
      </c>
      <c r="H42" s="34">
        <v>7.0066666666534729</v>
      </c>
      <c r="I42" s="34">
        <v>7.9966998892487027</v>
      </c>
      <c r="J42" s="34">
        <v>3</v>
      </c>
      <c r="K42" s="34">
        <v>3.9899999999906868</v>
      </c>
      <c r="L42" s="34">
        <v>5</v>
      </c>
      <c r="M42" s="34">
        <v>7.9866666666348465</v>
      </c>
      <c r="N42" s="34">
        <v>8.9866666666930541</v>
      </c>
      <c r="O42" s="34">
        <v>7.9833887043059804</v>
      </c>
      <c r="P42" s="34">
        <v>7.9833333333372138</v>
      </c>
      <c r="Q42" s="34">
        <v>8.9833333332790062</v>
      </c>
      <c r="R42" s="34">
        <v>4.9967888531973585</v>
      </c>
      <c r="S42" s="34">
        <v>12</v>
      </c>
      <c r="T42" s="34">
        <v>7.9799999999813735</v>
      </c>
      <c r="U42" s="34">
        <v>7.9968110756599344</v>
      </c>
      <c r="V42" s="34">
        <v>8.9766666666837409</v>
      </c>
      <c r="W42" s="34">
        <v>10.999999999941792</v>
      </c>
      <c r="X42" s="34">
        <v>11.97342192690121</v>
      </c>
      <c r="Y42" s="34">
        <v>17.973333333327901</v>
      </c>
      <c r="Z42" s="34">
        <v>11.973333333327901</v>
      </c>
      <c r="AA42" s="34">
        <v>10.970199335599318</v>
      </c>
      <c r="AB42" s="34">
        <v>10.96999999997206</v>
      </c>
      <c r="AC42" s="34">
        <v>10.970000000001164</v>
      </c>
    </row>
    <row r="43" spans="1:29">
      <c r="A43" s="35">
        <v>45993.416666666664</v>
      </c>
      <c r="B43" s="34">
        <v>415.17500000000001</v>
      </c>
      <c r="C43" s="34">
        <v>11</v>
      </c>
      <c r="D43" s="34">
        <v>12</v>
      </c>
      <c r="E43" s="34">
        <v>11.99666666664416</v>
      </c>
      <c r="F43" s="34">
        <v>11.993355481710751</v>
      </c>
      <c r="G43" s="34">
        <v>11.999999999970896</v>
      </c>
      <c r="H43" s="34">
        <v>11.993333333346527</v>
      </c>
      <c r="I43" s="34">
        <v>10.999999999970896</v>
      </c>
      <c r="J43" s="34">
        <v>10.989999999990687</v>
      </c>
      <c r="K43" s="34">
        <v>11</v>
      </c>
      <c r="L43" s="34">
        <v>11.986710963450605</v>
      </c>
      <c r="M43" s="34">
        <v>12</v>
      </c>
      <c r="N43" s="34">
        <v>18.986666666634846</v>
      </c>
      <c r="O43" s="34">
        <v>12</v>
      </c>
      <c r="P43" s="34">
        <v>11</v>
      </c>
      <c r="Q43" s="34">
        <v>18.983333333395422</v>
      </c>
      <c r="R43" s="34">
        <v>12</v>
      </c>
      <c r="S43" s="34">
        <v>18.979999999981374</v>
      </c>
      <c r="T43" s="34">
        <v>11</v>
      </c>
      <c r="U43" s="34">
        <v>12</v>
      </c>
      <c r="V43" s="34">
        <v>12</v>
      </c>
      <c r="W43" s="34">
        <v>14</v>
      </c>
      <c r="X43" s="34">
        <v>14.97342192690121</v>
      </c>
      <c r="Y43" s="34">
        <v>23</v>
      </c>
      <c r="Z43" s="34">
        <v>15</v>
      </c>
      <c r="AA43" s="34">
        <v>13.99980066443095</v>
      </c>
      <c r="AB43" s="34">
        <v>14.000000000058208</v>
      </c>
      <c r="AC43" s="34">
        <v>14</v>
      </c>
    </row>
    <row r="44" spans="1:29">
      <c r="A44" s="35">
        <v>45993.458333333336</v>
      </c>
      <c r="B44" s="34">
        <v>497.95830000000001</v>
      </c>
      <c r="C44" s="34">
        <v>14.003322259115521</v>
      </c>
      <c r="D44" s="34">
        <v>13.996666666673264</v>
      </c>
      <c r="E44" s="34">
        <v>14.000000000029104</v>
      </c>
      <c r="F44" s="34">
        <v>14.003300036682049</v>
      </c>
      <c r="G44" s="34">
        <v>14</v>
      </c>
      <c r="H44" s="34">
        <v>14</v>
      </c>
      <c r="I44" s="34">
        <v>14.003277814219473</v>
      </c>
      <c r="J44" s="34">
        <v>14.990000000019791</v>
      </c>
      <c r="K44" s="34">
        <v>14</v>
      </c>
      <c r="L44" s="34">
        <v>13.003255591756897</v>
      </c>
      <c r="M44" s="34">
        <v>13.986666666693054</v>
      </c>
      <c r="N44" s="34">
        <v>22</v>
      </c>
      <c r="O44" s="34">
        <v>13.989855442836415</v>
      </c>
      <c r="P44" s="34">
        <v>13.996733111853246</v>
      </c>
      <c r="Q44" s="34">
        <v>21.013399778516032</v>
      </c>
      <c r="R44" s="34">
        <v>13.97342192690121</v>
      </c>
      <c r="S44" s="34">
        <v>21.993488372128922</v>
      </c>
      <c r="T44" s="34">
        <v>13.996744186035357</v>
      </c>
      <c r="U44" s="34">
        <v>13.996677740855375</v>
      </c>
      <c r="V44" s="34">
        <v>14.996755260217469</v>
      </c>
      <c r="W44" s="34">
        <v>15.996755260275677</v>
      </c>
      <c r="X44" s="34">
        <v>16.023255813983269</v>
      </c>
      <c r="Y44" s="34">
        <v>25.99353266885737</v>
      </c>
      <c r="Z44" s="34">
        <v>16.96686600218527</v>
      </c>
      <c r="AA44" s="34">
        <v>15.993554817279801</v>
      </c>
      <c r="AB44" s="34">
        <v>15.996777408581693</v>
      </c>
      <c r="AC44" s="34">
        <v>15.9967774086399</v>
      </c>
    </row>
    <row r="45" spans="1:29">
      <c r="A45" s="35">
        <v>45993.5</v>
      </c>
      <c r="B45" s="34">
        <v>517.09169999999995</v>
      </c>
      <c r="C45" s="34">
        <v>15</v>
      </c>
      <c r="D45" s="34">
        <v>14.003333333326736</v>
      </c>
      <c r="E45" s="34">
        <v>14</v>
      </c>
      <c r="F45" s="34">
        <v>14.000011148280464</v>
      </c>
      <c r="G45" s="34">
        <v>14.000000000029104</v>
      </c>
      <c r="H45" s="34">
        <v>13.999999999970896</v>
      </c>
      <c r="I45" s="34">
        <v>14.986755408404861</v>
      </c>
      <c r="J45" s="34">
        <v>14.009999999980209</v>
      </c>
      <c r="K45" s="34">
        <v>14.990000000019791</v>
      </c>
      <c r="L45" s="34">
        <v>13.996744408243103</v>
      </c>
      <c r="M45" s="34">
        <v>14.013333333306946</v>
      </c>
      <c r="N45" s="34">
        <v>24</v>
      </c>
      <c r="O45" s="34">
        <v>14.010144557163585</v>
      </c>
      <c r="P45" s="34">
        <v>15.003266888146754</v>
      </c>
      <c r="Q45" s="34">
        <v>22.986600221483968</v>
      </c>
      <c r="R45" s="34">
        <v>14.02657807309879</v>
      </c>
      <c r="S45" s="34">
        <v>22.006511627871078</v>
      </c>
      <c r="T45" s="34">
        <v>14.003255813964643</v>
      </c>
      <c r="U45" s="34">
        <v>15.003322259144625</v>
      </c>
      <c r="V45" s="34">
        <v>15.003244739782531</v>
      </c>
      <c r="W45" s="34">
        <v>16.003244739782531</v>
      </c>
      <c r="X45" s="34">
        <v>16.003322259115521</v>
      </c>
      <c r="Y45" s="34">
        <v>26.00646733114263</v>
      </c>
      <c r="Z45" s="34">
        <v>16.033133997872937</v>
      </c>
      <c r="AA45" s="34">
        <v>15.03654485050356</v>
      </c>
      <c r="AB45" s="34">
        <v>16.0032225913601</v>
      </c>
      <c r="AC45" s="34">
        <v>16.0032225913601</v>
      </c>
    </row>
    <row r="46" spans="1:29">
      <c r="A46" s="35">
        <v>45993.541666666664</v>
      </c>
      <c r="B46" s="34">
        <v>472.18329999999997</v>
      </c>
      <c r="C46" s="34">
        <v>13</v>
      </c>
      <c r="D46" s="34">
        <v>13</v>
      </c>
      <c r="E46" s="34">
        <v>13</v>
      </c>
      <c r="F46" s="34">
        <v>13</v>
      </c>
      <c r="G46" s="34">
        <v>13</v>
      </c>
      <c r="H46" s="34">
        <v>13</v>
      </c>
      <c r="I46" s="34">
        <v>13.013266888126964</v>
      </c>
      <c r="J46" s="34">
        <v>13</v>
      </c>
      <c r="K46" s="34">
        <v>13.009999999980209</v>
      </c>
      <c r="L46" s="34">
        <v>13.003289036540082</v>
      </c>
      <c r="M46" s="34">
        <v>13</v>
      </c>
      <c r="N46" s="34">
        <v>21</v>
      </c>
      <c r="O46" s="34">
        <v>13.003277962328866</v>
      </c>
      <c r="P46" s="34">
        <v>13</v>
      </c>
      <c r="Q46" s="34">
        <v>21</v>
      </c>
      <c r="R46" s="34">
        <v>13.003266888146754</v>
      </c>
      <c r="S46" s="34">
        <v>21.020000000018626</v>
      </c>
      <c r="T46" s="34">
        <v>12</v>
      </c>
      <c r="U46" s="34">
        <v>13.003255813964643</v>
      </c>
      <c r="V46" s="34">
        <v>14</v>
      </c>
      <c r="W46" s="34">
        <v>14</v>
      </c>
      <c r="X46" s="34">
        <v>14</v>
      </c>
      <c r="Y46" s="34">
        <v>24</v>
      </c>
      <c r="Z46" s="34">
        <v>14.999999999941792</v>
      </c>
      <c r="AA46" s="34">
        <v>14</v>
      </c>
      <c r="AB46" s="34">
        <v>14.000000000058208</v>
      </c>
      <c r="AC46" s="34">
        <v>14</v>
      </c>
    </row>
    <row r="47" spans="1:29">
      <c r="A47" s="35">
        <v>45993.583333333336</v>
      </c>
      <c r="B47" s="34">
        <v>349.63749999999999</v>
      </c>
      <c r="C47" s="34">
        <v>9</v>
      </c>
      <c r="D47" s="34">
        <v>9.0033333333267365</v>
      </c>
      <c r="E47" s="34">
        <v>10</v>
      </c>
      <c r="F47" s="34">
        <v>10</v>
      </c>
      <c r="G47" s="34">
        <v>10.006666666653473</v>
      </c>
      <c r="H47" s="34">
        <v>10.000000000029104</v>
      </c>
      <c r="I47" s="34">
        <v>9</v>
      </c>
      <c r="J47" s="34">
        <v>11</v>
      </c>
      <c r="K47" s="34">
        <v>11</v>
      </c>
      <c r="L47" s="34">
        <v>10</v>
      </c>
      <c r="M47" s="34">
        <v>9</v>
      </c>
      <c r="N47" s="34">
        <v>16.013333333365154</v>
      </c>
      <c r="O47" s="34">
        <v>9.9999554069363512</v>
      </c>
      <c r="P47" s="34">
        <v>9.0166666666627862</v>
      </c>
      <c r="Q47" s="34">
        <v>16.016666666662786</v>
      </c>
      <c r="R47" s="34">
        <v>9.9999442586558871</v>
      </c>
      <c r="S47" s="34">
        <v>16</v>
      </c>
      <c r="T47" s="34">
        <v>10</v>
      </c>
      <c r="U47" s="34">
        <v>10.019999999989523</v>
      </c>
      <c r="V47" s="34">
        <v>9.0233333333162591</v>
      </c>
      <c r="W47" s="34">
        <v>10.999921962094959</v>
      </c>
      <c r="X47" s="34">
        <v>10.02657807309879</v>
      </c>
      <c r="Y47" s="34">
        <v>16.026577480486594</v>
      </c>
      <c r="Z47" s="34">
        <v>9.9999108138144948</v>
      </c>
      <c r="AA47" s="34">
        <v>10.003054694621824</v>
      </c>
      <c r="AB47" s="34">
        <v>9.9998996655340306</v>
      </c>
      <c r="AC47" s="34">
        <v>9.9998996655631345</v>
      </c>
    </row>
    <row r="48" spans="1:29">
      <c r="A48" s="35">
        <v>45993.625</v>
      </c>
      <c r="B48" s="34">
        <v>166.83330000000001</v>
      </c>
      <c r="C48" s="34">
        <v>5</v>
      </c>
      <c r="D48" s="34">
        <v>4</v>
      </c>
      <c r="E48" s="34">
        <v>4.0033333333267365</v>
      </c>
      <c r="F48" s="34">
        <v>3.0033333333267365</v>
      </c>
      <c r="G48" s="34">
        <v>5</v>
      </c>
      <c r="H48" s="34">
        <v>3.9999999999708962</v>
      </c>
      <c r="I48" s="34">
        <v>3.0066666666825768</v>
      </c>
      <c r="J48" s="34">
        <v>4.0100000000093132</v>
      </c>
      <c r="K48" s="34">
        <v>5</v>
      </c>
      <c r="L48" s="34">
        <v>4.0100000000093132</v>
      </c>
      <c r="M48" s="34">
        <v>3.0133333333651535</v>
      </c>
      <c r="N48" s="34">
        <v>8</v>
      </c>
      <c r="O48" s="34">
        <v>4.0133779264288023</v>
      </c>
      <c r="P48" s="34">
        <v>5</v>
      </c>
      <c r="Q48" s="34">
        <v>7.0166666666627862</v>
      </c>
      <c r="R48" s="34">
        <v>5.0167224080068991</v>
      </c>
      <c r="S48" s="34">
        <v>8.0000000000582077</v>
      </c>
      <c r="T48" s="34">
        <v>4.0200000000186265</v>
      </c>
      <c r="U48" s="34">
        <v>5</v>
      </c>
      <c r="V48" s="34">
        <v>5</v>
      </c>
      <c r="W48" s="34">
        <v>4.0234113712213002</v>
      </c>
      <c r="X48" s="34">
        <v>5</v>
      </c>
      <c r="Y48" s="34">
        <v>8.0000891862437129</v>
      </c>
      <c r="Z48" s="34">
        <v>5.0267558528576046</v>
      </c>
      <c r="AA48" s="34">
        <v>4.026845637592487</v>
      </c>
      <c r="AB48" s="34">
        <v>4.0301003344357014</v>
      </c>
      <c r="AC48" s="34">
        <v>4.0301003344357014</v>
      </c>
    </row>
    <row r="49" spans="1:29">
      <c r="A49" s="35">
        <v>45993.666666666664</v>
      </c>
      <c r="B49" s="34">
        <v>24.04167</v>
      </c>
      <c r="C49" s="34">
        <v>1</v>
      </c>
      <c r="D49" s="34">
        <v>0</v>
      </c>
      <c r="E49" s="34">
        <v>1</v>
      </c>
      <c r="F49" s="34">
        <v>1</v>
      </c>
      <c r="G49" s="34">
        <v>1</v>
      </c>
      <c r="H49" s="34">
        <v>6.6666666825767606E-3</v>
      </c>
      <c r="I49" s="34">
        <v>1</v>
      </c>
      <c r="J49" s="34">
        <v>1</v>
      </c>
      <c r="K49" s="34">
        <v>1.0000000009313226E-2</v>
      </c>
      <c r="L49" s="34">
        <v>1</v>
      </c>
      <c r="M49" s="34">
        <v>1</v>
      </c>
      <c r="N49" s="34">
        <v>1.0133333333069459</v>
      </c>
      <c r="O49" s="34">
        <v>1</v>
      </c>
      <c r="P49" s="34">
        <v>0</v>
      </c>
      <c r="Q49" s="34">
        <v>1</v>
      </c>
      <c r="R49" s="34">
        <v>0</v>
      </c>
      <c r="S49" s="34">
        <v>1.0199999999604188</v>
      </c>
      <c r="T49" s="34">
        <v>1</v>
      </c>
      <c r="U49" s="34">
        <v>1</v>
      </c>
      <c r="V49" s="34">
        <v>1</v>
      </c>
      <c r="W49" s="34">
        <v>1</v>
      </c>
      <c r="X49" s="34">
        <v>0</v>
      </c>
      <c r="Y49" s="34">
        <v>1.0266666666138917</v>
      </c>
      <c r="Z49" s="34">
        <v>0</v>
      </c>
      <c r="AA49" s="34">
        <v>0</v>
      </c>
      <c r="AB49" s="34">
        <v>1</v>
      </c>
      <c r="AC49" s="34">
        <v>0</v>
      </c>
    </row>
    <row r="50" spans="1:29">
      <c r="A50" s="35">
        <v>45993.708333333336</v>
      </c>
      <c r="B50" s="34">
        <v>0.3750001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-2.9103830456733704E-11</v>
      </c>
      <c r="I50" s="34">
        <v>0</v>
      </c>
      <c r="J50" s="34">
        <v>2.9103830456733704E-11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-2.9103830456733704E-11</v>
      </c>
      <c r="V50" s="34">
        <v>0</v>
      </c>
      <c r="W50" s="34">
        <v>0</v>
      </c>
      <c r="X50" s="34">
        <v>0</v>
      </c>
      <c r="Y50" s="34">
        <v>-5.8207660913467407E-11</v>
      </c>
      <c r="Z50" s="34">
        <v>0</v>
      </c>
      <c r="AA50" s="34">
        <v>0</v>
      </c>
      <c r="AB50" s="34">
        <v>5.8207660913467407E-11</v>
      </c>
      <c r="AC50" s="34">
        <v>2.9103830456733704E-11</v>
      </c>
    </row>
    <row r="51" spans="1:29">
      <c r="A51" s="35">
        <v>45993.75</v>
      </c>
      <c r="B51" s="34">
        <v>0.05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spans="1:29">
      <c r="A52" s="35">
        <v>45993.791666666664</v>
      </c>
      <c r="B52" s="34">
        <v>5.416667E-2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>
      <c r="A53" s="35">
        <v>45993.833333333336</v>
      </c>
      <c r="B53" s="34">
        <v>5.8333330000000003E-2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spans="1:29">
      <c r="A54" s="35">
        <v>45993.875</v>
      </c>
      <c r="B54" s="34">
        <v>4.1666669999999998E-3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spans="1:29">
      <c r="A55" s="35">
        <v>45993.916666666664</v>
      </c>
      <c r="B55" s="34">
        <v>3.7499999999999999E-2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spans="1:29">
      <c r="A56" s="35">
        <v>45993.958333333336</v>
      </c>
      <c r="B56" s="34">
        <v>3.7499999999999999E-2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spans="1:29">
      <c r="A57" s="35">
        <v>45994</v>
      </c>
      <c r="B57" s="34">
        <v>4.1666669999999998E-3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spans="1:29">
      <c r="A58" s="35">
        <v>45994.041666666664</v>
      </c>
      <c r="B58" s="34">
        <v>8.3333350000000007E-3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spans="1:29">
      <c r="A59" s="35">
        <v>45994.083333333336</v>
      </c>
      <c r="B59" s="34">
        <v>1.6666670000000001E-2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spans="1:29">
      <c r="A60" s="35">
        <v>45994.125</v>
      </c>
      <c r="B60" s="34">
        <v>1.6666670000000001E-2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spans="1:29">
      <c r="A61" s="35">
        <v>45994.166666666664</v>
      </c>
      <c r="B61" s="34">
        <v>2.5000000000000001E-2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spans="1:29">
      <c r="A62" s="35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spans="1:29">
      <c r="A63" s="35">
        <v>45994.25</v>
      </c>
      <c r="B63" s="34">
        <v>0.47499999999999998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2.9103830456733704E-11</v>
      </c>
      <c r="I63" s="34">
        <v>0</v>
      </c>
      <c r="J63" s="34">
        <v>-2.9103830456733704E-11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2.9103830456733704E-11</v>
      </c>
      <c r="V63" s="34">
        <v>0</v>
      </c>
      <c r="W63" s="34">
        <v>0</v>
      </c>
      <c r="X63" s="34">
        <v>0</v>
      </c>
      <c r="Y63" s="34">
        <v>5.8207660913467407E-11</v>
      </c>
      <c r="Z63" s="34">
        <v>0</v>
      </c>
      <c r="AA63" s="34">
        <v>0</v>
      </c>
      <c r="AB63" s="34">
        <v>-5.8207660913467407E-11</v>
      </c>
      <c r="AC63" s="34">
        <v>-2.9103830456733704E-11</v>
      </c>
    </row>
    <row r="64" spans="1:29">
      <c r="A64" s="35">
        <v>45994.291666666664</v>
      </c>
      <c r="B64" s="34">
        <v>26.10417</v>
      </c>
      <c r="C64" s="34">
        <v>0</v>
      </c>
      <c r="D64" s="34">
        <v>1</v>
      </c>
      <c r="E64" s="34">
        <v>1</v>
      </c>
      <c r="F64" s="34">
        <v>1</v>
      </c>
      <c r="G64" s="34">
        <v>0</v>
      </c>
      <c r="H64" s="34">
        <v>1</v>
      </c>
      <c r="I64" s="34">
        <v>0.99003322259522974</v>
      </c>
      <c r="J64" s="34">
        <v>0.98999999999068677</v>
      </c>
      <c r="K64" s="34">
        <v>1</v>
      </c>
      <c r="L64" s="34">
        <v>0</v>
      </c>
      <c r="M64" s="34">
        <v>0</v>
      </c>
      <c r="N64" s="34">
        <v>0.98666666663484648</v>
      </c>
      <c r="O64" s="34">
        <v>0</v>
      </c>
      <c r="P64" s="34">
        <v>1</v>
      </c>
      <c r="Q64" s="34">
        <v>1</v>
      </c>
      <c r="R64" s="34">
        <v>1</v>
      </c>
      <c r="S64" s="34">
        <v>1</v>
      </c>
      <c r="T64" s="34">
        <v>0</v>
      </c>
      <c r="U64" s="34">
        <v>0</v>
      </c>
      <c r="V64" s="34">
        <v>0</v>
      </c>
      <c r="W64" s="34">
        <v>1</v>
      </c>
      <c r="X64" s="34">
        <v>1</v>
      </c>
      <c r="Y64" s="34">
        <v>1</v>
      </c>
      <c r="Z64" s="34">
        <v>1</v>
      </c>
      <c r="AA64" s="34">
        <v>1</v>
      </c>
      <c r="AB64" s="34">
        <v>0</v>
      </c>
      <c r="AC64" s="34">
        <v>1</v>
      </c>
    </row>
    <row r="65" spans="1:29">
      <c r="A65" s="35">
        <v>45994.333333333336</v>
      </c>
      <c r="B65" s="34">
        <v>138.54580000000001</v>
      </c>
      <c r="C65" s="34">
        <v>4</v>
      </c>
      <c r="D65" s="34">
        <v>3.9966666666732635</v>
      </c>
      <c r="E65" s="34">
        <v>3</v>
      </c>
      <c r="F65" s="34">
        <v>2</v>
      </c>
      <c r="G65" s="34">
        <v>3</v>
      </c>
      <c r="H65" s="34">
        <v>2</v>
      </c>
      <c r="I65" s="34">
        <v>3.0099667774047703</v>
      </c>
      <c r="J65" s="34">
        <v>2</v>
      </c>
      <c r="K65" s="34">
        <v>2</v>
      </c>
      <c r="L65" s="34">
        <v>2</v>
      </c>
      <c r="M65" s="34">
        <v>3.9866666666930541</v>
      </c>
      <c r="N65" s="34">
        <v>3.0000000000582077</v>
      </c>
      <c r="O65" s="34">
        <v>3</v>
      </c>
      <c r="P65" s="34">
        <v>3.9833333333372138</v>
      </c>
      <c r="Q65" s="34">
        <v>3</v>
      </c>
      <c r="R65" s="34">
        <v>2</v>
      </c>
      <c r="S65" s="34">
        <v>4.9799999999813735</v>
      </c>
      <c r="T65" s="34">
        <v>4</v>
      </c>
      <c r="U65" s="34">
        <v>4</v>
      </c>
      <c r="V65" s="34">
        <v>4.9766666666837409</v>
      </c>
      <c r="W65" s="34">
        <v>5</v>
      </c>
      <c r="X65" s="34">
        <v>5.9733333333279006</v>
      </c>
      <c r="Y65" s="34">
        <v>9.9733333333279006</v>
      </c>
      <c r="Z65" s="34">
        <v>6</v>
      </c>
      <c r="AA65" s="34">
        <v>4.9699999999720603</v>
      </c>
      <c r="AB65" s="34">
        <v>5</v>
      </c>
      <c r="AC65" s="34">
        <v>5.9700000000011642</v>
      </c>
    </row>
    <row r="66" spans="1:29">
      <c r="A66" s="35">
        <v>45994.375</v>
      </c>
      <c r="B66" s="34">
        <v>218.2458</v>
      </c>
      <c r="C66" s="34">
        <v>6</v>
      </c>
      <c r="D66" s="34">
        <v>5.9999999999708962</v>
      </c>
      <c r="E66" s="34">
        <v>6</v>
      </c>
      <c r="F66" s="34">
        <v>6.9966555183927994</v>
      </c>
      <c r="G66" s="34">
        <v>4.9933333333465271</v>
      </c>
      <c r="H66" s="34">
        <v>6.9933333333465271</v>
      </c>
      <c r="I66" s="34">
        <v>6</v>
      </c>
      <c r="J66" s="34">
        <v>3.9999665552168153</v>
      </c>
      <c r="K66" s="34">
        <v>4</v>
      </c>
      <c r="L66" s="34">
        <v>5</v>
      </c>
      <c r="M66" s="34">
        <v>5.9999554068781435</v>
      </c>
      <c r="N66" s="34">
        <v>7.9999105145107023</v>
      </c>
      <c r="O66" s="34">
        <v>6</v>
      </c>
      <c r="P66" s="34">
        <v>5.9999442585976794</v>
      </c>
      <c r="Q66" s="34">
        <v>7.9832214764901437</v>
      </c>
      <c r="R66" s="34">
        <v>5</v>
      </c>
      <c r="S66" s="34">
        <v>9.999933110375423</v>
      </c>
      <c r="T66" s="34">
        <v>5.9798657718347386</v>
      </c>
      <c r="U66" s="34">
        <v>6</v>
      </c>
      <c r="V66" s="34">
        <v>6.0233333333162591</v>
      </c>
      <c r="W66" s="34">
        <v>7.9765100671211258</v>
      </c>
      <c r="X66" s="34">
        <v>7.9999108138727024</v>
      </c>
      <c r="Y66" s="34">
        <v>11.999821029079612</v>
      </c>
      <c r="Z66" s="34">
        <v>8</v>
      </c>
      <c r="AA66" s="34">
        <v>6.9998996655922383</v>
      </c>
      <c r="AB66" s="34">
        <v>7.9697986576939002</v>
      </c>
      <c r="AC66" s="34">
        <v>6.999798657692736</v>
      </c>
    </row>
    <row r="67" spans="1:29">
      <c r="A67" s="35">
        <v>45994.416666666664</v>
      </c>
      <c r="B67" s="34">
        <v>263.80829999999997</v>
      </c>
      <c r="C67" s="34">
        <v>7.9966666666732635</v>
      </c>
      <c r="D67" s="34">
        <v>8</v>
      </c>
      <c r="E67" s="34">
        <v>7.9966666666441597</v>
      </c>
      <c r="F67" s="34">
        <v>7.9900111482420471</v>
      </c>
      <c r="G67" s="34">
        <v>7.9999999999708962</v>
      </c>
      <c r="H67" s="34">
        <v>7.9933333332883194</v>
      </c>
      <c r="I67" s="34">
        <v>7.9899999999906868</v>
      </c>
      <c r="J67" s="34">
        <v>7.9900334448029753</v>
      </c>
      <c r="K67" s="34">
        <v>7.9899999999906868</v>
      </c>
      <c r="L67" s="34">
        <v>7.9866666666348465</v>
      </c>
      <c r="M67" s="34">
        <v>7.9867112597567029</v>
      </c>
      <c r="N67" s="34">
        <v>12.980200227408204</v>
      </c>
      <c r="O67" s="34">
        <v>7.9833333333372138</v>
      </c>
      <c r="P67" s="34">
        <v>7.0000557414023206</v>
      </c>
      <c r="Q67" s="34">
        <v>12.976911413890775</v>
      </c>
      <c r="R67" s="34">
        <v>7.9800000000395812</v>
      </c>
      <c r="S67" s="34">
        <v>11.980066889664158</v>
      </c>
      <c r="T67" s="34">
        <v>7.9968784142402001</v>
      </c>
      <c r="U67" s="34">
        <v>8.9533333333092742</v>
      </c>
      <c r="V67" s="34">
        <v>7.9766666666837409</v>
      </c>
      <c r="W67" s="34">
        <v>8.9969118597800843</v>
      </c>
      <c r="X67" s="34">
        <v>9.0000891861272976</v>
      </c>
      <c r="Y67" s="34">
        <v>14.973512304248288</v>
      </c>
      <c r="Z67" s="34">
        <v>9.9699999999720603</v>
      </c>
      <c r="AA67" s="34">
        <v>9.0001003344077617</v>
      </c>
      <c r="AB67" s="34">
        <v>9.0002013423363678</v>
      </c>
      <c r="AC67" s="34">
        <v>8.9968680089805275</v>
      </c>
    </row>
    <row r="68" spans="1:29">
      <c r="A68" s="35">
        <v>45994.458333333336</v>
      </c>
      <c r="B68" s="34">
        <v>402.44170000000003</v>
      </c>
      <c r="C68" s="34">
        <v>11.000011074211216</v>
      </c>
      <c r="D68" s="34">
        <v>11.000000000029104</v>
      </c>
      <c r="E68" s="34">
        <v>11.996666666702367</v>
      </c>
      <c r="F68" s="34">
        <v>11.006688815134112</v>
      </c>
      <c r="G68" s="34">
        <v>11</v>
      </c>
      <c r="H68" s="34">
        <v>11</v>
      </c>
      <c r="I68" s="34">
        <v>11.000033222604543</v>
      </c>
      <c r="J68" s="34">
        <v>11.009999999980209</v>
      </c>
      <c r="K68" s="34">
        <v>11</v>
      </c>
      <c r="L68" s="34">
        <v>10</v>
      </c>
      <c r="M68" s="34">
        <v>11.013333333306946</v>
      </c>
      <c r="N68" s="34">
        <v>18.00655592471594</v>
      </c>
      <c r="O68" s="34">
        <v>11</v>
      </c>
      <c r="P68" s="34">
        <v>11</v>
      </c>
      <c r="Q68" s="34">
        <v>16.999999999941792</v>
      </c>
      <c r="R68" s="34">
        <v>10.999999999941792</v>
      </c>
      <c r="S68" s="34">
        <v>18</v>
      </c>
      <c r="T68" s="34">
        <v>11</v>
      </c>
      <c r="U68" s="34">
        <v>11.023333333316259</v>
      </c>
      <c r="V68" s="34">
        <v>11.999999999941792</v>
      </c>
      <c r="W68" s="34">
        <v>12.97342192690121</v>
      </c>
      <c r="X68" s="34">
        <v>13</v>
      </c>
      <c r="Y68" s="34">
        <v>21</v>
      </c>
      <c r="Z68" s="34">
        <v>13.000099667813629</v>
      </c>
      <c r="AA68" s="34">
        <v>12.970000000030268</v>
      </c>
      <c r="AB68" s="34">
        <v>12.96999999997206</v>
      </c>
      <c r="AC68" s="34">
        <v>12.000110741937533</v>
      </c>
    </row>
    <row r="69" spans="1:29">
      <c r="A69" s="35">
        <v>45994.5</v>
      </c>
      <c r="B69" s="34">
        <v>476.58749999999998</v>
      </c>
      <c r="C69" s="34">
        <v>14.003322259115521</v>
      </c>
      <c r="D69" s="34">
        <v>13.996666666673264</v>
      </c>
      <c r="E69" s="34">
        <v>14</v>
      </c>
      <c r="F69" s="34">
        <v>13.999999999941792</v>
      </c>
      <c r="G69" s="34">
        <v>14.000000000029104</v>
      </c>
      <c r="H69" s="34">
        <v>14.000000000058208</v>
      </c>
      <c r="I69" s="34">
        <v>13.999999999970896</v>
      </c>
      <c r="J69" s="34">
        <v>14</v>
      </c>
      <c r="K69" s="34">
        <v>14.990000000019791</v>
      </c>
      <c r="L69" s="34">
        <v>14</v>
      </c>
      <c r="M69" s="34">
        <v>14</v>
      </c>
      <c r="N69" s="34">
        <v>23</v>
      </c>
      <c r="O69" s="34">
        <v>14.983333333337214</v>
      </c>
      <c r="P69" s="34">
        <v>14</v>
      </c>
      <c r="Q69" s="34">
        <v>22.006533776351716</v>
      </c>
      <c r="R69" s="34">
        <v>14.000000000058208</v>
      </c>
      <c r="S69" s="34">
        <v>22</v>
      </c>
      <c r="T69" s="34">
        <v>13.003255813906435</v>
      </c>
      <c r="U69" s="34">
        <v>14.000000000058208</v>
      </c>
      <c r="V69" s="34">
        <v>15.000000000058208</v>
      </c>
      <c r="W69" s="34">
        <v>16.006489479565062</v>
      </c>
      <c r="X69" s="34">
        <v>16.000000000058208</v>
      </c>
      <c r="Y69" s="34">
        <v>25.000000000058208</v>
      </c>
      <c r="Z69" s="34">
        <v>15.999999999941792</v>
      </c>
      <c r="AA69" s="34">
        <v>15.03000000002794</v>
      </c>
      <c r="AB69" s="34">
        <v>15.029999999969732</v>
      </c>
      <c r="AC69" s="34">
        <v>15.966777408670168</v>
      </c>
    </row>
    <row r="70" spans="1:29">
      <c r="A70" s="35">
        <v>45994.541666666664</v>
      </c>
      <c r="B70" s="34">
        <v>442.6542</v>
      </c>
      <c r="C70" s="34">
        <v>12.996666666673264</v>
      </c>
      <c r="D70" s="34">
        <v>12.003333333326736</v>
      </c>
      <c r="E70" s="34">
        <v>12.003333333326736</v>
      </c>
      <c r="F70" s="34">
        <v>11.999977851606673</v>
      </c>
      <c r="G70" s="34">
        <v>12.999999999970896</v>
      </c>
      <c r="H70" s="34">
        <v>12.006666666624369</v>
      </c>
      <c r="I70" s="34">
        <v>12.989966777444351</v>
      </c>
      <c r="J70" s="34">
        <v>13</v>
      </c>
      <c r="K70" s="34">
        <v>12.006666666624369</v>
      </c>
      <c r="L70" s="34">
        <v>12.986666666693054</v>
      </c>
      <c r="M70" s="34">
        <v>12</v>
      </c>
      <c r="N70" s="34">
        <v>19.993333333346527</v>
      </c>
      <c r="O70" s="34">
        <v>12.016666666662786</v>
      </c>
      <c r="P70" s="34">
        <v>13</v>
      </c>
      <c r="Q70" s="34">
        <v>19.993333333346527</v>
      </c>
      <c r="R70" s="34">
        <v>11.999999999941792</v>
      </c>
      <c r="S70" s="34">
        <v>19.999999999941792</v>
      </c>
      <c r="T70" s="34">
        <v>12.996666666702367</v>
      </c>
      <c r="U70" s="34">
        <v>12.999999999941792</v>
      </c>
      <c r="V70" s="34">
        <v>13</v>
      </c>
      <c r="W70" s="34">
        <v>13.019999999960419</v>
      </c>
      <c r="X70" s="34">
        <v>13.973333333269693</v>
      </c>
      <c r="Y70" s="34">
        <v>22</v>
      </c>
      <c r="Z70" s="34">
        <v>13.999900332244579</v>
      </c>
      <c r="AA70" s="34">
        <v>13</v>
      </c>
      <c r="AB70" s="34">
        <v>13</v>
      </c>
      <c r="AC70" s="34">
        <v>13.033111849392299</v>
      </c>
    </row>
    <row r="71" spans="1:29">
      <c r="A71" s="35">
        <v>45994.583333333336</v>
      </c>
      <c r="B71" s="34">
        <v>349.33330000000001</v>
      </c>
      <c r="C71" s="34">
        <v>10.003333333326736</v>
      </c>
      <c r="D71" s="34">
        <v>10</v>
      </c>
      <c r="E71" s="34">
        <v>10</v>
      </c>
      <c r="F71" s="34">
        <v>10.00333333335584</v>
      </c>
      <c r="G71" s="34">
        <v>10.000000000029104</v>
      </c>
      <c r="H71" s="34">
        <v>10.000000000029104</v>
      </c>
      <c r="I71" s="34">
        <v>9.0133333333360497</v>
      </c>
      <c r="J71" s="34">
        <v>10</v>
      </c>
      <c r="K71" s="34">
        <v>11.00333333335584</v>
      </c>
      <c r="L71" s="34">
        <v>9.0266666666720994</v>
      </c>
      <c r="M71" s="34">
        <v>9.0133333333651535</v>
      </c>
      <c r="N71" s="34">
        <v>16.019999999960419</v>
      </c>
      <c r="O71" s="34">
        <v>10</v>
      </c>
      <c r="P71" s="34">
        <v>10</v>
      </c>
      <c r="Q71" s="34">
        <v>16.023333333316259</v>
      </c>
      <c r="R71" s="34">
        <v>10.020000000018626</v>
      </c>
      <c r="S71" s="34">
        <v>16.020000000018626</v>
      </c>
      <c r="T71" s="34">
        <v>9.0233333333162591</v>
      </c>
      <c r="U71" s="34">
        <v>10</v>
      </c>
      <c r="V71" s="34">
        <v>10</v>
      </c>
      <c r="W71" s="34">
        <v>11.00333333335584</v>
      </c>
      <c r="X71" s="34">
        <v>10.026666666672099</v>
      </c>
      <c r="Y71" s="34">
        <v>17.026666666613892</v>
      </c>
      <c r="Z71" s="34">
        <v>11.00333333335584</v>
      </c>
      <c r="AA71" s="34">
        <v>10</v>
      </c>
      <c r="AB71" s="34">
        <v>10</v>
      </c>
      <c r="AC71" s="34">
        <v>10.003333333326736</v>
      </c>
    </row>
    <row r="72" spans="1:29">
      <c r="A72" s="35">
        <v>45994.625</v>
      </c>
      <c r="B72" s="34">
        <v>186.10830000000001</v>
      </c>
      <c r="C72" s="34">
        <v>5</v>
      </c>
      <c r="D72" s="34">
        <v>2.0033333333267365</v>
      </c>
      <c r="E72" s="34">
        <v>5.0033333333267365</v>
      </c>
      <c r="F72" s="34">
        <v>2.0033333333267365</v>
      </c>
      <c r="G72" s="34">
        <v>5.0066666666534729</v>
      </c>
      <c r="H72" s="34">
        <v>2.0066666666534729</v>
      </c>
      <c r="I72" s="34">
        <v>2.0066666666534729</v>
      </c>
      <c r="J72" s="34">
        <v>5.0100000000093132</v>
      </c>
      <c r="K72" s="34">
        <v>5.0100000000093132</v>
      </c>
      <c r="L72" s="34">
        <v>5.986710963450605</v>
      </c>
      <c r="M72" s="34">
        <v>2</v>
      </c>
      <c r="N72" s="34">
        <v>8.0133333333651535</v>
      </c>
      <c r="O72" s="34">
        <v>4.0166666666627862</v>
      </c>
      <c r="P72" s="34">
        <v>4.0166666666627862</v>
      </c>
      <c r="Q72" s="34">
        <v>8.9967331118532456</v>
      </c>
      <c r="R72" s="34">
        <v>6</v>
      </c>
      <c r="S72" s="34">
        <v>9</v>
      </c>
      <c r="T72" s="34">
        <v>4</v>
      </c>
      <c r="U72" s="34">
        <v>6.0000000000582077</v>
      </c>
      <c r="V72" s="34">
        <v>5.0233333333162591</v>
      </c>
      <c r="W72" s="34">
        <v>5.0233333333162591</v>
      </c>
      <c r="X72" s="34">
        <v>5</v>
      </c>
      <c r="Y72" s="34">
        <v>9.0266666666720994</v>
      </c>
      <c r="Z72" s="34">
        <v>5.0266666666720994</v>
      </c>
      <c r="AA72" s="34">
        <v>4.029999999969732</v>
      </c>
      <c r="AB72" s="34">
        <v>4.0300000000279397</v>
      </c>
      <c r="AC72" s="34">
        <v>4.0299999999988358</v>
      </c>
    </row>
    <row r="73" spans="1:29">
      <c r="A73" s="35">
        <v>45994.666666666664</v>
      </c>
      <c r="B73" s="34">
        <v>15.70417</v>
      </c>
      <c r="C73" s="34">
        <v>0</v>
      </c>
      <c r="D73" s="34">
        <v>0</v>
      </c>
      <c r="E73" s="34">
        <v>0</v>
      </c>
      <c r="F73" s="34">
        <v>0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1.328903652029112E-2</v>
      </c>
      <c r="M73" s="34">
        <v>0</v>
      </c>
      <c r="N73" s="34">
        <v>0</v>
      </c>
      <c r="O73" s="34">
        <v>0</v>
      </c>
      <c r="P73" s="34">
        <v>0</v>
      </c>
      <c r="Q73" s="34">
        <v>1.0199335548095405</v>
      </c>
      <c r="R73" s="34">
        <v>1</v>
      </c>
      <c r="S73" s="34">
        <v>2.0000000018626451E-2</v>
      </c>
      <c r="T73" s="34">
        <v>1</v>
      </c>
      <c r="U73" s="34">
        <v>2.3333333316259086E-2</v>
      </c>
      <c r="V73" s="34">
        <v>0</v>
      </c>
      <c r="W73" s="34">
        <v>0</v>
      </c>
      <c r="X73" s="34">
        <v>2.6666666672099382E-2</v>
      </c>
      <c r="Y73" s="34">
        <v>1</v>
      </c>
      <c r="Z73" s="34">
        <v>1</v>
      </c>
      <c r="AA73" s="34">
        <v>0</v>
      </c>
      <c r="AB73" s="34">
        <v>0</v>
      </c>
      <c r="AC73" s="34">
        <v>2.9103830456733704E-11</v>
      </c>
    </row>
    <row r="74" spans="1:29">
      <c r="A74" s="35">
        <v>45994.708333333336</v>
      </c>
      <c r="B74" s="34">
        <v>0.1666667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2.9103830456733704E-11</v>
      </c>
      <c r="M74" s="34">
        <v>0</v>
      </c>
      <c r="N74" s="34">
        <v>-5.8207660913467407E-11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5.8207660913467407E-11</v>
      </c>
      <c r="AC74" s="34">
        <v>-2.9103830456733704E-11</v>
      </c>
    </row>
    <row r="75" spans="1:29">
      <c r="A75" s="35">
        <v>45994.75</v>
      </c>
      <c r="B75" s="34">
        <v>4.1666670000000003E-2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spans="1:29">
      <c r="A76" s="35">
        <v>45994.791666666664</v>
      </c>
      <c r="B76" s="34">
        <v>2.5000000000000001E-2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spans="1:29">
      <c r="A77" s="35">
        <v>45994.833333333336</v>
      </c>
      <c r="B77" s="34">
        <v>2.0833339999999999E-2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spans="1:29">
      <c r="A78" s="35">
        <v>45994.875</v>
      </c>
      <c r="B78" s="34">
        <v>7.0833339999999995E-2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1:29">
      <c r="A79" s="35">
        <v>45994.916666666664</v>
      </c>
      <c r="B79" s="34">
        <v>4.583334E-2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>
      <c r="A80" s="35">
        <v>45994.958333333336</v>
      </c>
      <c r="B80" s="34">
        <v>7.9166669999999995E-2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spans="1:29">
      <c r="A81" s="35">
        <v>45995</v>
      </c>
      <c r="B81" s="34">
        <v>4.583334E-2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spans="1:29">
      <c r="A82" s="35">
        <v>45995.041666666664</v>
      </c>
      <c r="B82" s="34">
        <v>5.0000009999999998E-2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spans="1:29">
      <c r="A83" s="35">
        <v>45995.083333333336</v>
      </c>
      <c r="B83" s="34">
        <v>5.416667E-2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spans="1:29">
      <c r="A84" s="35">
        <v>45995.125</v>
      </c>
      <c r="B84" s="34">
        <v>5.8333330000000003E-2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1:29">
      <c r="A85" s="35">
        <v>45995.166666666664</v>
      </c>
      <c r="B85" s="34">
        <v>3.3333340000000003E-2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spans="1:29">
      <c r="A86" s="35">
        <v>45995.208333333336</v>
      </c>
      <c r="B86" s="34">
        <v>6.25E-2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1:29">
      <c r="A87" s="35">
        <v>45995.25</v>
      </c>
      <c r="B87" s="34">
        <v>0.27916669999999999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5.8207660913467407E-11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-5.8207660913467407E-11</v>
      </c>
      <c r="AC87" s="34">
        <v>0</v>
      </c>
    </row>
    <row r="88" spans="1:29">
      <c r="A88" s="35">
        <v>45995.291666666664</v>
      </c>
      <c r="B88" s="34">
        <v>12.95</v>
      </c>
      <c r="C88" s="34">
        <v>0</v>
      </c>
      <c r="D88" s="34">
        <v>1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1</v>
      </c>
      <c r="O88" s="34">
        <v>0</v>
      </c>
      <c r="P88" s="34">
        <v>1</v>
      </c>
      <c r="Q88" s="34">
        <v>0</v>
      </c>
      <c r="R88" s="34">
        <v>0</v>
      </c>
      <c r="S88" s="34">
        <v>1</v>
      </c>
      <c r="T88" s="34">
        <v>0</v>
      </c>
      <c r="U88" s="34">
        <v>0</v>
      </c>
      <c r="V88" s="34">
        <v>1</v>
      </c>
      <c r="W88" s="34">
        <v>0</v>
      </c>
      <c r="X88" s="34">
        <v>0</v>
      </c>
      <c r="Y88" s="34">
        <v>0</v>
      </c>
      <c r="Z88" s="34">
        <v>0</v>
      </c>
      <c r="AA88" s="34">
        <v>0</v>
      </c>
      <c r="AB88" s="34">
        <v>1</v>
      </c>
      <c r="AC88" s="34">
        <v>1</v>
      </c>
    </row>
    <row r="89" spans="1:29">
      <c r="A89" s="35">
        <v>45995.333333333336</v>
      </c>
      <c r="B89" s="34">
        <v>56.079169999999998</v>
      </c>
      <c r="C89" s="34">
        <v>2</v>
      </c>
      <c r="D89" s="34">
        <v>1</v>
      </c>
      <c r="E89" s="34">
        <v>2</v>
      </c>
      <c r="F89" s="34">
        <v>2</v>
      </c>
      <c r="G89" s="34">
        <v>1</v>
      </c>
      <c r="H89" s="34">
        <v>1</v>
      </c>
      <c r="I89" s="34">
        <v>1.9933110367855988</v>
      </c>
      <c r="J89" s="34">
        <v>2</v>
      </c>
      <c r="K89" s="34">
        <v>2</v>
      </c>
      <c r="L89" s="34">
        <v>1.9866666666348465</v>
      </c>
      <c r="M89" s="34">
        <v>2</v>
      </c>
      <c r="N89" s="34">
        <v>2</v>
      </c>
      <c r="O89" s="34">
        <v>2</v>
      </c>
      <c r="P89" s="34">
        <v>1</v>
      </c>
      <c r="Q89" s="34">
        <v>2.9833333333372138</v>
      </c>
      <c r="R89" s="34">
        <v>1.9800000000395812</v>
      </c>
      <c r="S89" s="34">
        <v>2.9799999999813735</v>
      </c>
      <c r="T89" s="34">
        <v>1.9799999999813735</v>
      </c>
      <c r="U89" s="34">
        <v>2</v>
      </c>
      <c r="V89" s="34">
        <v>1</v>
      </c>
      <c r="W89" s="34">
        <v>2</v>
      </c>
      <c r="X89" s="34">
        <v>2</v>
      </c>
      <c r="Y89" s="34">
        <v>2.9733333333279006</v>
      </c>
      <c r="Z89" s="34">
        <v>1</v>
      </c>
      <c r="AA89" s="34">
        <v>2</v>
      </c>
      <c r="AB89" s="34">
        <v>1</v>
      </c>
      <c r="AC89" s="34">
        <v>1</v>
      </c>
    </row>
    <row r="90" spans="1:29">
      <c r="A90" s="35">
        <v>45995.375</v>
      </c>
      <c r="B90" s="34">
        <v>127.4667</v>
      </c>
      <c r="C90" s="34">
        <v>4</v>
      </c>
      <c r="D90" s="34">
        <v>4</v>
      </c>
      <c r="E90" s="34">
        <v>4</v>
      </c>
      <c r="F90" s="34">
        <v>4</v>
      </c>
      <c r="G90" s="34">
        <v>4</v>
      </c>
      <c r="H90" s="34">
        <v>4</v>
      </c>
      <c r="I90" s="34">
        <v>3.9967221858096309</v>
      </c>
      <c r="J90" s="34">
        <v>3.9899999999906868</v>
      </c>
      <c r="K90" s="34">
        <v>3.986710963450605</v>
      </c>
      <c r="L90" s="34">
        <v>3.0133333333651535</v>
      </c>
      <c r="M90" s="34">
        <v>4</v>
      </c>
      <c r="N90" s="34">
        <v>6.9833887043059804</v>
      </c>
      <c r="O90" s="34">
        <v>4</v>
      </c>
      <c r="P90" s="34">
        <v>4</v>
      </c>
      <c r="Q90" s="34">
        <v>5.9967331118532456</v>
      </c>
      <c r="R90" s="34">
        <v>3.0199999999604188</v>
      </c>
      <c r="S90" s="34">
        <v>6</v>
      </c>
      <c r="T90" s="34">
        <v>3.0200000000186265</v>
      </c>
      <c r="U90" s="34">
        <v>3.9766666666255333</v>
      </c>
      <c r="V90" s="34">
        <v>4</v>
      </c>
      <c r="W90" s="34">
        <v>4</v>
      </c>
      <c r="X90" s="34">
        <v>4</v>
      </c>
      <c r="Y90" s="34">
        <v>5.9967663344577886</v>
      </c>
      <c r="Z90" s="34">
        <v>4</v>
      </c>
      <c r="AA90" s="34">
        <v>3.9699999999720603</v>
      </c>
      <c r="AB90" s="34">
        <v>4</v>
      </c>
      <c r="AC90" s="34">
        <v>4</v>
      </c>
    </row>
    <row r="91" spans="1:29">
      <c r="A91" s="35">
        <v>45995.416666666664</v>
      </c>
      <c r="B91" s="34">
        <v>203.05</v>
      </c>
      <c r="C91" s="34">
        <v>5.9966666666732635</v>
      </c>
      <c r="D91" s="34">
        <v>6</v>
      </c>
      <c r="E91" s="34">
        <v>5.9966555183927994</v>
      </c>
      <c r="F91" s="34">
        <v>6</v>
      </c>
      <c r="G91" s="34">
        <v>6.9933333333174232</v>
      </c>
      <c r="H91" s="34">
        <v>6</v>
      </c>
      <c r="I91" s="34">
        <v>5.0099667774047703</v>
      </c>
      <c r="J91" s="34">
        <v>6</v>
      </c>
      <c r="K91" s="34">
        <v>5.9999557031842414</v>
      </c>
      <c r="L91" s="34">
        <v>5.9866666666348465</v>
      </c>
      <c r="M91" s="34">
        <v>5.9866666666930541</v>
      </c>
      <c r="N91" s="34">
        <v>8.9999446290312335</v>
      </c>
      <c r="O91" s="34">
        <v>5.9833333333372138</v>
      </c>
      <c r="P91" s="34">
        <v>5.9833333333372138</v>
      </c>
      <c r="Q91" s="34">
        <v>8.9999335547909141</v>
      </c>
      <c r="R91" s="34">
        <v>5.9799999999813735</v>
      </c>
      <c r="S91" s="34">
        <v>9</v>
      </c>
      <c r="T91" s="34">
        <v>5.9766666666837409</v>
      </c>
      <c r="U91" s="34">
        <v>6.0000000000582077</v>
      </c>
      <c r="V91" s="34">
        <v>5.9766666666837409</v>
      </c>
      <c r="W91" s="34">
        <v>5.9733333333279006</v>
      </c>
      <c r="X91" s="34">
        <v>5.9733333333279006</v>
      </c>
      <c r="Y91" s="34">
        <v>9.0031444793567061</v>
      </c>
      <c r="Z91" s="34">
        <v>5.9699999999720603</v>
      </c>
      <c r="AA91" s="34">
        <v>5.0300000000279397</v>
      </c>
      <c r="AB91" s="34">
        <v>5.9666666666744277</v>
      </c>
      <c r="AC91" s="34">
        <v>5.9666666666744277</v>
      </c>
    </row>
    <row r="92" spans="1:29">
      <c r="A92" s="35">
        <v>45995.458333333336</v>
      </c>
      <c r="B92" s="34">
        <v>423.87920000000003</v>
      </c>
      <c r="C92" s="34">
        <v>12.003333333326736</v>
      </c>
      <c r="D92" s="34">
        <v>12.993333333346527</v>
      </c>
      <c r="E92" s="34">
        <v>12.000011148280464</v>
      </c>
      <c r="F92" s="34">
        <v>12.993333333317423</v>
      </c>
      <c r="G92" s="34">
        <v>12.000000000029104</v>
      </c>
      <c r="H92" s="34">
        <v>12.986666666634846</v>
      </c>
      <c r="I92" s="34">
        <v>12.993333333346527</v>
      </c>
      <c r="J92" s="34">
        <v>12</v>
      </c>
      <c r="K92" s="34">
        <v>12.00333333335584</v>
      </c>
      <c r="L92" s="34">
        <v>12.00333333335584</v>
      </c>
      <c r="M92" s="34">
        <v>11.999999999941792</v>
      </c>
      <c r="N92" s="34">
        <v>18.989999999990687</v>
      </c>
      <c r="O92" s="34">
        <v>12</v>
      </c>
      <c r="P92" s="34">
        <v>12</v>
      </c>
      <c r="Q92" s="34">
        <v>18.986666666634846</v>
      </c>
      <c r="R92" s="34">
        <v>12</v>
      </c>
      <c r="S92" s="34">
        <v>18.979999999981374</v>
      </c>
      <c r="T92" s="34">
        <v>12.003333333297633</v>
      </c>
      <c r="U92" s="34">
        <v>12</v>
      </c>
      <c r="V92" s="34">
        <v>12.976666666625533</v>
      </c>
      <c r="W92" s="34">
        <v>13.980000000039581</v>
      </c>
      <c r="X92" s="34">
        <v>13.973333333386108</v>
      </c>
      <c r="Y92" s="34">
        <v>22.946755852841306</v>
      </c>
      <c r="Z92" s="34">
        <v>14.976666666683741</v>
      </c>
      <c r="AA92" s="34">
        <v>13.96999999997206</v>
      </c>
      <c r="AB92" s="34">
        <v>13.00333333335584</v>
      </c>
      <c r="AC92" s="34">
        <v>13.000110741966637</v>
      </c>
    </row>
    <row r="93" spans="1:29">
      <c r="A93" s="35">
        <v>45995.5</v>
      </c>
      <c r="B93" s="34">
        <v>495.67500000000001</v>
      </c>
      <c r="C93" s="34">
        <v>13.996666666673264</v>
      </c>
      <c r="D93" s="34">
        <v>14.003333333326736</v>
      </c>
      <c r="E93" s="34">
        <v>15</v>
      </c>
      <c r="F93" s="34">
        <v>14.000000000029104</v>
      </c>
      <c r="G93" s="34">
        <v>14</v>
      </c>
      <c r="H93" s="34">
        <v>14</v>
      </c>
      <c r="I93" s="34">
        <v>13.99666666664416</v>
      </c>
      <c r="J93" s="34">
        <v>14.990000000019791</v>
      </c>
      <c r="K93" s="34">
        <v>13.999966555216815</v>
      </c>
      <c r="L93" s="34">
        <v>12.99666666664416</v>
      </c>
      <c r="M93" s="34">
        <v>14</v>
      </c>
      <c r="N93" s="34">
        <v>22.999910813814495</v>
      </c>
      <c r="O93" s="34">
        <v>14</v>
      </c>
      <c r="P93" s="34">
        <v>14</v>
      </c>
      <c r="Q93" s="34">
        <v>21.993333333404735</v>
      </c>
      <c r="R93" s="34">
        <v>14.000000000058208</v>
      </c>
      <c r="S93" s="34">
        <v>22</v>
      </c>
      <c r="T93" s="34">
        <v>13.996666666702367</v>
      </c>
      <c r="U93" s="34">
        <v>14</v>
      </c>
      <c r="V93" s="34">
        <v>14.023333333374467</v>
      </c>
      <c r="W93" s="34">
        <v>15.020000000018626</v>
      </c>
      <c r="X93" s="34">
        <v>16.026666666613892</v>
      </c>
      <c r="Y93" s="34">
        <v>25.026488294359297</v>
      </c>
      <c r="Z93" s="34">
        <v>16.023232998908497</v>
      </c>
      <c r="AA93" s="34">
        <v>15.969597315473948</v>
      </c>
      <c r="AB93" s="34">
        <v>15.999798657663632</v>
      </c>
      <c r="AC93" s="34">
        <v>15.966332959273132</v>
      </c>
    </row>
    <row r="94" spans="1:29">
      <c r="A94" s="35">
        <v>45995.541666666664</v>
      </c>
      <c r="B94" s="34">
        <v>447.88749999999999</v>
      </c>
      <c r="C94" s="34">
        <v>13.000011074211216</v>
      </c>
      <c r="D94" s="34">
        <v>12</v>
      </c>
      <c r="E94" s="34">
        <v>11.996688815037487</v>
      </c>
      <c r="F94" s="34">
        <v>12.000022148422431</v>
      </c>
      <c r="G94" s="34">
        <v>13</v>
      </c>
      <c r="H94" s="34">
        <v>12.003366555960383</v>
      </c>
      <c r="I94" s="34">
        <v>13.000033222604543</v>
      </c>
      <c r="J94" s="34">
        <v>12.009999999980209</v>
      </c>
      <c r="K94" s="34">
        <v>13.996744408243103</v>
      </c>
      <c r="L94" s="34">
        <v>13</v>
      </c>
      <c r="M94" s="34">
        <v>13</v>
      </c>
      <c r="N94" s="34">
        <v>21.010144557163585</v>
      </c>
      <c r="O94" s="34">
        <v>13</v>
      </c>
      <c r="P94" s="34">
        <v>12.996733111853246</v>
      </c>
      <c r="Q94" s="34">
        <v>21.000132890359964</v>
      </c>
      <c r="R94" s="34">
        <v>12.999999999941792</v>
      </c>
      <c r="S94" s="34">
        <v>20.993488372128922</v>
      </c>
      <c r="T94" s="34">
        <v>12.000077519391198</v>
      </c>
      <c r="U94" s="34">
        <v>13</v>
      </c>
      <c r="V94" s="34">
        <v>13.996755260275677</v>
      </c>
      <c r="W94" s="34">
        <v>14.973510520416312</v>
      </c>
      <c r="X94" s="34">
        <v>14</v>
      </c>
      <c r="Y94" s="34">
        <v>22.993711041170172</v>
      </c>
      <c r="Z94" s="34">
        <v>14.000200002221391</v>
      </c>
      <c r="AA94" s="34">
        <v>13.030402684526052</v>
      </c>
      <c r="AB94" s="34">
        <v>12.996978750976268</v>
      </c>
      <c r="AC94" s="34">
        <v>13.033556298760232</v>
      </c>
    </row>
    <row r="95" spans="1:29">
      <c r="A95" s="35">
        <v>45995.583333333336</v>
      </c>
      <c r="B95" s="34">
        <v>342.375</v>
      </c>
      <c r="C95" s="34">
        <v>10</v>
      </c>
      <c r="D95" s="34">
        <v>9.0033333333267365</v>
      </c>
      <c r="E95" s="34">
        <v>10.003311184962513</v>
      </c>
      <c r="F95" s="34">
        <v>9.9999999999417923</v>
      </c>
      <c r="G95" s="34">
        <v>9.9999999999708962</v>
      </c>
      <c r="H95" s="34">
        <v>10.003300110722193</v>
      </c>
      <c r="I95" s="34">
        <v>9</v>
      </c>
      <c r="J95" s="34">
        <v>10.010000000009313</v>
      </c>
      <c r="K95" s="34">
        <v>10.003289036540082</v>
      </c>
      <c r="L95" s="34">
        <v>10.000044296815759</v>
      </c>
      <c r="M95" s="34">
        <v>9</v>
      </c>
      <c r="N95" s="34">
        <v>16.003277962328866</v>
      </c>
      <c r="O95" s="34">
        <v>9.0166666666627862</v>
      </c>
      <c r="P95" s="34">
        <v>9.0199335548095405</v>
      </c>
      <c r="Q95" s="34">
        <v>15.019933554809541</v>
      </c>
      <c r="R95" s="34">
        <v>10</v>
      </c>
      <c r="S95" s="34">
        <v>15.026511627889704</v>
      </c>
      <c r="T95" s="34">
        <v>9.0232558139250614</v>
      </c>
      <c r="U95" s="34">
        <v>10.023333333316259</v>
      </c>
      <c r="V95" s="34">
        <v>10.003244739724323</v>
      </c>
      <c r="W95" s="34">
        <v>10.026578073156998</v>
      </c>
      <c r="X95" s="34">
        <v>10</v>
      </c>
      <c r="Y95" s="34">
        <v>17.03313399781473</v>
      </c>
      <c r="Z95" s="34">
        <v>11</v>
      </c>
      <c r="AA95" s="34">
        <v>10</v>
      </c>
      <c r="AB95" s="34">
        <v>10.033222591329832</v>
      </c>
      <c r="AC95" s="34">
        <v>10.000110741966637</v>
      </c>
    </row>
    <row r="96" spans="1:29">
      <c r="A96" s="35">
        <v>45995.625</v>
      </c>
      <c r="B96" s="34">
        <v>179.6208</v>
      </c>
      <c r="C96" s="34">
        <v>5</v>
      </c>
      <c r="D96" s="34">
        <v>3</v>
      </c>
      <c r="E96" s="34">
        <v>4.0033333333267365</v>
      </c>
      <c r="F96" s="34">
        <v>2.0066445182892494</v>
      </c>
      <c r="G96" s="34">
        <v>5.0066666666825768</v>
      </c>
      <c r="H96" s="34">
        <v>2.0066666666825768</v>
      </c>
      <c r="I96" s="34">
        <v>2.0099667774047703</v>
      </c>
      <c r="J96" s="34">
        <v>5</v>
      </c>
      <c r="K96" s="34">
        <v>5.0100000000093132</v>
      </c>
      <c r="L96" s="34">
        <v>4.9999557031842414</v>
      </c>
      <c r="M96" s="34">
        <v>2</v>
      </c>
      <c r="N96" s="34">
        <v>7.9967220376711339</v>
      </c>
      <c r="O96" s="34">
        <v>4</v>
      </c>
      <c r="P96" s="34">
        <v>4</v>
      </c>
      <c r="Q96" s="34">
        <v>8.0199335548095405</v>
      </c>
      <c r="R96" s="34">
        <v>5.0200000000186265</v>
      </c>
      <c r="S96" s="34">
        <v>8.0200000000186265</v>
      </c>
      <c r="T96" s="34">
        <v>4</v>
      </c>
      <c r="U96" s="34">
        <v>5</v>
      </c>
      <c r="V96" s="34">
        <v>4.0233333333162591</v>
      </c>
      <c r="W96" s="34">
        <v>5.0265780730405822</v>
      </c>
      <c r="X96" s="34">
        <v>4.0266666666720994</v>
      </c>
      <c r="Y96" s="34">
        <v>8.0266666666720994</v>
      </c>
      <c r="Z96" s="34">
        <v>4.9999003322445787</v>
      </c>
      <c r="AA96" s="34">
        <v>3.0300000000279397</v>
      </c>
      <c r="AB96" s="34">
        <v>4</v>
      </c>
      <c r="AC96" s="34">
        <v>4.0332225913589355</v>
      </c>
    </row>
    <row r="97" spans="1:29">
      <c r="A97" s="35">
        <v>45995.666666666664</v>
      </c>
      <c r="B97" s="34">
        <v>26.45</v>
      </c>
      <c r="C97" s="34">
        <v>3.3222591155208647E-3</v>
      </c>
      <c r="D97" s="34">
        <v>1</v>
      </c>
      <c r="E97" s="34">
        <v>1</v>
      </c>
      <c r="F97" s="34">
        <v>0</v>
      </c>
      <c r="G97" s="34">
        <v>0</v>
      </c>
      <c r="H97" s="34">
        <v>1</v>
      </c>
      <c r="I97" s="34">
        <v>1</v>
      </c>
      <c r="J97" s="34">
        <v>1</v>
      </c>
      <c r="K97" s="34">
        <v>1</v>
      </c>
      <c r="L97" s="34">
        <v>1.3333333365153521E-2</v>
      </c>
      <c r="M97" s="34">
        <v>1.3333333365153521E-2</v>
      </c>
      <c r="N97" s="34">
        <v>1.0166112956940196</v>
      </c>
      <c r="O97" s="34">
        <v>1</v>
      </c>
      <c r="P97" s="34">
        <v>1</v>
      </c>
      <c r="Q97" s="34">
        <v>2</v>
      </c>
      <c r="R97" s="34">
        <v>1</v>
      </c>
      <c r="S97" s="34">
        <v>2</v>
      </c>
      <c r="T97" s="34">
        <v>1</v>
      </c>
      <c r="U97" s="34">
        <v>1</v>
      </c>
      <c r="V97" s="34">
        <v>1</v>
      </c>
      <c r="W97" s="34">
        <v>0</v>
      </c>
      <c r="X97" s="34">
        <v>1</v>
      </c>
      <c r="Y97" s="34">
        <v>1</v>
      </c>
      <c r="Z97" s="34">
        <v>2.9999999969732016E-2</v>
      </c>
      <c r="AA97" s="34">
        <v>1</v>
      </c>
      <c r="AB97" s="34">
        <v>1</v>
      </c>
      <c r="AC97" s="34">
        <v>0</v>
      </c>
    </row>
    <row r="98" spans="1:29">
      <c r="A98" s="35">
        <v>45995.708333333336</v>
      </c>
      <c r="B98" s="34">
        <v>0.24166670000000001</v>
      </c>
      <c r="C98" s="34">
        <v>-2.9103830456733704E-11</v>
      </c>
      <c r="D98" s="34">
        <v>0</v>
      </c>
      <c r="E98" s="34">
        <v>0</v>
      </c>
      <c r="F98" s="34">
        <v>0</v>
      </c>
      <c r="G98" s="34">
        <v>0</v>
      </c>
      <c r="H98" s="34">
        <v>-2.9103830456733704E-11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-5.8207660913467407E-11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-5.8207660913467407E-11</v>
      </c>
      <c r="AB98" s="34">
        <v>0</v>
      </c>
      <c r="AC98" s="34">
        <v>0</v>
      </c>
    </row>
    <row r="99" spans="1:29">
      <c r="A99" s="35">
        <v>45995.75</v>
      </c>
      <c r="B99" s="34">
        <v>5.8333339999999997E-2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1:29">
      <c r="A100" s="35">
        <v>45995.791666666664</v>
      </c>
      <c r="B100" s="34">
        <v>5.416667E-2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1:29">
      <c r="A101" s="35">
        <v>45995.833333333336</v>
      </c>
      <c r="B101" s="34">
        <v>2.9166669999999999E-2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1:29">
      <c r="A102" s="35">
        <v>45995.875</v>
      </c>
      <c r="B102" s="34">
        <v>4.583334E-2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1:29">
      <c r="A103" s="35">
        <v>45995.916666666664</v>
      </c>
      <c r="B103" s="34">
        <v>6.6666669999999997E-2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1:29">
      <c r="A104" s="35">
        <v>45995.958333333336</v>
      </c>
      <c r="B104" s="34">
        <v>4.583334E-2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1:29">
      <c r="A105" s="35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1:29">
      <c r="A106" s="35">
        <v>45996.041666666664</v>
      </c>
      <c r="B106" s="34">
        <v>1.6666670000000001E-2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1:29">
      <c r="A107" s="35">
        <v>45996.083333333336</v>
      </c>
      <c r="B107" s="34">
        <v>3.7499999999999999E-2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1:29">
      <c r="A108" s="35">
        <v>45996.125</v>
      </c>
      <c r="B108" s="34">
        <v>1.6666670000000001E-2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1:29">
      <c r="A109" s="35">
        <v>45996.166666666664</v>
      </c>
      <c r="B109" s="34">
        <v>4.1666669999999998E-3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spans="1:29">
      <c r="A110" s="35">
        <v>45996.208333333336</v>
      </c>
      <c r="B110" s="34">
        <v>1.2500000000000001E-2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spans="1:29">
      <c r="A111" s="35">
        <v>45996.25</v>
      </c>
      <c r="B111" s="34">
        <v>0.25</v>
      </c>
      <c r="C111" s="34">
        <v>2.9103830456733704E-11</v>
      </c>
      <c r="D111" s="34">
        <v>0</v>
      </c>
      <c r="E111" s="34">
        <v>0</v>
      </c>
      <c r="F111" s="34">
        <v>0</v>
      </c>
      <c r="G111" s="34">
        <v>0</v>
      </c>
      <c r="H111" s="34">
        <v>2.9103830456733704E-11</v>
      </c>
      <c r="I111" s="34">
        <v>0</v>
      </c>
      <c r="J111" s="34">
        <v>0</v>
      </c>
      <c r="K111" s="34">
        <v>0</v>
      </c>
      <c r="L111" s="34">
        <v>0</v>
      </c>
      <c r="M111" s="33"/>
      <c r="N111" s="34">
        <v>0</v>
      </c>
      <c r="O111" s="34">
        <v>0</v>
      </c>
      <c r="P111" s="34">
        <v>0</v>
      </c>
      <c r="Q111" s="34">
        <v>0</v>
      </c>
      <c r="R111" s="34">
        <v>5.8207660913467407E-11</v>
      </c>
      <c r="S111" s="34">
        <v>0</v>
      </c>
      <c r="T111" s="33"/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5.8207660913467407E-11</v>
      </c>
      <c r="AB111" s="34">
        <v>0</v>
      </c>
      <c r="AC111" s="34">
        <v>0</v>
      </c>
    </row>
    <row r="112" spans="1:29">
      <c r="A112" s="35">
        <v>45996.291666666664</v>
      </c>
      <c r="B112" s="34">
        <v>17.600000000000001</v>
      </c>
      <c r="C112" s="34">
        <v>1</v>
      </c>
      <c r="D112" s="34">
        <v>0</v>
      </c>
      <c r="E112" s="34">
        <v>0.9966666666441597</v>
      </c>
      <c r="F112" s="34">
        <v>1</v>
      </c>
      <c r="G112" s="34">
        <v>1</v>
      </c>
      <c r="H112" s="34">
        <v>0</v>
      </c>
      <c r="I112" s="34">
        <v>0</v>
      </c>
      <c r="J112" s="34">
        <v>0</v>
      </c>
      <c r="K112" s="34">
        <v>0</v>
      </c>
      <c r="L112" s="34">
        <v>1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0.97666666662553325</v>
      </c>
      <c r="W112" s="34">
        <v>1</v>
      </c>
      <c r="X112" s="34">
        <v>0.97333333332790062</v>
      </c>
      <c r="Y112" s="34">
        <v>1</v>
      </c>
      <c r="Z112" s="34">
        <v>1</v>
      </c>
      <c r="AA112" s="34">
        <v>0</v>
      </c>
      <c r="AB112" s="34">
        <v>0</v>
      </c>
      <c r="AC112" s="34">
        <v>1</v>
      </c>
    </row>
    <row r="113" spans="1:29">
      <c r="A113" s="35">
        <v>45996.333333333336</v>
      </c>
      <c r="B113" s="34">
        <v>79.762500000000003</v>
      </c>
      <c r="C113" s="34">
        <v>2</v>
      </c>
      <c r="D113" s="34">
        <v>2</v>
      </c>
      <c r="E113" s="34">
        <v>2.0033333333558403</v>
      </c>
      <c r="F113" s="34">
        <v>2</v>
      </c>
      <c r="G113" s="34">
        <v>2</v>
      </c>
      <c r="H113" s="34">
        <v>2</v>
      </c>
      <c r="I113" s="34">
        <v>2.9933110367855988</v>
      </c>
      <c r="J113" s="34">
        <v>3</v>
      </c>
      <c r="K113" s="34">
        <v>2</v>
      </c>
      <c r="L113" s="34">
        <v>1.9866666666348465</v>
      </c>
      <c r="M113" s="34">
        <v>3</v>
      </c>
      <c r="N113" s="34">
        <v>3.9866666666348465</v>
      </c>
      <c r="O113" s="34">
        <v>2</v>
      </c>
      <c r="P113" s="34">
        <v>2.9833333333372138</v>
      </c>
      <c r="Q113" s="34">
        <v>3.9833333333372138</v>
      </c>
      <c r="R113" s="34">
        <v>2.9799999999813735</v>
      </c>
      <c r="S113" s="34">
        <v>4</v>
      </c>
      <c r="T113" s="34">
        <v>2</v>
      </c>
      <c r="U113" s="34">
        <v>2.976588628749596</v>
      </c>
      <c r="V113" s="34">
        <v>1.9999219621531665</v>
      </c>
      <c r="W113" s="34">
        <v>2</v>
      </c>
      <c r="X113" s="34">
        <v>2.0266666666720994</v>
      </c>
      <c r="Y113" s="34">
        <v>3</v>
      </c>
      <c r="Z113" s="34">
        <v>2</v>
      </c>
      <c r="AA113" s="34">
        <v>2.9698996655642986</v>
      </c>
      <c r="AB113" s="34">
        <v>2</v>
      </c>
      <c r="AC113" s="34">
        <v>2</v>
      </c>
    </row>
    <row r="114" spans="1:29">
      <c r="A114" s="35">
        <v>45996.375</v>
      </c>
      <c r="B114" s="34">
        <v>190.98750000000001</v>
      </c>
      <c r="C114" s="34">
        <v>5</v>
      </c>
      <c r="D114" s="34">
        <v>5.9966666666732635</v>
      </c>
      <c r="E114" s="34">
        <v>5</v>
      </c>
      <c r="F114" s="34">
        <v>5.9966555183927994</v>
      </c>
      <c r="G114" s="34">
        <v>5</v>
      </c>
      <c r="H114" s="34">
        <v>5.9933333333174232</v>
      </c>
      <c r="I114" s="34">
        <v>4.9966889632050879</v>
      </c>
      <c r="J114" s="34">
        <v>4</v>
      </c>
      <c r="K114" s="34">
        <v>5</v>
      </c>
      <c r="L114" s="34">
        <v>5</v>
      </c>
      <c r="M114" s="34">
        <v>5</v>
      </c>
      <c r="N114" s="34">
        <v>8.9865774805657566</v>
      </c>
      <c r="O114" s="34">
        <v>5.9833333333372138</v>
      </c>
      <c r="P114" s="34">
        <v>5</v>
      </c>
      <c r="Q114" s="34">
        <v>7.9999442586558871</v>
      </c>
      <c r="R114" s="34">
        <v>5.0000000000582077</v>
      </c>
      <c r="S114" s="34">
        <v>8.9799999999813735</v>
      </c>
      <c r="T114" s="34">
        <v>5.9799331103567965</v>
      </c>
      <c r="U114" s="34">
        <v>6.0000780378759373</v>
      </c>
      <c r="V114" s="34">
        <v>6.0000780379050411</v>
      </c>
      <c r="W114" s="34">
        <v>6.9733333333279006</v>
      </c>
      <c r="X114" s="34">
        <v>6.9733333333279006</v>
      </c>
      <c r="Y114" s="34">
        <v>10.946488294342998</v>
      </c>
      <c r="Z114" s="34">
        <v>6.970000000030268</v>
      </c>
      <c r="AA114" s="34">
        <v>6.0001003344077617</v>
      </c>
      <c r="AB114" s="34">
        <v>6.9698996655642986</v>
      </c>
      <c r="AC114" s="34">
        <v>6.9333333333197515</v>
      </c>
    </row>
    <row r="115" spans="1:29">
      <c r="A115" s="35">
        <v>45996.416666666664</v>
      </c>
      <c r="B115" s="34">
        <v>399.4708</v>
      </c>
      <c r="C115" s="34">
        <v>12</v>
      </c>
      <c r="D115" s="34">
        <v>11</v>
      </c>
      <c r="E115" s="34">
        <v>11.996666666673264</v>
      </c>
      <c r="F115" s="34">
        <v>10.996655518392799</v>
      </c>
      <c r="G115" s="34">
        <v>11.993311036785599</v>
      </c>
      <c r="H115" s="34">
        <v>10.999977703468176</v>
      </c>
      <c r="I115" s="34">
        <v>11.98993311036611</v>
      </c>
      <c r="J115" s="34">
        <v>10.989966555207502</v>
      </c>
      <c r="K115" s="34">
        <v>10.989966555207502</v>
      </c>
      <c r="L115" s="34">
        <v>9.9999554069363512</v>
      </c>
      <c r="M115" s="34">
        <v>11.986622073571198</v>
      </c>
      <c r="N115" s="34">
        <v>17.999910215265118</v>
      </c>
      <c r="O115" s="34">
        <v>10.999944258655887</v>
      </c>
      <c r="P115" s="34">
        <v>10.999944258655887</v>
      </c>
      <c r="Q115" s="34">
        <v>17.999943884497043</v>
      </c>
      <c r="R115" s="34">
        <v>10.999933110317215</v>
      </c>
      <c r="S115" s="34">
        <v>17.97986622073222</v>
      </c>
      <c r="T115" s="34">
        <v>10.996655518421903</v>
      </c>
      <c r="U115" s="34">
        <v>10.999921962124063</v>
      </c>
      <c r="V115" s="34">
        <v>10.999921962094959</v>
      </c>
      <c r="W115" s="34">
        <v>12.999910813814495</v>
      </c>
      <c r="X115" s="34">
        <v>13.973154961015098</v>
      </c>
      <c r="Y115" s="34">
        <v>21.999820430530235</v>
      </c>
      <c r="Z115" s="34">
        <v>13.999899665534031</v>
      </c>
      <c r="AA115" s="34">
        <v>12.999899665592238</v>
      </c>
      <c r="AB115" s="34">
        <v>12.999898992187809</v>
      </c>
      <c r="AC115" s="34">
        <v>12.999777034565341</v>
      </c>
    </row>
    <row r="116" spans="1:29">
      <c r="A116" s="35">
        <v>45996.458333333336</v>
      </c>
      <c r="B116" s="34">
        <v>474.78750000000002</v>
      </c>
      <c r="C116" s="34">
        <v>12.996677740884479</v>
      </c>
      <c r="D116" s="34">
        <v>13</v>
      </c>
      <c r="E116" s="34">
        <v>13</v>
      </c>
      <c r="F116" s="34">
        <v>13.000044444983359</v>
      </c>
      <c r="G116" s="34">
        <v>13.000022296560928</v>
      </c>
      <c r="H116" s="34">
        <v>13.986755408404861</v>
      </c>
      <c r="I116" s="34">
        <v>13.010100112238433</v>
      </c>
      <c r="J116" s="34">
        <v>13.990033444802975</v>
      </c>
      <c r="K116" s="34">
        <v>13.996744408272207</v>
      </c>
      <c r="L116" s="34">
        <v>13.000044593063649</v>
      </c>
      <c r="M116" s="34">
        <v>13.000044593063649</v>
      </c>
      <c r="N116" s="34">
        <v>20.99362304614624</v>
      </c>
      <c r="O116" s="34">
        <v>14.000055741344113</v>
      </c>
      <c r="P116" s="34">
        <v>13.996788853197359</v>
      </c>
      <c r="Q116" s="34">
        <v>20.976911413890775</v>
      </c>
      <c r="R116" s="34">
        <v>13.000066889624577</v>
      </c>
      <c r="S116" s="34">
        <v>20.993622151378077</v>
      </c>
      <c r="T116" s="34">
        <v>13.000155557296239</v>
      </c>
      <c r="U116" s="34">
        <v>14.000078037934145</v>
      </c>
      <c r="V116" s="34">
        <v>14.99683329812251</v>
      </c>
      <c r="W116" s="34">
        <v>16.000089186185505</v>
      </c>
      <c r="X116" s="34">
        <v>16.00017837237101</v>
      </c>
      <c r="Y116" s="34">
        <v>25.993890610698145</v>
      </c>
      <c r="Z116" s="34">
        <v>16.000100334465969</v>
      </c>
      <c r="AA116" s="34">
        <v>15.96365515171783</v>
      </c>
      <c r="AB116" s="34">
        <v>15.963756159530021</v>
      </c>
      <c r="AC116" s="34">
        <v>15.033556298789335</v>
      </c>
    </row>
    <row r="117" spans="1:29">
      <c r="A117" s="35">
        <v>45996.5</v>
      </c>
      <c r="B117" s="34">
        <v>496.65</v>
      </c>
      <c r="C117" s="34">
        <v>14.003322259115521</v>
      </c>
      <c r="D117" s="34">
        <v>13.999999999970896</v>
      </c>
      <c r="E117" s="34">
        <v>14</v>
      </c>
      <c r="F117" s="34">
        <v>14.003300036652945</v>
      </c>
      <c r="G117" s="34">
        <v>14</v>
      </c>
      <c r="H117" s="34">
        <v>13.013244591595139</v>
      </c>
      <c r="I117" s="34">
        <v>14.003277814190369</v>
      </c>
      <c r="J117" s="34">
        <v>14.009999999980209</v>
      </c>
      <c r="K117" s="34">
        <v>14.003255591727793</v>
      </c>
      <c r="L117" s="34">
        <v>14</v>
      </c>
      <c r="M117" s="34">
        <v>14.000000000058208</v>
      </c>
      <c r="N117" s="34">
        <v>22.993355481768958</v>
      </c>
      <c r="O117" s="34">
        <v>13.996733111853246</v>
      </c>
      <c r="P117" s="34">
        <v>14</v>
      </c>
      <c r="Q117" s="34">
        <v>22.016611295635812</v>
      </c>
      <c r="R117" s="34">
        <v>13.996744186035357</v>
      </c>
      <c r="S117" s="34">
        <v>21.999844961217605</v>
      </c>
      <c r="T117" s="34">
        <v>13.996677740826271</v>
      </c>
      <c r="U117" s="34">
        <v>13.996755260246573</v>
      </c>
      <c r="V117" s="34">
        <v>14.973244739754591</v>
      </c>
      <c r="W117" s="34">
        <v>15.996766334399581</v>
      </c>
      <c r="X117" s="34">
        <v>15.023433001013473</v>
      </c>
      <c r="Y117" s="34">
        <v>24.99980066443095</v>
      </c>
      <c r="Z117" s="34">
        <v>15.996777408581693</v>
      </c>
      <c r="AA117" s="34">
        <v>15.033222591388039</v>
      </c>
      <c r="AB117" s="34">
        <v>15.029900332214311</v>
      </c>
      <c r="AC117" s="34">
        <v>14.996788482822012</v>
      </c>
    </row>
    <row r="118" spans="1:29">
      <c r="A118" s="35">
        <v>45996.541666666664</v>
      </c>
      <c r="B118" s="34">
        <v>454.00839999999999</v>
      </c>
      <c r="C118" s="34">
        <v>13</v>
      </c>
      <c r="D118" s="34">
        <v>12.000000000029104</v>
      </c>
      <c r="E118" s="34">
        <v>12.003333333326736</v>
      </c>
      <c r="F118" s="34">
        <v>13</v>
      </c>
      <c r="G118" s="34">
        <v>13</v>
      </c>
      <c r="H118" s="34">
        <v>13.000022296560928</v>
      </c>
      <c r="I118" s="34">
        <v>12.996688963205088</v>
      </c>
      <c r="J118" s="34">
        <v>13</v>
      </c>
      <c r="K118" s="34">
        <v>13.000033444783185</v>
      </c>
      <c r="L118" s="34">
        <v>13</v>
      </c>
      <c r="M118" s="34">
        <v>12.999999999941792</v>
      </c>
      <c r="N118" s="34">
        <v>21.013200442946982</v>
      </c>
      <c r="O118" s="34">
        <v>13.003266888146754</v>
      </c>
      <c r="P118" s="34">
        <v>12.003266888146754</v>
      </c>
      <c r="Q118" s="34">
        <v>20.989922480657697</v>
      </c>
      <c r="R118" s="34">
        <v>13.003255813964643</v>
      </c>
      <c r="S118" s="34">
        <v>20.026666666672099</v>
      </c>
      <c r="T118" s="34">
        <v>12.003244739782531</v>
      </c>
      <c r="U118" s="34">
        <v>13.003244739753427</v>
      </c>
      <c r="V118" s="34">
        <v>13.03000000002794</v>
      </c>
      <c r="W118" s="34">
        <v>14.003233665600419</v>
      </c>
      <c r="X118" s="34">
        <v>14.003233665600419</v>
      </c>
      <c r="Y118" s="34">
        <v>23.006666666653473</v>
      </c>
      <c r="Z118" s="34">
        <v>15.003222591418307</v>
      </c>
      <c r="AA118" s="34">
        <v>14.003222591301892</v>
      </c>
      <c r="AB118" s="34">
        <v>14.00654485047562</v>
      </c>
      <c r="AC118" s="34">
        <v>14.003211517177988</v>
      </c>
    </row>
    <row r="119" spans="1:29">
      <c r="A119" s="35">
        <v>45996.583333333336</v>
      </c>
      <c r="B119" s="34">
        <v>349.10419999999999</v>
      </c>
      <c r="C119" s="34">
        <v>9</v>
      </c>
      <c r="D119" s="34">
        <v>9.9999999999708962</v>
      </c>
      <c r="E119" s="34">
        <v>10</v>
      </c>
      <c r="F119" s="34">
        <v>9.0033444815780967</v>
      </c>
      <c r="G119" s="34">
        <v>9.9999999999708962</v>
      </c>
      <c r="H119" s="34">
        <v>9.0066666666534729</v>
      </c>
      <c r="I119" s="34">
        <v>8.0100000000093132</v>
      </c>
      <c r="J119" s="34">
        <v>10</v>
      </c>
      <c r="K119" s="34">
        <v>10.010000000009313</v>
      </c>
      <c r="L119" s="34">
        <v>9.0133333333651535</v>
      </c>
      <c r="M119" s="34">
        <v>8.0133333333651535</v>
      </c>
      <c r="N119" s="34">
        <v>16.010000000009313</v>
      </c>
      <c r="O119" s="34">
        <v>9.0166666666627862</v>
      </c>
      <c r="P119" s="34">
        <v>10</v>
      </c>
      <c r="Q119" s="34">
        <v>15.013333333306946</v>
      </c>
      <c r="R119" s="34">
        <v>10</v>
      </c>
      <c r="S119" s="34">
        <v>16</v>
      </c>
      <c r="T119" s="34">
        <v>9.0233333333162591</v>
      </c>
      <c r="U119" s="34">
        <v>10</v>
      </c>
      <c r="V119" s="34">
        <v>9.9967552602174692</v>
      </c>
      <c r="W119" s="34">
        <v>10</v>
      </c>
      <c r="X119" s="34">
        <v>10.026666666672099</v>
      </c>
      <c r="Y119" s="34">
        <v>17.023333333316259</v>
      </c>
      <c r="Z119" s="34">
        <v>10.029999999969732</v>
      </c>
      <c r="AA119" s="34">
        <v>9.0300000000279397</v>
      </c>
      <c r="AB119" s="34">
        <v>9.0300000000279397</v>
      </c>
      <c r="AC119" s="34">
        <v>9.9998885172826704</v>
      </c>
    </row>
    <row r="120" spans="1:29">
      <c r="A120" s="35">
        <v>45996.625</v>
      </c>
      <c r="B120" s="34">
        <v>190.69579999999999</v>
      </c>
      <c r="C120" s="34">
        <v>5</v>
      </c>
      <c r="D120" s="34">
        <v>2.0033333333558403</v>
      </c>
      <c r="E120" s="34">
        <v>5</v>
      </c>
      <c r="F120" s="34">
        <v>2</v>
      </c>
      <c r="G120" s="34">
        <v>5.0066666666825768</v>
      </c>
      <c r="H120" s="34">
        <v>3</v>
      </c>
      <c r="I120" s="34">
        <v>3</v>
      </c>
      <c r="J120" s="34">
        <v>5.0100000000093132</v>
      </c>
      <c r="K120" s="34">
        <v>6</v>
      </c>
      <c r="L120" s="34">
        <v>5</v>
      </c>
      <c r="M120" s="34">
        <v>2</v>
      </c>
      <c r="N120" s="34">
        <v>7.0166666666627862</v>
      </c>
      <c r="O120" s="34">
        <v>4</v>
      </c>
      <c r="P120" s="34">
        <v>4.0166666666627862</v>
      </c>
      <c r="Q120" s="34">
        <v>9.0000664452090859</v>
      </c>
      <c r="R120" s="34">
        <v>6</v>
      </c>
      <c r="S120" s="34">
        <v>9</v>
      </c>
      <c r="T120" s="34">
        <v>4</v>
      </c>
      <c r="U120" s="34">
        <v>5.0233333333162591</v>
      </c>
      <c r="V120" s="34">
        <v>5</v>
      </c>
      <c r="W120" s="34">
        <v>5.0266666666720994</v>
      </c>
      <c r="X120" s="34">
        <v>5</v>
      </c>
      <c r="Y120" s="34">
        <v>8.0300000000279397</v>
      </c>
      <c r="Z120" s="34">
        <v>5</v>
      </c>
      <c r="AA120" s="34">
        <v>4</v>
      </c>
      <c r="AB120" s="34">
        <v>4</v>
      </c>
      <c r="AC120" s="34">
        <v>4.0334448160429019</v>
      </c>
    </row>
    <row r="121" spans="1:29">
      <c r="A121" s="35">
        <v>45996.666666666664</v>
      </c>
      <c r="B121" s="34">
        <v>23.6875</v>
      </c>
      <c r="C121" s="34">
        <v>1</v>
      </c>
      <c r="D121" s="34">
        <v>1</v>
      </c>
      <c r="E121" s="34">
        <v>0</v>
      </c>
      <c r="F121" s="34">
        <v>1</v>
      </c>
      <c r="G121" s="34">
        <v>0</v>
      </c>
      <c r="H121" s="34">
        <v>0</v>
      </c>
      <c r="I121" s="34">
        <v>0</v>
      </c>
      <c r="J121" s="34">
        <v>1</v>
      </c>
      <c r="K121" s="34">
        <v>0</v>
      </c>
      <c r="L121" s="34">
        <v>1</v>
      </c>
      <c r="M121" s="34">
        <v>1</v>
      </c>
      <c r="N121" s="34">
        <v>1</v>
      </c>
      <c r="O121" s="34">
        <v>0</v>
      </c>
      <c r="P121" s="34">
        <v>0</v>
      </c>
      <c r="Q121" s="34">
        <v>1.0199335548095405</v>
      </c>
      <c r="R121" s="34">
        <v>2.0000000018626451E-2</v>
      </c>
      <c r="S121" s="34">
        <v>1.0200000000186265</v>
      </c>
      <c r="T121" s="34">
        <v>1</v>
      </c>
      <c r="U121" s="34">
        <v>1</v>
      </c>
      <c r="V121" s="34">
        <v>2.6578073098789901E-2</v>
      </c>
      <c r="W121" s="34">
        <v>1</v>
      </c>
      <c r="X121" s="34">
        <v>1</v>
      </c>
      <c r="Y121" s="34">
        <v>1</v>
      </c>
      <c r="Z121" s="34">
        <v>1</v>
      </c>
      <c r="AA121" s="34">
        <v>0</v>
      </c>
      <c r="AB121" s="34">
        <v>1</v>
      </c>
      <c r="AC121" s="34">
        <v>0</v>
      </c>
    </row>
    <row r="122" spans="1:29">
      <c r="A122" s="35">
        <v>45996.708333333336</v>
      </c>
      <c r="B122" s="34">
        <v>0.22500000000000001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-2.9103830456733704E-11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-5.8207660913467407E-11</v>
      </c>
      <c r="Y122" s="34">
        <v>0</v>
      </c>
      <c r="Z122" s="34">
        <v>0</v>
      </c>
      <c r="AA122" s="34">
        <v>-5.8207660913467407E-11</v>
      </c>
      <c r="AB122" s="34">
        <v>0</v>
      </c>
      <c r="AC122" s="34">
        <v>0</v>
      </c>
    </row>
    <row r="123" spans="1:29">
      <c r="A123" s="35">
        <v>45996.75</v>
      </c>
      <c r="B123" s="34">
        <v>2.5000000000000001E-2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spans="1:29">
      <c r="A124" s="35">
        <v>45996.791666666664</v>
      </c>
      <c r="B124" s="34">
        <v>3.3333340000000003E-2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spans="1:29">
      <c r="A125" s="35">
        <v>45996.833333333336</v>
      </c>
      <c r="B125" s="34">
        <v>8.3333350000000007E-3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spans="1:29">
      <c r="A126" s="35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spans="1:29">
      <c r="A127" s="35">
        <v>45996.916666666664</v>
      </c>
      <c r="B127" s="34">
        <v>1.6666670000000001E-2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spans="1:29">
      <c r="A128" s="35">
        <v>45996.958333333336</v>
      </c>
      <c r="B128" s="34">
        <v>8.3333350000000007E-3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spans="1:29">
      <c r="A129" s="35">
        <v>45997</v>
      </c>
      <c r="B129" s="34">
        <v>8.3333350000000007E-3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spans="1:29">
      <c r="A130" s="35">
        <v>45997.041666666664</v>
      </c>
      <c r="B130" s="34">
        <v>5.416667E-2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spans="1:29">
      <c r="A131" s="35">
        <v>45997.083333333336</v>
      </c>
      <c r="B131" s="34">
        <v>2.9166669999999999E-2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spans="1:29">
      <c r="A132" s="35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spans="1:29">
      <c r="A133" s="35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spans="1:29">
      <c r="A134" s="35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spans="1:29">
      <c r="A135" s="35">
        <v>45997.25</v>
      </c>
      <c r="B135" s="34">
        <v>5.8333330000000003E-2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spans="1:29">
      <c r="A136" s="35">
        <v>45997.291666666664</v>
      </c>
      <c r="B136" s="34">
        <v>9.5124999999999993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1.0000000000291038</v>
      </c>
      <c r="L136" s="34">
        <v>0</v>
      </c>
      <c r="M136" s="34">
        <v>0</v>
      </c>
      <c r="N136" s="34">
        <v>0</v>
      </c>
      <c r="O136" s="34">
        <v>0</v>
      </c>
      <c r="P136" s="34">
        <v>1</v>
      </c>
      <c r="Q136" s="34">
        <v>0</v>
      </c>
      <c r="R136" s="34">
        <v>0.97993311041500419</v>
      </c>
      <c r="S136" s="34">
        <v>0</v>
      </c>
      <c r="T136" s="34">
        <v>0</v>
      </c>
      <c r="U136" s="34">
        <v>0</v>
      </c>
      <c r="V136" s="34">
        <v>0.97333333332790062</v>
      </c>
      <c r="W136" s="34">
        <v>0</v>
      </c>
      <c r="X136" s="34">
        <v>5.8207660913467407E-11</v>
      </c>
      <c r="Y136" s="34">
        <v>0.96989966550609097</v>
      </c>
      <c r="Z136" s="34">
        <v>0</v>
      </c>
      <c r="AA136" s="34">
        <v>5.8207660913467407E-11</v>
      </c>
      <c r="AB136" s="34">
        <v>0</v>
      </c>
      <c r="AC136" s="34">
        <v>0</v>
      </c>
    </row>
    <row r="137" spans="1:29">
      <c r="A137" s="35">
        <v>45997.333333333336</v>
      </c>
      <c r="B137" s="34">
        <v>38.283329999999999</v>
      </c>
      <c r="C137" s="34">
        <v>1</v>
      </c>
      <c r="D137" s="34">
        <v>1</v>
      </c>
      <c r="E137" s="34">
        <v>1</v>
      </c>
      <c r="F137" s="34">
        <v>1</v>
      </c>
      <c r="G137" s="34">
        <v>1.9933333333465271</v>
      </c>
      <c r="H137" s="34">
        <v>1</v>
      </c>
      <c r="I137" s="34">
        <v>1.9899999999906868</v>
      </c>
      <c r="J137" s="34">
        <v>1</v>
      </c>
      <c r="K137" s="34">
        <v>1</v>
      </c>
      <c r="L137" s="34">
        <v>1</v>
      </c>
      <c r="M137" s="34">
        <v>1</v>
      </c>
      <c r="N137" s="34">
        <v>2</v>
      </c>
      <c r="O137" s="34">
        <v>1.9833333333372138</v>
      </c>
      <c r="P137" s="34">
        <v>0.98333333333721384</v>
      </c>
      <c r="Q137" s="34">
        <v>2</v>
      </c>
      <c r="R137" s="34">
        <v>1.000066889624577</v>
      </c>
      <c r="S137" s="34">
        <v>2</v>
      </c>
      <c r="T137" s="34">
        <v>1</v>
      </c>
      <c r="U137" s="34">
        <v>1</v>
      </c>
      <c r="V137" s="34">
        <v>1.0000885935733095</v>
      </c>
      <c r="W137" s="34">
        <v>1</v>
      </c>
      <c r="X137" s="34">
        <v>1</v>
      </c>
      <c r="Y137" s="34">
        <v>1.030100334493909</v>
      </c>
      <c r="Z137" s="34">
        <v>1</v>
      </c>
      <c r="AA137" s="34">
        <v>1</v>
      </c>
      <c r="AB137" s="34">
        <v>1</v>
      </c>
      <c r="AC137" s="34">
        <v>1</v>
      </c>
    </row>
    <row r="138" spans="1:29">
      <c r="A138" s="35">
        <v>45997.375</v>
      </c>
      <c r="B138" s="34">
        <v>87.404160000000005</v>
      </c>
      <c r="C138" s="34">
        <v>2</v>
      </c>
      <c r="D138" s="34">
        <v>2</v>
      </c>
      <c r="E138" s="34">
        <v>3</v>
      </c>
      <c r="F138" s="34">
        <v>2.9933333333465271</v>
      </c>
      <c r="G138" s="34">
        <v>2.0066666666534729</v>
      </c>
      <c r="H138" s="34">
        <v>3</v>
      </c>
      <c r="I138" s="34">
        <v>2.0100000000093132</v>
      </c>
      <c r="J138" s="34">
        <v>2.9899999999906868</v>
      </c>
      <c r="K138" s="34">
        <v>2</v>
      </c>
      <c r="L138" s="34">
        <v>2.9866666666348465</v>
      </c>
      <c r="M138" s="34">
        <v>2</v>
      </c>
      <c r="N138" s="34">
        <v>4</v>
      </c>
      <c r="O138" s="34">
        <v>2.0166666666627862</v>
      </c>
      <c r="P138" s="34">
        <v>2.0166666666627862</v>
      </c>
      <c r="Q138" s="34">
        <v>4</v>
      </c>
      <c r="R138" s="34">
        <v>2.0199999999604188</v>
      </c>
      <c r="S138" s="34">
        <v>3.9799331104150042</v>
      </c>
      <c r="T138" s="34">
        <v>2</v>
      </c>
      <c r="U138" s="34">
        <v>2.9766666666255333</v>
      </c>
      <c r="V138" s="34">
        <v>2.0265780730987899</v>
      </c>
      <c r="W138" s="34">
        <v>2</v>
      </c>
      <c r="X138" s="34">
        <v>2</v>
      </c>
      <c r="Y138" s="34">
        <v>4</v>
      </c>
      <c r="Z138" s="34">
        <v>2.9699999999720603</v>
      </c>
      <c r="AA138" s="34">
        <v>3</v>
      </c>
      <c r="AB138" s="34">
        <v>2</v>
      </c>
      <c r="AC138" s="34">
        <v>3</v>
      </c>
    </row>
    <row r="139" spans="1:29">
      <c r="A139" s="35">
        <v>45997.416666666664</v>
      </c>
      <c r="B139" s="34">
        <v>138.0959</v>
      </c>
      <c r="C139" s="34">
        <v>4.9966777408844791</v>
      </c>
      <c r="D139" s="34">
        <v>4.9966666666732635</v>
      </c>
      <c r="E139" s="34">
        <v>4</v>
      </c>
      <c r="F139" s="34">
        <v>4.0066666666534729</v>
      </c>
      <c r="G139" s="34">
        <v>4</v>
      </c>
      <c r="H139" s="34">
        <v>4</v>
      </c>
      <c r="I139" s="34">
        <v>4</v>
      </c>
      <c r="J139" s="34">
        <v>4</v>
      </c>
      <c r="K139" s="34">
        <v>4</v>
      </c>
      <c r="L139" s="34">
        <v>3.0133333333651535</v>
      </c>
      <c r="M139" s="34">
        <v>4.9866666666930541</v>
      </c>
      <c r="N139" s="34">
        <v>6.9833887043059804</v>
      </c>
      <c r="O139" s="34">
        <v>4</v>
      </c>
      <c r="P139" s="34">
        <v>4</v>
      </c>
      <c r="Q139" s="34">
        <v>6.9799999999813735</v>
      </c>
      <c r="R139" s="34">
        <v>4</v>
      </c>
      <c r="S139" s="34">
        <v>6.0200668895849958</v>
      </c>
      <c r="T139" s="34">
        <v>4</v>
      </c>
      <c r="U139" s="34">
        <v>4.0000000000582077</v>
      </c>
      <c r="V139" s="34">
        <v>4</v>
      </c>
      <c r="W139" s="34">
        <v>4.9733333333279006</v>
      </c>
      <c r="X139" s="34">
        <v>4</v>
      </c>
      <c r="Y139" s="34">
        <v>6.9699999999720603</v>
      </c>
      <c r="Z139" s="34">
        <v>4</v>
      </c>
      <c r="AA139" s="34">
        <v>4</v>
      </c>
      <c r="AB139" s="34">
        <v>4</v>
      </c>
      <c r="AC139" s="34">
        <v>3.9666666666744277</v>
      </c>
    </row>
    <row r="140" spans="1:29">
      <c r="A140" s="35">
        <v>45997.458333333336</v>
      </c>
      <c r="B140" s="34">
        <v>211.3708</v>
      </c>
      <c r="C140" s="34">
        <v>6</v>
      </c>
      <c r="D140" s="34">
        <v>6</v>
      </c>
      <c r="E140" s="34">
        <v>6.9966666666441597</v>
      </c>
      <c r="F140" s="34">
        <v>6</v>
      </c>
      <c r="G140" s="34">
        <v>6.9933333333174232</v>
      </c>
      <c r="H140" s="34">
        <v>6.9900332225952297</v>
      </c>
      <c r="I140" s="34">
        <v>6.9899999999906868</v>
      </c>
      <c r="J140" s="34">
        <v>6</v>
      </c>
      <c r="K140" s="34">
        <v>6.9867109634797089</v>
      </c>
      <c r="L140" s="34">
        <v>6</v>
      </c>
      <c r="M140" s="34">
        <v>5.9967220376129262</v>
      </c>
      <c r="N140" s="34">
        <v>10</v>
      </c>
      <c r="O140" s="34">
        <v>6</v>
      </c>
      <c r="P140" s="34">
        <v>6</v>
      </c>
      <c r="Q140" s="34">
        <v>9</v>
      </c>
      <c r="R140" s="34">
        <v>6</v>
      </c>
      <c r="S140" s="34">
        <v>9.976744186016731</v>
      </c>
      <c r="T140" s="34">
        <v>6</v>
      </c>
      <c r="U140" s="34">
        <v>5.9967552602174692</v>
      </c>
      <c r="V140" s="34">
        <v>5.9734219269012101</v>
      </c>
      <c r="W140" s="34">
        <v>6</v>
      </c>
      <c r="X140" s="34">
        <v>6.9700996677856892</v>
      </c>
      <c r="Y140" s="34">
        <v>9.970000000030268</v>
      </c>
      <c r="Z140" s="34">
        <v>6</v>
      </c>
      <c r="AA140" s="34">
        <v>5.9667774086119607</v>
      </c>
      <c r="AB140" s="34">
        <v>6</v>
      </c>
      <c r="AC140" s="34">
        <v>5.9967884828220122</v>
      </c>
    </row>
    <row r="141" spans="1:29">
      <c r="A141" s="35">
        <v>45997.5</v>
      </c>
      <c r="B141" s="34">
        <v>422.86250000000001</v>
      </c>
      <c r="C141" s="34">
        <v>12.003322259115521</v>
      </c>
      <c r="D141" s="34">
        <v>11</v>
      </c>
      <c r="E141" s="34">
        <v>11.000000000029104</v>
      </c>
      <c r="F141" s="34">
        <v>11.996655518421903</v>
      </c>
      <c r="G141" s="34">
        <v>11.993333333317423</v>
      </c>
      <c r="H141" s="34">
        <v>11.003277814190369</v>
      </c>
      <c r="I141" s="34">
        <v>11</v>
      </c>
      <c r="J141" s="34">
        <v>12</v>
      </c>
      <c r="K141" s="34">
        <v>12.003255591727793</v>
      </c>
      <c r="L141" s="34">
        <v>11.986666666634846</v>
      </c>
      <c r="M141" s="34">
        <v>12.003277962328866</v>
      </c>
      <c r="N141" s="34">
        <v>18.989855442836415</v>
      </c>
      <c r="O141" s="34">
        <v>11.983333333337214</v>
      </c>
      <c r="P141" s="34">
        <v>11.983277591993101</v>
      </c>
      <c r="Q141" s="34">
        <v>18.980000000039581</v>
      </c>
      <c r="R141" s="34">
        <v>11.979999999981374</v>
      </c>
      <c r="S141" s="34">
        <v>18.983122034696862</v>
      </c>
      <c r="T141" s="34">
        <v>11.976666666683741</v>
      </c>
      <c r="U141" s="34">
        <v>12.003244739724323</v>
      </c>
      <c r="V141" s="34">
        <v>12.00316670187749</v>
      </c>
      <c r="W141" s="34">
        <v>13</v>
      </c>
      <c r="X141" s="34">
        <v>13.003144479356706</v>
      </c>
      <c r="Y141" s="34">
        <v>21.006488294282462</v>
      </c>
      <c r="Z141" s="34">
        <v>13.970000000030268</v>
      </c>
      <c r="AA141" s="34">
        <v>13.00312225689413</v>
      </c>
      <c r="AB141" s="34">
        <v>12.966666666674428</v>
      </c>
      <c r="AC141" s="34">
        <v>12.969878183823312</v>
      </c>
    </row>
    <row r="142" spans="1:29">
      <c r="A142" s="35">
        <v>45997.541666666664</v>
      </c>
      <c r="B142" s="34">
        <v>443.70420000000001</v>
      </c>
      <c r="C142" s="34">
        <v>11.996666666673264</v>
      </c>
      <c r="D142" s="34">
        <v>13</v>
      </c>
      <c r="E142" s="34">
        <v>13</v>
      </c>
      <c r="F142" s="34">
        <v>11.996677814924624</v>
      </c>
      <c r="G142" s="34">
        <v>12.006666666682577</v>
      </c>
      <c r="H142" s="34">
        <v>12.006688963214401</v>
      </c>
      <c r="I142" s="34">
        <v>13</v>
      </c>
      <c r="J142" s="34">
        <v>13</v>
      </c>
      <c r="K142" s="34">
        <v>12.996700111485552</v>
      </c>
      <c r="L142" s="34">
        <v>12</v>
      </c>
      <c r="M142" s="34">
        <v>11.996722037671134</v>
      </c>
      <c r="N142" s="34">
        <v>20.006822298048064</v>
      </c>
      <c r="O142" s="34">
        <v>12.996733111853246</v>
      </c>
      <c r="P142" s="34">
        <v>12.016722408006899</v>
      </c>
      <c r="Q142" s="34">
        <v>19.993488372070715</v>
      </c>
      <c r="R142" s="34">
        <v>12.020000000018626</v>
      </c>
      <c r="S142" s="34">
        <v>19.986977633147035</v>
      </c>
      <c r="T142" s="34">
        <v>11.996755260217469</v>
      </c>
      <c r="U142" s="34">
        <v>12.996755260304781</v>
      </c>
      <c r="V142" s="34">
        <v>12.993511039006989</v>
      </c>
      <c r="W142" s="34">
        <v>12.996766334399581</v>
      </c>
      <c r="X142" s="34">
        <v>12.996855520643294</v>
      </c>
      <c r="Y142" s="34">
        <v>21.987066522997338</v>
      </c>
      <c r="Z142" s="34">
        <v>14.02677740866784</v>
      </c>
      <c r="AA142" s="34">
        <v>12.993676493410021</v>
      </c>
      <c r="AB142" s="34">
        <v>12.996788482822012</v>
      </c>
      <c r="AC142" s="34">
        <v>13.030121816176688</v>
      </c>
    </row>
    <row r="143" spans="1:29">
      <c r="A143" s="35">
        <v>45997.583333333336</v>
      </c>
      <c r="B143" s="34">
        <v>335.92500000000001</v>
      </c>
      <c r="C143" s="34">
        <v>10.003333333326736</v>
      </c>
      <c r="D143" s="34">
        <v>9</v>
      </c>
      <c r="E143" s="34">
        <v>9</v>
      </c>
      <c r="F143" s="34">
        <v>9.0066666666534729</v>
      </c>
      <c r="G143" s="34">
        <v>10.000000000029104</v>
      </c>
      <c r="H143" s="34">
        <v>9.9933333333465271</v>
      </c>
      <c r="I143" s="34">
        <v>8.0100000000093132</v>
      </c>
      <c r="J143" s="34">
        <v>9.0100000000093132</v>
      </c>
      <c r="K143" s="34">
        <v>10.003333333297633</v>
      </c>
      <c r="L143" s="34">
        <v>10</v>
      </c>
      <c r="M143" s="34">
        <v>8.0166112956940196</v>
      </c>
      <c r="N143" s="34">
        <v>16.003322259115521</v>
      </c>
      <c r="O143" s="34">
        <v>9.0199335548095405</v>
      </c>
      <c r="P143" s="34">
        <v>9.9833333333372138</v>
      </c>
      <c r="Q143" s="34">
        <v>15.026511627889704</v>
      </c>
      <c r="R143" s="34">
        <v>10</v>
      </c>
      <c r="S143" s="34">
        <v>15.033156146120746</v>
      </c>
      <c r="T143" s="34">
        <v>9.0032447397825308</v>
      </c>
      <c r="U143" s="34">
        <v>9.0265780730696861</v>
      </c>
      <c r="V143" s="34">
        <v>10.003322259115521</v>
      </c>
      <c r="W143" s="34">
        <v>11.003233665600419</v>
      </c>
      <c r="X143" s="34">
        <v>10.029900332214311</v>
      </c>
      <c r="Y143" s="34">
        <v>17.006244513846468</v>
      </c>
      <c r="Z143" s="34">
        <v>10.003122256835923</v>
      </c>
      <c r="AA143" s="34">
        <v>10.006222498777788</v>
      </c>
      <c r="AB143" s="34">
        <v>10.003100034489762</v>
      </c>
      <c r="AC143" s="34">
        <v>9.0365448505035602</v>
      </c>
    </row>
    <row r="144" spans="1:29">
      <c r="A144" s="35">
        <v>45997.625</v>
      </c>
      <c r="B144" s="34">
        <v>166.6292</v>
      </c>
      <c r="C144" s="34">
        <v>4</v>
      </c>
      <c r="D144" s="34">
        <v>2.9999999999708962</v>
      </c>
      <c r="E144" s="34">
        <v>4.0033333333267365</v>
      </c>
      <c r="F144" s="34">
        <v>3</v>
      </c>
      <c r="G144" s="34">
        <v>4.0066666666534729</v>
      </c>
      <c r="H144" s="34">
        <v>2.0066666666534729</v>
      </c>
      <c r="I144" s="34">
        <v>3</v>
      </c>
      <c r="J144" s="34">
        <v>5</v>
      </c>
      <c r="K144" s="34">
        <v>4.0100000000093132</v>
      </c>
      <c r="L144" s="34">
        <v>4.0133333333651535</v>
      </c>
      <c r="M144" s="34">
        <v>2</v>
      </c>
      <c r="N144" s="34">
        <v>7.0166112956940196</v>
      </c>
      <c r="O144" s="34">
        <v>4</v>
      </c>
      <c r="P144" s="34">
        <v>4.0166666666627862</v>
      </c>
      <c r="Q144" s="34">
        <v>8.0200000000186265</v>
      </c>
      <c r="R144" s="34">
        <v>5</v>
      </c>
      <c r="S144" s="34">
        <v>7.9966666667023674</v>
      </c>
      <c r="T144" s="34">
        <v>4.0233333333162591</v>
      </c>
      <c r="U144" s="34">
        <v>5</v>
      </c>
      <c r="V144" s="34">
        <v>4.9999114064266905</v>
      </c>
      <c r="W144" s="34">
        <v>4.0266666666720994</v>
      </c>
      <c r="X144" s="34">
        <v>4</v>
      </c>
      <c r="Y144" s="34">
        <v>7.0602006688714027</v>
      </c>
      <c r="Z144" s="34">
        <v>5.000100334524177</v>
      </c>
      <c r="AA144" s="34">
        <v>3.0302013423060998</v>
      </c>
      <c r="AB144" s="34">
        <v>4.0334448160137981</v>
      </c>
      <c r="AC144" s="34">
        <v>4</v>
      </c>
    </row>
    <row r="145" spans="1:29">
      <c r="A145" s="35">
        <v>45997.666666666664</v>
      </c>
      <c r="B145" s="34">
        <v>18.79167</v>
      </c>
      <c r="C145" s="34">
        <v>1</v>
      </c>
      <c r="D145" s="34">
        <v>3.3333333558402956E-3</v>
      </c>
      <c r="E145" s="34">
        <v>1</v>
      </c>
      <c r="F145" s="34">
        <v>0</v>
      </c>
      <c r="G145" s="34">
        <v>1</v>
      </c>
      <c r="H145" s="34">
        <v>1</v>
      </c>
      <c r="I145" s="34">
        <v>1</v>
      </c>
      <c r="J145" s="34">
        <v>1</v>
      </c>
      <c r="K145" s="34">
        <v>1.0000000000291038</v>
      </c>
      <c r="L145" s="34">
        <v>0.99999999997089617</v>
      </c>
      <c r="M145" s="34">
        <v>1</v>
      </c>
      <c r="N145" s="34">
        <v>1</v>
      </c>
      <c r="O145" s="34">
        <v>0</v>
      </c>
      <c r="P145" s="34">
        <v>0</v>
      </c>
      <c r="Q145" s="34">
        <v>1</v>
      </c>
      <c r="R145" s="34">
        <v>1</v>
      </c>
      <c r="S145" s="34">
        <v>2.3333333316259086E-2</v>
      </c>
      <c r="T145" s="34">
        <v>0</v>
      </c>
      <c r="U145" s="34">
        <v>1</v>
      </c>
      <c r="V145" s="34">
        <v>2.6666666613891721E-2</v>
      </c>
      <c r="W145" s="34">
        <v>1</v>
      </c>
      <c r="X145" s="34">
        <v>1</v>
      </c>
      <c r="Y145" s="34">
        <v>1</v>
      </c>
      <c r="Z145" s="34">
        <v>2.9999999969732016E-2</v>
      </c>
      <c r="AA145" s="34">
        <v>1</v>
      </c>
      <c r="AB145" s="34">
        <v>0</v>
      </c>
      <c r="AC145" s="34">
        <v>1</v>
      </c>
    </row>
    <row r="146" spans="1:29">
      <c r="A146" s="35">
        <v>45997.708333333336</v>
      </c>
      <c r="B146" s="34">
        <v>0.13750000000000001</v>
      </c>
      <c r="C146" s="34">
        <v>-2.9103830456733704E-11</v>
      </c>
      <c r="D146" s="34">
        <v>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2.9103830456733704E-11</v>
      </c>
      <c r="M146" s="34">
        <v>2.9103830456733704E-11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5.8207660913467407E-11</v>
      </c>
      <c r="T146" s="34">
        <v>0</v>
      </c>
      <c r="U146" s="34">
        <v>0</v>
      </c>
      <c r="V146" s="34">
        <v>5.8207660913467407E-11</v>
      </c>
      <c r="W146" s="34">
        <v>0</v>
      </c>
      <c r="X146" s="34">
        <v>0</v>
      </c>
      <c r="Y146" s="34">
        <v>-5.8207660913467407E-11</v>
      </c>
      <c r="Z146" s="34">
        <v>0</v>
      </c>
      <c r="AA146" s="34">
        <v>0</v>
      </c>
      <c r="AB146" s="34">
        <v>0</v>
      </c>
      <c r="AC146" s="34">
        <v>2.9103830456733704E-11</v>
      </c>
    </row>
    <row r="147" spans="1:29">
      <c r="A147" s="35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spans="1:29">
      <c r="A148" s="35">
        <v>45997.791666666664</v>
      </c>
      <c r="B148" s="34">
        <v>1.6666670000000001E-2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spans="1:29">
      <c r="A149" s="35">
        <v>45997.833333333336</v>
      </c>
      <c r="B149" s="34">
        <v>4.5833329999999999E-2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spans="1:29">
      <c r="A150" s="35">
        <v>45997.875</v>
      </c>
      <c r="B150" s="34">
        <v>1.2500000000000001E-2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spans="1:29">
      <c r="A151" s="35">
        <v>45997.916666666664</v>
      </c>
      <c r="B151" s="34">
        <v>2.5000000000000001E-2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spans="1:29">
      <c r="A152" s="35">
        <v>45997.958333333336</v>
      </c>
      <c r="B152" s="34">
        <v>8.3333350000000007E-3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spans="1:29">
      <c r="A153" s="35">
        <v>45998</v>
      </c>
      <c r="B153" s="34">
        <v>1.6666670000000001E-2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spans="1:29">
      <c r="A154" s="35">
        <v>45998.041666666664</v>
      </c>
      <c r="B154" s="34">
        <v>1.6666670000000001E-2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spans="1:29">
      <c r="A155" s="35">
        <v>45998.083333333336</v>
      </c>
      <c r="B155" s="34">
        <v>3.3333340000000003E-2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spans="1:29">
      <c r="A156" s="35">
        <v>45998.125</v>
      </c>
      <c r="B156" s="34">
        <v>1.6666670000000001E-2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spans="1:29">
      <c r="A157" s="35">
        <v>45998.166666666664</v>
      </c>
      <c r="B157" s="34">
        <v>8.3333350000000007E-3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spans="1:29">
      <c r="A158" s="35">
        <v>45998.208333333336</v>
      </c>
      <c r="B158" s="34">
        <v>2.5000000000000001E-2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spans="1:29">
      <c r="A159" s="35">
        <v>45998.25</v>
      </c>
      <c r="B159" s="34">
        <v>7.4999999999999997E-2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4">
        <v>0</v>
      </c>
      <c r="R159" s="33"/>
      <c r="S159" s="33"/>
      <c r="T159" s="33"/>
      <c r="U159" s="33"/>
      <c r="V159" s="33"/>
      <c r="W159" s="33"/>
      <c r="X159" s="33"/>
      <c r="Y159" s="34">
        <v>5.8207660913467407E-11</v>
      </c>
      <c r="Z159" s="33"/>
      <c r="AA159" s="33"/>
      <c r="AB159" s="33"/>
      <c r="AC159" s="33"/>
    </row>
    <row r="160" spans="1:29">
      <c r="A160" s="35">
        <v>45998.291666666664</v>
      </c>
      <c r="B160" s="34">
        <v>10.816660000000001</v>
      </c>
      <c r="C160" s="34">
        <v>2.9103830456733704E-11</v>
      </c>
      <c r="D160" s="34">
        <v>0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-2.9103830456733704E-11</v>
      </c>
      <c r="L160" s="34">
        <v>0</v>
      </c>
      <c r="M160" s="34">
        <v>-2.9103830456733704E-11</v>
      </c>
      <c r="N160" s="34">
        <v>0</v>
      </c>
      <c r="O160" s="34">
        <v>1</v>
      </c>
      <c r="P160" s="34">
        <v>0.98006644519045949</v>
      </c>
      <c r="Q160" s="34">
        <v>0</v>
      </c>
      <c r="R160" s="34">
        <v>0</v>
      </c>
      <c r="S160" s="34">
        <v>0.99999999994179234</v>
      </c>
      <c r="T160" s="34">
        <v>1</v>
      </c>
      <c r="U160" s="34">
        <v>0</v>
      </c>
      <c r="V160" s="34">
        <v>0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  <c r="AC160" s="34">
        <v>-2.9103830456733704E-11</v>
      </c>
    </row>
    <row r="161" spans="1:29">
      <c r="A161" s="35">
        <v>45998.333333333336</v>
      </c>
      <c r="B161" s="34">
        <v>45.424999999999997</v>
      </c>
      <c r="C161" s="34">
        <v>1</v>
      </c>
      <c r="D161" s="34">
        <v>1</v>
      </c>
      <c r="E161" s="34">
        <v>1</v>
      </c>
      <c r="F161" s="34">
        <v>1.9933110367855988</v>
      </c>
      <c r="G161" s="34">
        <v>1</v>
      </c>
      <c r="H161" s="34">
        <v>1</v>
      </c>
      <c r="I161" s="34">
        <v>1</v>
      </c>
      <c r="J161" s="34">
        <v>1</v>
      </c>
      <c r="K161" s="34">
        <v>1</v>
      </c>
      <c r="L161" s="34">
        <v>1</v>
      </c>
      <c r="M161" s="34">
        <v>1</v>
      </c>
      <c r="N161" s="34">
        <v>2</v>
      </c>
      <c r="O161" s="34">
        <v>1</v>
      </c>
      <c r="P161" s="34">
        <v>1.0199335548095405</v>
      </c>
      <c r="Q161" s="34">
        <v>2</v>
      </c>
      <c r="R161" s="34">
        <v>1</v>
      </c>
      <c r="S161" s="34">
        <v>2</v>
      </c>
      <c r="T161" s="34">
        <v>1</v>
      </c>
      <c r="U161" s="34">
        <v>1</v>
      </c>
      <c r="V161" s="34">
        <v>1.973244147200603</v>
      </c>
      <c r="W161" s="34">
        <v>1</v>
      </c>
      <c r="X161" s="34">
        <v>1</v>
      </c>
      <c r="Y161" s="34">
        <v>2</v>
      </c>
      <c r="Z161" s="34">
        <v>1.9697986576939002</v>
      </c>
      <c r="AA161" s="34">
        <v>1</v>
      </c>
      <c r="AB161" s="34">
        <v>2</v>
      </c>
      <c r="AC161" s="34">
        <v>1</v>
      </c>
    </row>
    <row r="162" spans="1:29">
      <c r="A162" s="35">
        <v>45998.375</v>
      </c>
      <c r="B162" s="34">
        <v>82.804169999999999</v>
      </c>
      <c r="C162" s="34">
        <v>3</v>
      </c>
      <c r="D162" s="34">
        <v>3</v>
      </c>
      <c r="E162" s="34">
        <v>3</v>
      </c>
      <c r="F162" s="34">
        <v>2.0066889632144012</v>
      </c>
      <c r="G162" s="34">
        <v>3</v>
      </c>
      <c r="H162" s="34">
        <v>3</v>
      </c>
      <c r="I162" s="34">
        <v>2.9899999999906868</v>
      </c>
      <c r="J162" s="34">
        <v>2.9899999999906868</v>
      </c>
      <c r="K162" s="34">
        <v>3</v>
      </c>
      <c r="L162" s="34">
        <v>2.9866666666348465</v>
      </c>
      <c r="M162" s="34">
        <v>3</v>
      </c>
      <c r="N162" s="34">
        <v>4</v>
      </c>
      <c r="O162" s="34">
        <v>2</v>
      </c>
      <c r="P162" s="34">
        <v>2</v>
      </c>
      <c r="Q162" s="34">
        <v>4</v>
      </c>
      <c r="R162" s="34">
        <v>2.9800000000395812</v>
      </c>
      <c r="S162" s="34">
        <v>3.9799999999813735</v>
      </c>
      <c r="T162" s="34">
        <v>2</v>
      </c>
      <c r="U162" s="34">
        <v>2.9766666666255333</v>
      </c>
      <c r="V162" s="34">
        <v>2.026755852799397</v>
      </c>
      <c r="W162" s="34">
        <v>3</v>
      </c>
      <c r="X162" s="34">
        <v>3</v>
      </c>
      <c r="Y162" s="34">
        <v>4</v>
      </c>
      <c r="Z162" s="34">
        <v>2.0302013423060998</v>
      </c>
      <c r="AA162" s="34">
        <v>2.9699999999720603</v>
      </c>
      <c r="AB162" s="34">
        <v>2</v>
      </c>
      <c r="AC162" s="34">
        <v>2.9666666666744277</v>
      </c>
    </row>
    <row r="163" spans="1:29">
      <c r="A163" s="35">
        <v>45998.416666666664</v>
      </c>
      <c r="B163" s="34">
        <v>123.5792</v>
      </c>
      <c r="C163" s="34">
        <v>3</v>
      </c>
      <c r="D163" s="34">
        <v>3.9966666666732635</v>
      </c>
      <c r="E163" s="34">
        <v>3.9966666666732635</v>
      </c>
      <c r="F163" s="34">
        <v>4</v>
      </c>
      <c r="G163" s="34">
        <v>3</v>
      </c>
      <c r="H163" s="34">
        <v>3.9933333333465271</v>
      </c>
      <c r="I163" s="34">
        <v>3.0100000000093132</v>
      </c>
      <c r="J163" s="34">
        <v>3.0100000000093132</v>
      </c>
      <c r="K163" s="34">
        <v>3.9899665552075021</v>
      </c>
      <c r="L163" s="34">
        <v>3.0133333333651535</v>
      </c>
      <c r="M163" s="34">
        <v>3.9866666666348465</v>
      </c>
      <c r="N163" s="34">
        <v>5.9866220735711977</v>
      </c>
      <c r="O163" s="34">
        <v>4</v>
      </c>
      <c r="P163" s="34">
        <v>4</v>
      </c>
      <c r="Q163" s="34">
        <v>5.9799999999813735</v>
      </c>
      <c r="R163" s="34">
        <v>3.0199999999604188</v>
      </c>
      <c r="S163" s="34">
        <v>5.9999331104336306</v>
      </c>
      <c r="T163" s="34">
        <v>4</v>
      </c>
      <c r="U163" s="34">
        <v>3.0233333333744667</v>
      </c>
      <c r="V163" s="34">
        <v>3.9733333333279006</v>
      </c>
      <c r="W163" s="34">
        <v>3.9733333333279006</v>
      </c>
      <c r="X163" s="34">
        <v>3.9732441471423954</v>
      </c>
      <c r="Y163" s="34">
        <v>6</v>
      </c>
      <c r="Z163" s="34">
        <v>3.970000000030268</v>
      </c>
      <c r="AA163" s="34">
        <v>3.0300000000279397</v>
      </c>
      <c r="AB163" s="34">
        <v>4</v>
      </c>
      <c r="AC163" s="34">
        <v>3.0333333333255723</v>
      </c>
    </row>
    <row r="164" spans="1:29">
      <c r="A164" s="35">
        <v>45998.458333333336</v>
      </c>
      <c r="B164" s="34">
        <v>172.92500000000001</v>
      </c>
      <c r="C164" s="34">
        <v>5</v>
      </c>
      <c r="D164" s="34">
        <v>4.9999999999708962</v>
      </c>
      <c r="E164" s="34">
        <v>4.9966888150956947</v>
      </c>
      <c r="F164" s="34">
        <v>5</v>
      </c>
      <c r="G164" s="34">
        <v>5.9933333333465271</v>
      </c>
      <c r="H164" s="34">
        <v>4.9966998892487027</v>
      </c>
      <c r="I164" s="34">
        <v>5</v>
      </c>
      <c r="J164" s="34">
        <v>5.9899999999906868</v>
      </c>
      <c r="K164" s="34">
        <v>4.9967001114273444</v>
      </c>
      <c r="L164" s="34">
        <v>5</v>
      </c>
      <c r="M164" s="34">
        <v>5.0133333333651535</v>
      </c>
      <c r="N164" s="34">
        <v>8.0133779264288023</v>
      </c>
      <c r="O164" s="34">
        <v>5</v>
      </c>
      <c r="P164" s="34">
        <v>5</v>
      </c>
      <c r="Q164" s="34">
        <v>8</v>
      </c>
      <c r="R164" s="34">
        <v>5.9799999999813735</v>
      </c>
      <c r="S164" s="34">
        <v>7.9967335562687367</v>
      </c>
      <c r="T164" s="34">
        <v>5</v>
      </c>
      <c r="U164" s="34">
        <v>5.9734219269303139</v>
      </c>
      <c r="V164" s="34">
        <v>5.0000000000582077</v>
      </c>
      <c r="W164" s="34">
        <v>5.0266666666720994</v>
      </c>
      <c r="X164" s="34">
        <v>5.0267558528576046</v>
      </c>
      <c r="Y164" s="34">
        <v>8.9699999999720603</v>
      </c>
      <c r="Z164" s="34">
        <v>5.029999999969732</v>
      </c>
      <c r="AA164" s="34">
        <v>5.9666666666744277</v>
      </c>
      <c r="AB164" s="34">
        <v>5</v>
      </c>
      <c r="AC164" s="34">
        <v>5.9634551494964398</v>
      </c>
    </row>
    <row r="165" spans="1:29">
      <c r="A165" s="35">
        <v>45998.5</v>
      </c>
      <c r="B165" s="34">
        <v>252.23750000000001</v>
      </c>
      <c r="C165" s="34">
        <v>7.9966666666732635</v>
      </c>
      <c r="D165" s="34">
        <v>7.0000000000291038</v>
      </c>
      <c r="E165" s="34">
        <v>7.0066445182310417</v>
      </c>
      <c r="F165" s="34">
        <v>7.9933333333465271</v>
      </c>
      <c r="G165" s="34">
        <v>8</v>
      </c>
      <c r="H165" s="34">
        <v>7</v>
      </c>
      <c r="I165" s="34">
        <v>7.9899999999906868</v>
      </c>
      <c r="J165" s="34">
        <v>7</v>
      </c>
      <c r="K165" s="34">
        <v>8</v>
      </c>
      <c r="L165" s="34">
        <v>7</v>
      </c>
      <c r="M165" s="34">
        <v>7.9866666666348465</v>
      </c>
      <c r="N165" s="34">
        <v>12.96666666661622</v>
      </c>
      <c r="O165" s="34">
        <v>7.9833333333372138</v>
      </c>
      <c r="P165" s="34">
        <v>7.9800664451904595</v>
      </c>
      <c r="Q165" s="34">
        <v>12</v>
      </c>
      <c r="R165" s="34">
        <v>7.0000000000582077</v>
      </c>
      <c r="S165" s="34">
        <v>11.999999999941792</v>
      </c>
      <c r="T165" s="34">
        <v>7.9766666666837409</v>
      </c>
      <c r="U165" s="34">
        <v>8.0032447396952193</v>
      </c>
      <c r="V165" s="34">
        <v>7.9999999999417923</v>
      </c>
      <c r="W165" s="34">
        <v>7.9733333333279006</v>
      </c>
      <c r="X165" s="34">
        <v>7.9699999999720603</v>
      </c>
      <c r="Y165" s="34">
        <v>12</v>
      </c>
      <c r="Z165" s="34">
        <v>7.970000000030268</v>
      </c>
      <c r="AA165" s="34">
        <v>8</v>
      </c>
      <c r="AB165" s="34">
        <v>7.9666666666744277</v>
      </c>
      <c r="AC165" s="34">
        <v>7</v>
      </c>
    </row>
    <row r="166" spans="1:29">
      <c r="A166" s="35">
        <v>45998.541666666664</v>
      </c>
      <c r="B166" s="34">
        <v>393.34589999999997</v>
      </c>
      <c r="C166" s="34">
        <v>12.000011074211216</v>
      </c>
      <c r="D166" s="34">
        <v>12</v>
      </c>
      <c r="E166" s="34">
        <v>11.99666666664416</v>
      </c>
      <c r="F166" s="34">
        <v>12.000022148364224</v>
      </c>
      <c r="G166" s="34">
        <v>11.999999999970896</v>
      </c>
      <c r="H166" s="34">
        <v>12.999999999970896</v>
      </c>
      <c r="I166" s="34">
        <v>13</v>
      </c>
      <c r="J166" s="34">
        <v>13</v>
      </c>
      <c r="K166" s="34">
        <v>13.000044296815759</v>
      </c>
      <c r="L166" s="34">
        <v>12.986666666634846</v>
      </c>
      <c r="M166" s="34">
        <v>11.996722037671134</v>
      </c>
      <c r="N166" s="34">
        <v>20.01672203768976</v>
      </c>
      <c r="O166" s="34">
        <v>13</v>
      </c>
      <c r="P166" s="34">
        <v>13</v>
      </c>
      <c r="Q166" s="34">
        <v>20</v>
      </c>
      <c r="R166" s="34">
        <v>12.999999999941792</v>
      </c>
      <c r="S166" s="34">
        <v>21.000077519449405</v>
      </c>
      <c r="T166" s="34">
        <v>13</v>
      </c>
      <c r="U166" s="34">
        <v>12.996755260275677</v>
      </c>
      <c r="V166" s="34">
        <v>13.000000000058208</v>
      </c>
      <c r="W166" s="34">
        <v>14</v>
      </c>
      <c r="X166" s="34">
        <v>14.000099667813629</v>
      </c>
      <c r="Y166" s="34">
        <v>22.970000000030268</v>
      </c>
      <c r="Z166" s="34">
        <v>14</v>
      </c>
      <c r="AA166" s="34">
        <v>13.000110741937533</v>
      </c>
      <c r="AB166" s="34">
        <v>12.999888517311774</v>
      </c>
      <c r="AC166" s="34">
        <v>12.999878183851251</v>
      </c>
    </row>
    <row r="167" spans="1:29">
      <c r="A167" s="35">
        <v>45998.583333333336</v>
      </c>
      <c r="B167" s="34">
        <v>340.6583</v>
      </c>
      <c r="C167" s="34">
        <v>10</v>
      </c>
      <c r="D167" s="34">
        <v>9.0033333333267365</v>
      </c>
      <c r="E167" s="34">
        <v>10.000000000029104</v>
      </c>
      <c r="F167" s="34">
        <v>9.0066445182892494</v>
      </c>
      <c r="G167" s="34">
        <v>9.0066666666825768</v>
      </c>
      <c r="H167" s="34">
        <v>9.0033001107512973</v>
      </c>
      <c r="I167" s="34">
        <v>8.0100000000093132</v>
      </c>
      <c r="J167" s="34">
        <v>10</v>
      </c>
      <c r="K167" s="34">
        <v>10</v>
      </c>
      <c r="L167" s="34">
        <v>9.0133333333651535</v>
      </c>
      <c r="M167" s="34">
        <v>9.0032779623288661</v>
      </c>
      <c r="N167" s="34">
        <v>15.999944629031233</v>
      </c>
      <c r="O167" s="34">
        <v>9.0166666666627862</v>
      </c>
      <c r="P167" s="34">
        <v>9.0199335548095405</v>
      </c>
      <c r="Q167" s="34">
        <v>16</v>
      </c>
      <c r="R167" s="34">
        <v>10</v>
      </c>
      <c r="S167" s="34">
        <v>15.999999999941792</v>
      </c>
      <c r="T167" s="34">
        <v>9</v>
      </c>
      <c r="U167" s="34">
        <v>10.003244739782531</v>
      </c>
      <c r="V167" s="34">
        <v>10.026666666613892</v>
      </c>
      <c r="W167" s="34">
        <v>10.026666666672099</v>
      </c>
      <c r="X167" s="34">
        <v>10</v>
      </c>
      <c r="Y167" s="34">
        <v>16.029999999969732</v>
      </c>
      <c r="Z167" s="34">
        <v>11</v>
      </c>
      <c r="AA167" s="34">
        <v>9.0332225913880393</v>
      </c>
      <c r="AB167" s="34">
        <v>10.000111482688226</v>
      </c>
      <c r="AC167" s="34">
        <v>10.036666666652309</v>
      </c>
    </row>
    <row r="168" spans="1:29">
      <c r="A168" s="35">
        <v>45998.625</v>
      </c>
      <c r="B168" s="34">
        <v>172.32919999999999</v>
      </c>
      <c r="C168" s="34">
        <v>4.0033222591155209</v>
      </c>
      <c r="D168" s="34">
        <v>3</v>
      </c>
      <c r="E168" s="34">
        <v>4.0033333333267365</v>
      </c>
      <c r="F168" s="34">
        <v>3</v>
      </c>
      <c r="G168" s="34">
        <v>5</v>
      </c>
      <c r="H168" s="34">
        <v>3.0066666666825768</v>
      </c>
      <c r="I168" s="34">
        <v>3</v>
      </c>
      <c r="J168" s="34">
        <v>5</v>
      </c>
      <c r="K168" s="34">
        <v>4.9999557032424491</v>
      </c>
      <c r="L168" s="34">
        <v>5</v>
      </c>
      <c r="M168" s="34">
        <v>2.0133333333651535</v>
      </c>
      <c r="N168" s="34">
        <v>7.0166666666627862</v>
      </c>
      <c r="O168" s="34">
        <v>4</v>
      </c>
      <c r="P168" s="34">
        <v>4</v>
      </c>
      <c r="Q168" s="34">
        <v>8</v>
      </c>
      <c r="R168" s="34">
        <v>5.0200000000186265</v>
      </c>
      <c r="S168" s="34">
        <v>7.023255813983269</v>
      </c>
      <c r="T168" s="34">
        <v>4.0233333333162591</v>
      </c>
      <c r="U168" s="34">
        <v>4.9966666666441597</v>
      </c>
      <c r="V168" s="34">
        <v>5</v>
      </c>
      <c r="W168" s="34">
        <v>5</v>
      </c>
      <c r="X168" s="34">
        <v>4.0299003322143108</v>
      </c>
      <c r="Y168" s="34">
        <v>8.0300000000279397</v>
      </c>
      <c r="Z168" s="34">
        <v>4.9967774085816927</v>
      </c>
      <c r="AA168" s="34">
        <v>4</v>
      </c>
      <c r="AB168" s="34">
        <v>4.0333333333255723</v>
      </c>
      <c r="AC168" s="34">
        <v>4</v>
      </c>
    </row>
    <row r="169" spans="1:29">
      <c r="A169" s="35">
        <v>45998.666666666664</v>
      </c>
      <c r="B169" s="34">
        <v>26.358329999999999</v>
      </c>
      <c r="C169" s="34">
        <v>1</v>
      </c>
      <c r="D169" s="34">
        <v>1</v>
      </c>
      <c r="E169" s="34">
        <v>1</v>
      </c>
      <c r="F169" s="34">
        <v>0</v>
      </c>
      <c r="G169" s="34">
        <v>1</v>
      </c>
      <c r="H169" s="34">
        <v>0</v>
      </c>
      <c r="I169" s="34">
        <v>1</v>
      </c>
      <c r="J169" s="34">
        <v>1.0000000009313226E-2</v>
      </c>
      <c r="K169" s="34">
        <v>1.333333330694586E-2</v>
      </c>
      <c r="L169" s="34">
        <v>1</v>
      </c>
      <c r="M169" s="34">
        <v>0</v>
      </c>
      <c r="N169" s="34">
        <v>1</v>
      </c>
      <c r="O169" s="34">
        <v>1</v>
      </c>
      <c r="P169" s="34">
        <v>1</v>
      </c>
      <c r="Q169" s="34">
        <v>1.0200000000186265</v>
      </c>
      <c r="R169" s="34">
        <v>1</v>
      </c>
      <c r="S169" s="34">
        <v>2</v>
      </c>
      <c r="T169" s="34">
        <v>0</v>
      </c>
      <c r="U169" s="34">
        <v>2.6666666672099382E-2</v>
      </c>
      <c r="V169" s="34">
        <v>0</v>
      </c>
      <c r="W169" s="34">
        <v>1</v>
      </c>
      <c r="X169" s="34">
        <v>1</v>
      </c>
      <c r="Y169" s="34">
        <v>1</v>
      </c>
      <c r="Z169" s="34">
        <v>3.3222591388039291E-2</v>
      </c>
      <c r="AA169" s="34">
        <v>0</v>
      </c>
      <c r="AB169" s="34">
        <v>0</v>
      </c>
      <c r="AC169" s="34">
        <v>0</v>
      </c>
    </row>
    <row r="170" spans="1:29">
      <c r="A170" s="35">
        <v>45998.708333333336</v>
      </c>
      <c r="B170" s="34">
        <v>0.1125</v>
      </c>
      <c r="C170" s="34">
        <v>0</v>
      </c>
      <c r="D170" s="34">
        <v>0</v>
      </c>
      <c r="E170" s="34">
        <v>-2.9103830456733704E-11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-5.8207660913467407E-11</v>
      </c>
      <c r="T170" s="34">
        <v>0</v>
      </c>
      <c r="U170" s="34">
        <v>0</v>
      </c>
      <c r="V170" s="34">
        <v>0</v>
      </c>
      <c r="W170" s="34">
        <v>0</v>
      </c>
      <c r="X170" s="34">
        <v>0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</row>
    <row r="171" spans="1:29">
      <c r="A171" s="35">
        <v>45998.75</v>
      </c>
      <c r="B171" s="34">
        <v>1.6666670000000001E-2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spans="1:29">
      <c r="A172" s="35">
        <v>45998.791666666664</v>
      </c>
      <c r="B172" s="34">
        <v>1.6666670000000001E-2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spans="1:29">
      <c r="A173" s="35">
        <v>45998.833333333336</v>
      </c>
      <c r="B173" s="34">
        <v>1.6666670000000001E-2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spans="1:29">
      <c r="A174" s="35">
        <v>45998.875</v>
      </c>
      <c r="B174" s="34">
        <v>3.7499999999999999E-2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spans="1:29">
      <c r="A175" s="35">
        <v>45998.916666666664</v>
      </c>
      <c r="B175" s="34">
        <v>6.2500009999999995E-2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spans="1:29">
      <c r="A176" s="35">
        <v>45998.958333333336</v>
      </c>
      <c r="B176" s="34">
        <v>1.6666670000000001E-2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spans="1:29">
      <c r="A177" s="35">
        <v>45999</v>
      </c>
      <c r="B177" s="34">
        <v>8.3333350000000007E-3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spans="1:29">
      <c r="A178" s="35">
        <v>45999.041666666664</v>
      </c>
      <c r="B178" s="34">
        <v>2.5000000000000001E-2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spans="1:29">
      <c r="A179" s="35">
        <v>45999.083333333336</v>
      </c>
      <c r="B179" s="34">
        <v>1.6666670000000001E-2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spans="1:29">
      <c r="A180" s="35">
        <v>45999.125</v>
      </c>
      <c r="B180" s="34">
        <v>2.0833339999999999E-2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spans="1:29">
      <c r="A181" s="35">
        <v>45999.166666666664</v>
      </c>
      <c r="B181" s="34">
        <v>8.7500010000000003E-2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spans="1:29">
      <c r="A182" s="35">
        <v>45999.208333333336</v>
      </c>
      <c r="B182" s="34">
        <v>2.5000000000000001E-2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spans="1:29">
      <c r="A183" s="35">
        <v>45999.25</v>
      </c>
      <c r="B183" s="34">
        <v>7.916666E-2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4">
        <v>0</v>
      </c>
      <c r="O183" s="33"/>
      <c r="P183" s="33"/>
      <c r="Q183" s="34">
        <v>0</v>
      </c>
      <c r="R183" s="33"/>
      <c r="S183" s="34">
        <v>5.8207660913467407E-11</v>
      </c>
      <c r="T183" s="33"/>
      <c r="U183" s="33"/>
      <c r="V183" s="33"/>
      <c r="W183" s="33"/>
      <c r="X183" s="33"/>
      <c r="Y183" s="34">
        <v>0</v>
      </c>
      <c r="Z183" s="33"/>
      <c r="AA183" s="33"/>
      <c r="AB183" s="33"/>
      <c r="AC183" s="33"/>
    </row>
    <row r="184" spans="1:29">
      <c r="A184" s="35">
        <v>45999.291666666664</v>
      </c>
      <c r="B184" s="34">
        <v>17.883330000000001</v>
      </c>
      <c r="C184" s="34">
        <v>0</v>
      </c>
      <c r="D184" s="34">
        <v>0</v>
      </c>
      <c r="E184" s="34">
        <v>2.9103830456733704E-11</v>
      </c>
      <c r="F184" s="34">
        <v>1</v>
      </c>
      <c r="G184" s="34">
        <v>0</v>
      </c>
      <c r="H184" s="34">
        <v>1</v>
      </c>
      <c r="I184" s="34">
        <v>0</v>
      </c>
      <c r="J184" s="34">
        <v>1</v>
      </c>
      <c r="K184" s="34">
        <v>1</v>
      </c>
      <c r="L184" s="34">
        <v>0</v>
      </c>
      <c r="M184" s="34">
        <v>1</v>
      </c>
      <c r="N184" s="34">
        <v>0.98333333327900618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4">
        <v>1</v>
      </c>
      <c r="U184" s="34">
        <v>1</v>
      </c>
      <c r="V184" s="34">
        <v>1</v>
      </c>
      <c r="W184" s="34">
        <v>0</v>
      </c>
      <c r="X184" s="34">
        <v>0</v>
      </c>
      <c r="Y184" s="34">
        <v>1</v>
      </c>
      <c r="Z184" s="34">
        <v>1</v>
      </c>
      <c r="AA184" s="34">
        <v>1</v>
      </c>
      <c r="AB184" s="34">
        <v>1</v>
      </c>
      <c r="AC184" s="34">
        <v>1</v>
      </c>
    </row>
    <row r="185" spans="1:29">
      <c r="A185" s="35">
        <v>45999.333333333336</v>
      </c>
      <c r="B185" s="34">
        <v>77.645840000000007</v>
      </c>
      <c r="C185" s="34">
        <v>2</v>
      </c>
      <c r="D185" s="34">
        <v>2</v>
      </c>
      <c r="E185" s="34">
        <v>2.9966666666441597</v>
      </c>
      <c r="F185" s="34">
        <v>2</v>
      </c>
      <c r="G185" s="34">
        <v>2</v>
      </c>
      <c r="H185" s="34">
        <v>2</v>
      </c>
      <c r="I185" s="34">
        <v>2</v>
      </c>
      <c r="J185" s="34">
        <v>2</v>
      </c>
      <c r="K185" s="34">
        <v>2</v>
      </c>
      <c r="L185" s="34">
        <v>2</v>
      </c>
      <c r="M185" s="34">
        <v>2</v>
      </c>
      <c r="N185" s="34">
        <v>3.0166666667209938</v>
      </c>
      <c r="O185" s="34">
        <v>2</v>
      </c>
      <c r="P185" s="34">
        <v>2.9833333333372138</v>
      </c>
      <c r="Q185" s="34">
        <v>4</v>
      </c>
      <c r="R185" s="34">
        <v>2</v>
      </c>
      <c r="S185" s="34">
        <v>4</v>
      </c>
      <c r="T185" s="34">
        <v>2</v>
      </c>
      <c r="U185" s="34">
        <v>2</v>
      </c>
      <c r="V185" s="34">
        <v>2</v>
      </c>
      <c r="W185" s="34">
        <v>2</v>
      </c>
      <c r="X185" s="34">
        <v>2.9733333333279006</v>
      </c>
      <c r="Y185" s="34">
        <v>3.9699999999720603</v>
      </c>
      <c r="Z185" s="34">
        <v>2</v>
      </c>
      <c r="AA185" s="34">
        <v>2</v>
      </c>
      <c r="AB185" s="34">
        <v>2</v>
      </c>
      <c r="AC185" s="34">
        <v>2</v>
      </c>
    </row>
    <row r="186" spans="1:29">
      <c r="A186" s="35">
        <v>45999.375</v>
      </c>
      <c r="B186" s="34">
        <v>130.28749999999999</v>
      </c>
      <c r="C186" s="34">
        <v>4</v>
      </c>
      <c r="D186" s="34">
        <v>4</v>
      </c>
      <c r="E186" s="34">
        <v>3.9933333333465271</v>
      </c>
      <c r="F186" s="34">
        <v>4</v>
      </c>
      <c r="G186" s="34">
        <v>4</v>
      </c>
      <c r="H186" s="34">
        <v>4</v>
      </c>
      <c r="I186" s="34">
        <v>4</v>
      </c>
      <c r="J186" s="34">
        <v>4</v>
      </c>
      <c r="K186" s="34">
        <v>4</v>
      </c>
      <c r="L186" s="34">
        <v>3.9832214765192475</v>
      </c>
      <c r="M186" s="34">
        <v>4</v>
      </c>
      <c r="N186" s="34">
        <v>6</v>
      </c>
      <c r="O186" s="34">
        <v>4</v>
      </c>
      <c r="P186" s="34">
        <v>3.0166666666627862</v>
      </c>
      <c r="Q186" s="34">
        <v>6</v>
      </c>
      <c r="R186" s="34">
        <v>4</v>
      </c>
      <c r="S186" s="34">
        <v>6</v>
      </c>
      <c r="T186" s="34">
        <v>4</v>
      </c>
      <c r="U186" s="34">
        <v>4</v>
      </c>
      <c r="V186" s="34">
        <v>4</v>
      </c>
      <c r="W186" s="34">
        <v>4.9730639730696566</v>
      </c>
      <c r="X186" s="34">
        <v>3.999730639741756</v>
      </c>
      <c r="Y186" s="34">
        <v>5.9996969696949236</v>
      </c>
      <c r="Z186" s="34">
        <v>4</v>
      </c>
      <c r="AA186" s="34">
        <v>4</v>
      </c>
      <c r="AB186" s="34">
        <v>4</v>
      </c>
      <c r="AC186" s="34">
        <v>4</v>
      </c>
    </row>
    <row r="187" spans="1:29">
      <c r="A187" s="35">
        <v>45999.416666666664</v>
      </c>
      <c r="B187" s="34">
        <v>173.83330000000001</v>
      </c>
      <c r="C187" s="34">
        <v>5</v>
      </c>
      <c r="D187" s="34">
        <v>5</v>
      </c>
      <c r="E187" s="34">
        <v>5.0066666666534729</v>
      </c>
      <c r="F187" s="34">
        <v>5</v>
      </c>
      <c r="G187" s="34">
        <v>5.9933333333174232</v>
      </c>
      <c r="H187" s="34">
        <v>5</v>
      </c>
      <c r="I187" s="34">
        <v>5.9933333333465271</v>
      </c>
      <c r="J187" s="34">
        <v>4.9933110367855988</v>
      </c>
      <c r="K187" s="34">
        <v>4.9899999999906868</v>
      </c>
      <c r="L187" s="34">
        <v>5.0067785234714393</v>
      </c>
      <c r="M187" s="34">
        <v>5.9899665552075021</v>
      </c>
      <c r="N187" s="34">
        <v>8.9866666666348465</v>
      </c>
      <c r="O187" s="34">
        <v>5.9866666666930541</v>
      </c>
      <c r="P187" s="34">
        <v>5.9866220735711977</v>
      </c>
      <c r="Q187" s="34">
        <v>8.9666666666744277</v>
      </c>
      <c r="R187" s="34">
        <v>5</v>
      </c>
      <c r="S187" s="34">
        <v>8.9832775919931009</v>
      </c>
      <c r="T187" s="34">
        <v>5</v>
      </c>
      <c r="U187" s="34">
        <v>5.9800000000104774</v>
      </c>
      <c r="V187" s="34">
        <v>5.9799999999813735</v>
      </c>
      <c r="W187" s="34">
        <v>6.0068691372871399</v>
      </c>
      <c r="X187" s="34">
        <v>6.0036026936140843</v>
      </c>
      <c r="Y187" s="34">
        <v>9.9836363636422902</v>
      </c>
      <c r="Z187" s="34">
        <v>6</v>
      </c>
      <c r="AA187" s="34">
        <v>5.9733333333279006</v>
      </c>
      <c r="AB187" s="34">
        <v>5.9733333333279006</v>
      </c>
      <c r="AC187" s="34">
        <v>5.9732441471714992</v>
      </c>
    </row>
    <row r="188" spans="1:29">
      <c r="A188" s="35">
        <v>45999.458333333336</v>
      </c>
      <c r="B188" s="34">
        <v>405.86250000000001</v>
      </c>
      <c r="C188" s="34">
        <v>12</v>
      </c>
      <c r="D188" s="34">
        <v>11.996666666673264</v>
      </c>
      <c r="E188" s="34">
        <v>12.000000000029104</v>
      </c>
      <c r="F188" s="34">
        <v>11.996655518421903</v>
      </c>
      <c r="G188" s="34">
        <v>12.003322185075376</v>
      </c>
      <c r="H188" s="34">
        <v>11.993333333317423</v>
      </c>
      <c r="I188" s="34">
        <v>11.999999999970896</v>
      </c>
      <c r="J188" s="34">
        <v>12</v>
      </c>
      <c r="K188" s="34">
        <v>12</v>
      </c>
      <c r="L188" s="34">
        <v>11</v>
      </c>
      <c r="M188" s="34">
        <v>12</v>
      </c>
      <c r="N188" s="34">
        <v>18.986666666693054</v>
      </c>
      <c r="O188" s="34">
        <v>12</v>
      </c>
      <c r="P188" s="34">
        <v>12</v>
      </c>
      <c r="Q188" s="34">
        <v>19</v>
      </c>
      <c r="R188" s="34">
        <v>11.983333333337214</v>
      </c>
      <c r="S188" s="34">
        <v>18.983277591993101</v>
      </c>
      <c r="T188" s="34">
        <v>11.983277591934893</v>
      </c>
      <c r="U188" s="34">
        <v>12</v>
      </c>
      <c r="V188" s="34">
        <v>12.980000000039581</v>
      </c>
      <c r="W188" s="34">
        <v>13</v>
      </c>
      <c r="X188" s="34">
        <v>14</v>
      </c>
      <c r="Y188" s="34">
        <v>22</v>
      </c>
      <c r="Z188" s="34">
        <v>13.9765886287787</v>
      </c>
      <c r="AA188" s="34">
        <v>13.973333333327901</v>
      </c>
      <c r="AB188" s="34">
        <v>13</v>
      </c>
      <c r="AC188" s="34">
        <v>13</v>
      </c>
    </row>
    <row r="189" spans="1:29">
      <c r="A189" s="35">
        <v>45999.5</v>
      </c>
      <c r="B189" s="34">
        <v>500.87079999999997</v>
      </c>
      <c r="C189" s="34">
        <v>14</v>
      </c>
      <c r="D189" s="34">
        <v>14</v>
      </c>
      <c r="E189" s="34">
        <v>13.999999999970896</v>
      </c>
      <c r="F189" s="34">
        <v>14</v>
      </c>
      <c r="G189" s="34">
        <v>13.996677814924624</v>
      </c>
      <c r="H189" s="34">
        <v>14.000000000029104</v>
      </c>
      <c r="I189" s="34">
        <v>13.999977703468176</v>
      </c>
      <c r="J189" s="34">
        <v>14.993311036814703</v>
      </c>
      <c r="K189" s="34">
        <v>15</v>
      </c>
      <c r="L189" s="34">
        <v>14</v>
      </c>
      <c r="M189" s="34">
        <v>14</v>
      </c>
      <c r="N189" s="34">
        <v>23</v>
      </c>
      <c r="O189" s="34">
        <v>14</v>
      </c>
      <c r="P189" s="34">
        <v>14</v>
      </c>
      <c r="Q189" s="34">
        <v>22</v>
      </c>
      <c r="R189" s="34">
        <v>14</v>
      </c>
      <c r="S189" s="34">
        <v>21.999999999941792</v>
      </c>
      <c r="T189" s="34">
        <v>13.996722408104688</v>
      </c>
      <c r="U189" s="34">
        <v>14</v>
      </c>
      <c r="V189" s="34">
        <v>14.019933110335842</v>
      </c>
      <c r="W189" s="34">
        <v>15.996733556326944</v>
      </c>
      <c r="X189" s="34">
        <v>16</v>
      </c>
      <c r="Y189" s="34">
        <v>25.999843924189918</v>
      </c>
      <c r="Z189" s="34">
        <v>16.976588628720492</v>
      </c>
      <c r="AA189" s="34">
        <v>15.026666666730307</v>
      </c>
      <c r="AB189" s="34">
        <v>16.000000000058208</v>
      </c>
      <c r="AC189" s="34">
        <v>16</v>
      </c>
    </row>
    <row r="190" spans="1:29">
      <c r="A190" s="35">
        <v>45999.541666666664</v>
      </c>
      <c r="B190" s="34">
        <v>454.44580000000002</v>
      </c>
      <c r="C190" s="34">
        <v>13</v>
      </c>
      <c r="D190" s="34">
        <v>13</v>
      </c>
      <c r="E190" s="34">
        <v>12.000000000029104</v>
      </c>
      <c r="F190" s="34">
        <v>13.000011148222256</v>
      </c>
      <c r="G190" s="34">
        <v>13.000022148451535</v>
      </c>
      <c r="H190" s="34">
        <v>13</v>
      </c>
      <c r="I190" s="34">
        <v>13.000022296560928</v>
      </c>
      <c r="J190" s="34">
        <v>13.003411148994928</v>
      </c>
      <c r="K190" s="34">
        <v>13</v>
      </c>
      <c r="L190" s="34">
        <v>13</v>
      </c>
      <c r="M190" s="34">
        <v>12.996744408243103</v>
      </c>
      <c r="N190" s="34">
        <v>22</v>
      </c>
      <c r="O190" s="34">
        <v>12.999999999941792</v>
      </c>
      <c r="P190" s="34">
        <v>12.996766630734783</v>
      </c>
      <c r="Q190" s="34">
        <v>20.016666666662786</v>
      </c>
      <c r="R190" s="34">
        <v>13</v>
      </c>
      <c r="S190" s="34">
        <v>20.999887769110501</v>
      </c>
      <c r="T190" s="34">
        <v>11.999933110317215</v>
      </c>
      <c r="U190" s="34">
        <v>12.999933110346319</v>
      </c>
      <c r="V190" s="34">
        <v>14</v>
      </c>
      <c r="W190" s="34">
        <v>14.976510590815451</v>
      </c>
      <c r="X190" s="34">
        <v>13.999921962094959</v>
      </c>
      <c r="Y190" s="34">
        <v>23</v>
      </c>
      <c r="Z190" s="34">
        <v>14.020066889701411</v>
      </c>
      <c r="AA190" s="34">
        <v>13.999910813756287</v>
      </c>
      <c r="AB190" s="34">
        <v>13.999910813814495</v>
      </c>
      <c r="AC190" s="34">
        <v>13.996655518392799</v>
      </c>
    </row>
    <row r="191" spans="1:29">
      <c r="A191" s="35">
        <v>45999.583333333336</v>
      </c>
      <c r="B191" s="34">
        <v>346.31670000000003</v>
      </c>
      <c r="C191" s="34">
        <v>10</v>
      </c>
      <c r="D191" s="34">
        <v>9.0033333333267365</v>
      </c>
      <c r="E191" s="34">
        <v>9.9999999999708962</v>
      </c>
      <c r="F191" s="34">
        <v>10</v>
      </c>
      <c r="G191" s="34">
        <v>10.003300036623841</v>
      </c>
      <c r="H191" s="34">
        <v>9.0066666666534729</v>
      </c>
      <c r="I191" s="34">
        <v>9</v>
      </c>
      <c r="J191" s="34">
        <v>10.003277814190369</v>
      </c>
      <c r="K191" s="34">
        <v>11</v>
      </c>
      <c r="L191" s="34">
        <v>10</v>
      </c>
      <c r="M191" s="34">
        <v>8.013289036549395</v>
      </c>
      <c r="N191" s="34">
        <v>16.013333333365154</v>
      </c>
      <c r="O191" s="34">
        <v>10</v>
      </c>
      <c r="P191" s="34">
        <v>10.003233369265217</v>
      </c>
      <c r="Q191" s="34">
        <v>16</v>
      </c>
      <c r="R191" s="34">
        <v>11</v>
      </c>
      <c r="S191" s="34">
        <v>16.016890380298719</v>
      </c>
      <c r="T191" s="34">
        <v>10.003344481636304</v>
      </c>
      <c r="U191" s="34">
        <v>11.000066889653681</v>
      </c>
      <c r="V191" s="34">
        <v>10.000066889682785</v>
      </c>
      <c r="W191" s="34">
        <v>10.026755852857605</v>
      </c>
      <c r="X191" s="34">
        <v>10.0234113712213</v>
      </c>
      <c r="Y191" s="34">
        <v>17.023489409184549</v>
      </c>
      <c r="Z191" s="34">
        <v>11.003344481578097</v>
      </c>
      <c r="AA191" s="34">
        <v>10.000089186185505</v>
      </c>
      <c r="AB191" s="34">
        <v>10.000089186127298</v>
      </c>
      <c r="AC191" s="34">
        <v>10.003344481607201</v>
      </c>
    </row>
    <row r="192" spans="1:29">
      <c r="A192" s="35">
        <v>45999.625</v>
      </c>
      <c r="B192" s="34">
        <v>197.19579999999999</v>
      </c>
      <c r="C192" s="34">
        <v>5</v>
      </c>
      <c r="D192" s="34">
        <v>3</v>
      </c>
      <c r="E192" s="34">
        <v>5.0033333333558403</v>
      </c>
      <c r="F192" s="34">
        <v>2.0033333333558403</v>
      </c>
      <c r="G192" s="34">
        <v>5.0033444816072006</v>
      </c>
      <c r="H192" s="34">
        <v>3</v>
      </c>
      <c r="I192" s="34">
        <v>2.0066666666534729</v>
      </c>
      <c r="J192" s="34">
        <v>5.0066889632144012</v>
      </c>
      <c r="K192" s="34">
        <v>5.0100000000093132</v>
      </c>
      <c r="L192" s="34">
        <v>5.0100000000093132</v>
      </c>
      <c r="M192" s="34">
        <v>2</v>
      </c>
      <c r="N192" s="34">
        <v>7.0133333333069459</v>
      </c>
      <c r="O192" s="34">
        <v>4.0133333333651535</v>
      </c>
      <c r="P192" s="34">
        <v>4.0133779264288023</v>
      </c>
      <c r="Q192" s="34">
        <v>9.0166666666627862</v>
      </c>
      <c r="R192" s="34">
        <v>5.0166666666627862</v>
      </c>
      <c r="S192" s="34">
        <v>8.9967331118532456</v>
      </c>
      <c r="T192" s="34">
        <v>4.0167224080068991</v>
      </c>
      <c r="U192" s="34">
        <v>5.0199999999895226</v>
      </c>
      <c r="V192" s="34">
        <v>5.0199999999604188</v>
      </c>
      <c r="W192" s="34">
        <v>5.0200668896432035</v>
      </c>
      <c r="X192" s="34">
        <v>5</v>
      </c>
      <c r="Y192" s="34">
        <v>9.0233333333162591</v>
      </c>
      <c r="Z192" s="34">
        <v>5.0234113712213002</v>
      </c>
      <c r="AA192" s="34">
        <v>3.0266666666720994</v>
      </c>
      <c r="AB192" s="34">
        <v>3.0266666666720994</v>
      </c>
      <c r="AC192" s="34">
        <v>4.0267558528285008</v>
      </c>
    </row>
    <row r="193" spans="1:29">
      <c r="A193" s="35">
        <v>45999.666666666664</v>
      </c>
      <c r="B193" s="34">
        <v>25.77083</v>
      </c>
      <c r="C193" s="34">
        <v>1</v>
      </c>
      <c r="D193" s="34">
        <v>0</v>
      </c>
      <c r="E193" s="34">
        <v>0</v>
      </c>
      <c r="F193" s="34">
        <v>0</v>
      </c>
      <c r="G193" s="34">
        <v>0</v>
      </c>
      <c r="H193" s="34">
        <v>0</v>
      </c>
      <c r="I193" s="34">
        <v>1</v>
      </c>
      <c r="J193" s="34">
        <v>1</v>
      </c>
      <c r="K193" s="34">
        <v>1</v>
      </c>
      <c r="L193" s="34">
        <v>1</v>
      </c>
      <c r="M193" s="34">
        <v>0</v>
      </c>
      <c r="N193" s="34">
        <v>1</v>
      </c>
      <c r="O193" s="34">
        <v>0</v>
      </c>
      <c r="P193" s="34">
        <v>0</v>
      </c>
      <c r="Q193" s="34">
        <v>2</v>
      </c>
      <c r="R193" s="34">
        <v>1</v>
      </c>
      <c r="S193" s="34">
        <v>1.0199335548095405</v>
      </c>
      <c r="T193" s="34">
        <v>0</v>
      </c>
      <c r="U193" s="34">
        <v>1</v>
      </c>
      <c r="V193" s="34">
        <v>1</v>
      </c>
      <c r="W193" s="34">
        <v>1</v>
      </c>
      <c r="X193" s="34">
        <v>1</v>
      </c>
      <c r="Y193" s="34">
        <v>1</v>
      </c>
      <c r="Z193" s="34">
        <v>1</v>
      </c>
      <c r="AA193" s="34">
        <v>0</v>
      </c>
      <c r="AB193" s="34">
        <v>1</v>
      </c>
      <c r="AC193" s="34">
        <v>0</v>
      </c>
    </row>
    <row r="194" spans="1:29">
      <c r="A194" s="35">
        <v>45999.708333333336</v>
      </c>
      <c r="B194" s="34">
        <v>0.24166670000000001</v>
      </c>
      <c r="C194" s="34">
        <v>2.9103830456733704E-11</v>
      </c>
      <c r="D194" s="34">
        <v>0</v>
      </c>
      <c r="E194" s="34">
        <v>0</v>
      </c>
      <c r="F194" s="34">
        <v>0</v>
      </c>
      <c r="G194" s="34">
        <v>2.9103830456733704E-11</v>
      </c>
      <c r="H194" s="34">
        <v>-2.9103830456733704E-11</v>
      </c>
      <c r="I194" s="34">
        <v>0</v>
      </c>
      <c r="J194" s="34">
        <v>2.9103830456733704E-11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-5.8207660913467407E-11</v>
      </c>
      <c r="Y194" s="34">
        <v>0</v>
      </c>
      <c r="Z194" s="34">
        <v>0</v>
      </c>
      <c r="AA194" s="34">
        <v>5.8207660913467407E-11</v>
      </c>
      <c r="AB194" s="34">
        <v>0</v>
      </c>
      <c r="AC194" s="34">
        <v>0</v>
      </c>
    </row>
    <row r="195" spans="1:29">
      <c r="A195" s="35">
        <v>45999.75</v>
      </c>
      <c r="B195" s="34">
        <v>4.1666669999999998E-3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spans="1:29">
      <c r="A196" s="35">
        <v>45999.791666666664</v>
      </c>
      <c r="B196" s="34">
        <v>1.2500000000000001E-2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spans="1:29">
      <c r="A197" s="35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spans="1:29">
      <c r="A198" s="35">
        <v>45999.875</v>
      </c>
      <c r="B198" s="34">
        <v>1.6666670000000001E-2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spans="1:29">
      <c r="A199" s="35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spans="1:29">
      <c r="A200" s="35">
        <v>45999.958333333336</v>
      </c>
      <c r="B200" s="34">
        <v>1.6666670000000001E-2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spans="1:29">
      <c r="A201" s="35">
        <v>46000</v>
      </c>
      <c r="B201" s="34">
        <v>1.6666670000000001E-2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spans="1:29">
      <c r="A202" s="35">
        <v>46000.041666666664</v>
      </c>
      <c r="B202" s="34">
        <v>8.3333350000000007E-3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spans="1:29">
      <c r="A203" s="35">
        <v>46000.083333333336</v>
      </c>
      <c r="B203" s="34">
        <v>0.05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spans="1:29">
      <c r="A204" s="35">
        <v>46000.125</v>
      </c>
      <c r="B204" s="34">
        <v>5.416667E-2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spans="1:29">
      <c r="A205" s="35">
        <v>46000.166666666664</v>
      </c>
      <c r="B205" s="34">
        <v>3.3333340000000003E-2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spans="1:29">
      <c r="A206" s="35">
        <v>46000.208333333336</v>
      </c>
      <c r="B206" s="34">
        <v>6.25E-2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spans="1:29">
      <c r="A207" s="35">
        <v>46000.25</v>
      </c>
      <c r="B207" s="34">
        <v>0.1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spans="1:29">
      <c r="A208" s="35">
        <v>46000.291666666664</v>
      </c>
      <c r="B208" s="34">
        <v>8.8291660000000007</v>
      </c>
      <c r="C208" s="34">
        <v>-2.9103830456733704E-11</v>
      </c>
      <c r="D208" s="34">
        <v>0</v>
      </c>
      <c r="E208" s="34">
        <v>1</v>
      </c>
      <c r="F208" s="34">
        <v>0</v>
      </c>
      <c r="G208" s="34">
        <v>0.99999999997089617</v>
      </c>
      <c r="H208" s="34">
        <v>1.0000000000291038</v>
      </c>
      <c r="I208" s="34">
        <v>0</v>
      </c>
      <c r="J208" s="34">
        <v>-2.9103830456733704E-11</v>
      </c>
      <c r="K208" s="34">
        <v>0</v>
      </c>
      <c r="L208" s="34">
        <v>0</v>
      </c>
      <c r="M208" s="34">
        <v>1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5.8207660913467407E-11</v>
      </c>
      <c r="Y208" s="34">
        <v>0</v>
      </c>
      <c r="Z208" s="34">
        <v>0</v>
      </c>
      <c r="AA208" s="34">
        <v>0.99999999994179234</v>
      </c>
      <c r="AB208" s="34">
        <v>0</v>
      </c>
      <c r="AC208" s="34">
        <v>0</v>
      </c>
    </row>
    <row r="209" spans="1:29">
      <c r="A209" s="35">
        <v>46000.333333333336</v>
      </c>
      <c r="B209" s="34">
        <v>52.795830000000002</v>
      </c>
      <c r="C209" s="34">
        <v>1</v>
      </c>
      <c r="D209" s="34">
        <v>2</v>
      </c>
      <c r="E209" s="34">
        <v>1</v>
      </c>
      <c r="F209" s="34">
        <v>2</v>
      </c>
      <c r="G209" s="34">
        <v>1</v>
      </c>
      <c r="H209" s="34">
        <v>1</v>
      </c>
      <c r="I209" s="34">
        <v>1</v>
      </c>
      <c r="J209" s="34">
        <v>1</v>
      </c>
      <c r="K209" s="34">
        <v>1</v>
      </c>
      <c r="L209" s="34">
        <v>1</v>
      </c>
      <c r="M209" s="34">
        <v>1</v>
      </c>
      <c r="N209" s="34">
        <v>3</v>
      </c>
      <c r="O209" s="34">
        <v>2</v>
      </c>
      <c r="P209" s="34">
        <v>1.9866220735711977</v>
      </c>
      <c r="Q209" s="34">
        <v>2</v>
      </c>
      <c r="R209" s="34">
        <v>2</v>
      </c>
      <c r="S209" s="34">
        <v>2</v>
      </c>
      <c r="T209" s="34">
        <v>2</v>
      </c>
      <c r="U209" s="34">
        <v>1</v>
      </c>
      <c r="V209" s="34">
        <v>1</v>
      </c>
      <c r="W209" s="34">
        <v>1</v>
      </c>
      <c r="X209" s="34">
        <v>1</v>
      </c>
      <c r="Y209" s="34">
        <v>2</v>
      </c>
      <c r="Z209" s="34">
        <v>2</v>
      </c>
      <c r="AA209" s="34">
        <v>1</v>
      </c>
      <c r="AB209" s="34">
        <v>1</v>
      </c>
      <c r="AC209" s="34">
        <v>1.9698996655642986</v>
      </c>
    </row>
    <row r="210" spans="1:29">
      <c r="A210" s="35">
        <v>46000.375</v>
      </c>
      <c r="B210" s="34">
        <v>101.91670000000001</v>
      </c>
      <c r="C210" s="34">
        <v>3</v>
      </c>
      <c r="D210" s="34">
        <v>3</v>
      </c>
      <c r="E210" s="34">
        <v>3</v>
      </c>
      <c r="F210" s="34">
        <v>3</v>
      </c>
      <c r="G210" s="34">
        <v>3</v>
      </c>
      <c r="H210" s="34">
        <v>3</v>
      </c>
      <c r="I210" s="34">
        <v>3.9900332225661259</v>
      </c>
      <c r="J210" s="34">
        <v>3</v>
      </c>
      <c r="K210" s="34">
        <v>3.9899999999906868</v>
      </c>
      <c r="L210" s="34">
        <v>3</v>
      </c>
      <c r="M210" s="34">
        <v>3</v>
      </c>
      <c r="N210" s="34">
        <v>5</v>
      </c>
      <c r="O210" s="34">
        <v>3</v>
      </c>
      <c r="P210" s="34">
        <v>3.0133779264288023</v>
      </c>
      <c r="Q210" s="34">
        <v>5.9833333333372138</v>
      </c>
      <c r="R210" s="34">
        <v>3</v>
      </c>
      <c r="S210" s="34">
        <v>5.9800664451904595</v>
      </c>
      <c r="T210" s="34">
        <v>3</v>
      </c>
      <c r="U210" s="34">
        <v>3.9800000000104774</v>
      </c>
      <c r="V210" s="34">
        <v>3.976744186016731</v>
      </c>
      <c r="W210" s="34">
        <v>4</v>
      </c>
      <c r="X210" s="34">
        <v>4</v>
      </c>
      <c r="Y210" s="34">
        <v>6</v>
      </c>
      <c r="Z210" s="34">
        <v>3</v>
      </c>
      <c r="AA210" s="34">
        <v>3.9733333333279006</v>
      </c>
      <c r="AB210" s="34">
        <v>4</v>
      </c>
      <c r="AC210" s="34">
        <v>3.0301003344357014</v>
      </c>
    </row>
    <row r="211" spans="1:29">
      <c r="A211" s="35">
        <v>46000.416666666664</v>
      </c>
      <c r="B211" s="34">
        <v>155.5333</v>
      </c>
      <c r="C211" s="34">
        <v>5</v>
      </c>
      <c r="D211" s="34">
        <v>4.9966666666732635</v>
      </c>
      <c r="E211" s="34">
        <v>4.9966666666732635</v>
      </c>
      <c r="F211" s="34">
        <v>4.9966666666441597</v>
      </c>
      <c r="G211" s="34">
        <v>5</v>
      </c>
      <c r="H211" s="34">
        <v>4.9933333333465271</v>
      </c>
      <c r="I211" s="34">
        <v>4.0099667774338741</v>
      </c>
      <c r="J211" s="34">
        <v>5</v>
      </c>
      <c r="K211" s="34">
        <v>4.0100000000093132</v>
      </c>
      <c r="L211" s="34">
        <v>4.9899999999906868</v>
      </c>
      <c r="M211" s="34">
        <v>5</v>
      </c>
      <c r="N211" s="34">
        <v>7.9866666666348465</v>
      </c>
      <c r="O211" s="34">
        <v>4.9866666666348465</v>
      </c>
      <c r="P211" s="34">
        <v>4.9833887043059804</v>
      </c>
      <c r="Q211" s="34">
        <v>7</v>
      </c>
      <c r="R211" s="34">
        <v>4.9833333333372138</v>
      </c>
      <c r="S211" s="34">
        <v>7</v>
      </c>
      <c r="T211" s="34">
        <v>4.9800000000395812</v>
      </c>
      <c r="U211" s="34">
        <v>5</v>
      </c>
      <c r="V211" s="34">
        <v>4.023255813983269</v>
      </c>
      <c r="W211" s="34">
        <v>4.9766666666837409</v>
      </c>
      <c r="X211" s="34">
        <v>4.9766666666837409</v>
      </c>
      <c r="Y211" s="34">
        <v>7.9734219269012101</v>
      </c>
      <c r="Z211" s="34">
        <v>5</v>
      </c>
      <c r="AA211" s="34">
        <v>5</v>
      </c>
      <c r="AB211" s="34">
        <v>4.9733333333279006</v>
      </c>
      <c r="AC211" s="34">
        <v>4.9700000000011642</v>
      </c>
    </row>
    <row r="212" spans="1:29">
      <c r="A212" s="35">
        <v>46000.458333333336</v>
      </c>
      <c r="B212" s="34">
        <v>402.67919999999998</v>
      </c>
      <c r="C212" s="34">
        <v>12</v>
      </c>
      <c r="D212" s="34">
        <v>10.999999999970896</v>
      </c>
      <c r="E212" s="34">
        <v>11.999999999970896</v>
      </c>
      <c r="F212" s="34">
        <v>11.000000000058208</v>
      </c>
      <c r="G212" s="34">
        <v>11.993333333346527</v>
      </c>
      <c r="H212" s="34">
        <v>11.993333333288319</v>
      </c>
      <c r="I212" s="34">
        <v>11.993333333317423</v>
      </c>
      <c r="J212" s="34">
        <v>11.989999999990687</v>
      </c>
      <c r="K212" s="34">
        <v>11.989999999990687</v>
      </c>
      <c r="L212" s="34">
        <v>11</v>
      </c>
      <c r="M212" s="34">
        <v>11.986666666634846</v>
      </c>
      <c r="N212" s="34">
        <v>18.986666666693054</v>
      </c>
      <c r="O212" s="34">
        <v>12.000000000058208</v>
      </c>
      <c r="P212" s="34">
        <v>12.003233369265217</v>
      </c>
      <c r="Q212" s="34">
        <v>18.983333333337214</v>
      </c>
      <c r="R212" s="34">
        <v>12</v>
      </c>
      <c r="S212" s="34">
        <v>19.986488738737535</v>
      </c>
      <c r="T212" s="34">
        <v>11.999999999941792</v>
      </c>
      <c r="U212" s="34">
        <v>12</v>
      </c>
      <c r="V212" s="34">
        <v>12.980000000039581</v>
      </c>
      <c r="W212" s="34">
        <v>13</v>
      </c>
      <c r="X212" s="34">
        <v>12.999999999941792</v>
      </c>
      <c r="Y212" s="34">
        <v>21.979911406466272</v>
      </c>
      <c r="Z212" s="34">
        <v>13.973333333327901</v>
      </c>
      <c r="AA212" s="34">
        <v>12.973333333327901</v>
      </c>
      <c r="AB212" s="34">
        <v>13</v>
      </c>
      <c r="AC212" s="34">
        <v>12.999999999970896</v>
      </c>
    </row>
    <row r="213" spans="1:29">
      <c r="A213" s="35">
        <v>46000.5</v>
      </c>
      <c r="B213" s="34">
        <v>501.66250000000002</v>
      </c>
      <c r="C213" s="34">
        <v>13.996677740884479</v>
      </c>
      <c r="D213" s="34">
        <v>14.000000000029104</v>
      </c>
      <c r="E213" s="34">
        <v>14.000000000029104</v>
      </c>
      <c r="F213" s="34">
        <v>13.996688815008383</v>
      </c>
      <c r="G213" s="34">
        <v>13.999999999970896</v>
      </c>
      <c r="H213" s="34">
        <v>14</v>
      </c>
      <c r="I213" s="34">
        <v>13.996699889277807</v>
      </c>
      <c r="J213" s="34">
        <v>14.000033222604543</v>
      </c>
      <c r="K213" s="34">
        <v>14</v>
      </c>
      <c r="L213" s="34">
        <v>13.996710963459918</v>
      </c>
      <c r="M213" s="34">
        <v>14.000044296844862</v>
      </c>
      <c r="N213" s="34">
        <v>23</v>
      </c>
      <c r="O213" s="34">
        <v>13.996722037612926</v>
      </c>
      <c r="P213" s="34">
        <v>13.996766630734783</v>
      </c>
      <c r="Q213" s="34">
        <v>22</v>
      </c>
      <c r="R213" s="34">
        <v>14</v>
      </c>
      <c r="S213" s="34">
        <v>21.993577706394717</v>
      </c>
      <c r="T213" s="34">
        <v>13.980000000039581</v>
      </c>
      <c r="U213" s="34">
        <v>14</v>
      </c>
      <c r="V213" s="34">
        <v>14.973488372052088</v>
      </c>
      <c r="W213" s="34">
        <v>15.999999999941792</v>
      </c>
      <c r="X213" s="34">
        <v>16.000000000058208</v>
      </c>
      <c r="Y213" s="34">
        <v>25.993510520434938</v>
      </c>
      <c r="Z213" s="34">
        <v>16.973333333327901</v>
      </c>
      <c r="AA213" s="34">
        <v>15.026666666672099</v>
      </c>
      <c r="AB213" s="34">
        <v>15.966866002243478</v>
      </c>
      <c r="AC213" s="34">
        <v>15.970000000030268</v>
      </c>
    </row>
    <row r="214" spans="1:29">
      <c r="A214" s="35">
        <v>46000.541666666664</v>
      </c>
      <c r="B214" s="34">
        <v>449.97500000000002</v>
      </c>
      <c r="C214" s="34">
        <v>13</v>
      </c>
      <c r="D214" s="34">
        <v>12.003333333326736</v>
      </c>
      <c r="E214" s="34">
        <v>11.999999999970896</v>
      </c>
      <c r="F214" s="34">
        <v>13</v>
      </c>
      <c r="G214" s="34">
        <v>13.000000000029104</v>
      </c>
      <c r="H214" s="34">
        <v>12.006666666711681</v>
      </c>
      <c r="I214" s="34">
        <v>13</v>
      </c>
      <c r="J214" s="34">
        <v>12.999966777395457</v>
      </c>
      <c r="K214" s="34">
        <v>14</v>
      </c>
      <c r="L214" s="34">
        <v>12</v>
      </c>
      <c r="M214" s="34">
        <v>12.999955703155138</v>
      </c>
      <c r="N214" s="34">
        <v>20.013333333365154</v>
      </c>
      <c r="O214" s="34">
        <v>13.003277962387074</v>
      </c>
      <c r="P214" s="34">
        <v>11.999944629031233</v>
      </c>
      <c r="Q214" s="34">
        <v>20.016666666662786</v>
      </c>
      <c r="R214" s="34">
        <v>13</v>
      </c>
      <c r="S214" s="34">
        <v>20.019933554867748</v>
      </c>
      <c r="T214" s="34">
        <v>12.019999999960419</v>
      </c>
      <c r="U214" s="34">
        <v>13</v>
      </c>
      <c r="V214" s="34">
        <v>13.020021561649628</v>
      </c>
      <c r="W214" s="34">
        <v>13.996755260275677</v>
      </c>
      <c r="X214" s="34">
        <v>13.993532008840702</v>
      </c>
      <c r="Y214" s="34">
        <v>22.993553497188259</v>
      </c>
      <c r="Z214" s="34">
        <v>14.023433001129888</v>
      </c>
      <c r="AA214" s="34">
        <v>12.993554083921481</v>
      </c>
      <c r="AB214" s="34">
        <v>13.026688081678003</v>
      </c>
      <c r="AC214" s="34">
        <v>13.026777408638736</v>
      </c>
    </row>
    <row r="215" spans="1:29">
      <c r="A215" s="35">
        <v>46000.583333333336</v>
      </c>
      <c r="B215" s="34">
        <v>343.30829999999997</v>
      </c>
      <c r="C215" s="34">
        <v>9.0033222591155209</v>
      </c>
      <c r="D215" s="34">
        <v>9.9966666666732635</v>
      </c>
      <c r="E215" s="34">
        <v>10.000000000029104</v>
      </c>
      <c r="F215" s="34">
        <v>9.0066445182892494</v>
      </c>
      <c r="G215" s="34">
        <v>9.0066666666534729</v>
      </c>
      <c r="H215" s="34">
        <v>9.9999999999708962</v>
      </c>
      <c r="I215" s="34">
        <v>9.0033001107512973</v>
      </c>
      <c r="J215" s="34">
        <v>10.003333333326736</v>
      </c>
      <c r="K215" s="34">
        <v>10</v>
      </c>
      <c r="L215" s="34">
        <v>10.003289036540082</v>
      </c>
      <c r="M215" s="34">
        <v>9.0033333333558403</v>
      </c>
      <c r="N215" s="34">
        <v>16</v>
      </c>
      <c r="O215" s="34">
        <v>10</v>
      </c>
      <c r="P215" s="34">
        <v>10.003333333297633</v>
      </c>
      <c r="Q215" s="34">
        <v>16</v>
      </c>
      <c r="R215" s="34">
        <v>9.0166666666627862</v>
      </c>
      <c r="S215" s="34">
        <v>16.003266888146754</v>
      </c>
      <c r="T215" s="34">
        <v>9.0200000000186265</v>
      </c>
      <c r="U215" s="34">
        <v>10.019999999989523</v>
      </c>
      <c r="V215" s="34">
        <v>10.006490066298284</v>
      </c>
      <c r="W215" s="34">
        <v>11.003244739782531</v>
      </c>
      <c r="X215" s="34">
        <v>10.029801324475557</v>
      </c>
      <c r="Y215" s="34">
        <v>17.036269315693062</v>
      </c>
      <c r="Z215" s="34">
        <v>10.029900332214311</v>
      </c>
      <c r="AA215" s="34">
        <v>10.033112582750618</v>
      </c>
      <c r="AB215" s="34">
        <v>10.006445916078519</v>
      </c>
      <c r="AC215" s="34">
        <v>10.033222591358935</v>
      </c>
    </row>
    <row r="216" spans="1:29">
      <c r="A216" s="35">
        <v>46000.625</v>
      </c>
      <c r="B216" s="34">
        <v>187.17920000000001</v>
      </c>
      <c r="C216" s="34">
        <v>5</v>
      </c>
      <c r="D216" s="34">
        <v>2.0033333333267365</v>
      </c>
      <c r="E216" s="34">
        <v>4.0033333333267365</v>
      </c>
      <c r="F216" s="34">
        <v>2</v>
      </c>
      <c r="G216" s="34">
        <v>5</v>
      </c>
      <c r="H216" s="34">
        <v>2.0066666666825768</v>
      </c>
      <c r="I216" s="34">
        <v>2.0066666666534729</v>
      </c>
      <c r="J216" s="34">
        <v>5.0066666666825768</v>
      </c>
      <c r="K216" s="34">
        <v>5.0100000000093132</v>
      </c>
      <c r="L216" s="34">
        <v>5.0100000000093132</v>
      </c>
      <c r="M216" s="34">
        <v>1.0100000000093132</v>
      </c>
      <c r="N216" s="34">
        <v>8.0133333333069459</v>
      </c>
      <c r="O216" s="34">
        <v>3.0133333333069459</v>
      </c>
      <c r="P216" s="34">
        <v>4.0133333333651535</v>
      </c>
      <c r="Q216" s="34">
        <v>9</v>
      </c>
      <c r="R216" s="34">
        <v>6</v>
      </c>
      <c r="S216" s="34">
        <v>8.0166666666627862</v>
      </c>
      <c r="T216" s="34">
        <v>4</v>
      </c>
      <c r="U216" s="34">
        <v>5.9800000000104774</v>
      </c>
      <c r="V216" s="34">
        <v>5.0199999999604188</v>
      </c>
      <c r="W216" s="34">
        <v>5</v>
      </c>
      <c r="X216" s="34">
        <v>5</v>
      </c>
      <c r="Y216" s="34">
        <v>8.0233333333162591</v>
      </c>
      <c r="Z216" s="34">
        <v>5.9733333333279006</v>
      </c>
      <c r="AA216" s="34">
        <v>4</v>
      </c>
      <c r="AB216" s="34">
        <v>4.0266666666720994</v>
      </c>
      <c r="AC216" s="34">
        <v>4</v>
      </c>
    </row>
    <row r="217" spans="1:29">
      <c r="A217" s="35">
        <v>46000.666666666664</v>
      </c>
      <c r="B217" s="34">
        <v>26.5</v>
      </c>
      <c r="C217" s="34">
        <v>0</v>
      </c>
      <c r="D217" s="34">
        <v>1</v>
      </c>
      <c r="E217" s="34">
        <v>1</v>
      </c>
      <c r="F217" s="34">
        <v>1</v>
      </c>
      <c r="G217" s="34">
        <v>1</v>
      </c>
      <c r="H217" s="34">
        <v>1</v>
      </c>
      <c r="I217" s="34">
        <v>1</v>
      </c>
      <c r="J217" s="34">
        <v>1</v>
      </c>
      <c r="K217" s="34">
        <v>1</v>
      </c>
      <c r="L217" s="34">
        <v>1</v>
      </c>
      <c r="M217" s="34">
        <v>1</v>
      </c>
      <c r="N217" s="34">
        <v>1</v>
      </c>
      <c r="O217" s="34">
        <v>1</v>
      </c>
      <c r="P217" s="34">
        <v>0</v>
      </c>
      <c r="Q217" s="34">
        <v>1.0166666666627862</v>
      </c>
      <c r="R217" s="34">
        <v>1</v>
      </c>
      <c r="S217" s="34">
        <v>2</v>
      </c>
      <c r="T217" s="34">
        <v>1</v>
      </c>
      <c r="U217" s="34">
        <v>1.9999999989522621E-2</v>
      </c>
      <c r="V217" s="34">
        <v>1</v>
      </c>
      <c r="W217" s="34">
        <v>2.3333333316259086E-2</v>
      </c>
      <c r="X217" s="34">
        <v>1</v>
      </c>
      <c r="Y217" s="34">
        <v>1</v>
      </c>
      <c r="Z217" s="34">
        <v>2.6666666672099382E-2</v>
      </c>
      <c r="AA217" s="34">
        <v>0</v>
      </c>
      <c r="AB217" s="34">
        <v>0</v>
      </c>
      <c r="AC217" s="34">
        <v>0</v>
      </c>
    </row>
    <row r="218" spans="1:29">
      <c r="A218" s="35">
        <v>46000.708333333336</v>
      </c>
      <c r="B218" s="34">
        <v>0.20416670000000001</v>
      </c>
      <c r="C218" s="34">
        <v>-2.9103830456733704E-11</v>
      </c>
      <c r="D218" s="34">
        <v>0</v>
      </c>
      <c r="E218" s="34">
        <v>0</v>
      </c>
      <c r="F218" s="34">
        <v>0</v>
      </c>
      <c r="G218" s="34">
        <v>0</v>
      </c>
      <c r="H218" s="34">
        <v>2.9103830456733704E-11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-5.8207660913467407E-11</v>
      </c>
      <c r="O218" s="34">
        <v>0</v>
      </c>
      <c r="P218" s="34">
        <v>0</v>
      </c>
      <c r="Q218" s="34">
        <v>0</v>
      </c>
      <c r="R218" s="34">
        <v>0</v>
      </c>
      <c r="S218" s="34">
        <v>5.8207660913467407E-11</v>
      </c>
      <c r="T218" s="34">
        <v>0</v>
      </c>
      <c r="U218" s="34">
        <v>0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</row>
    <row r="219" spans="1:29">
      <c r="A219" s="35">
        <v>46000.75</v>
      </c>
      <c r="B219" s="34">
        <v>4.1666669999999998E-3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spans="1:29">
      <c r="A220" s="35">
        <v>46000.791666666664</v>
      </c>
      <c r="B220" s="34">
        <v>1.2500000000000001E-2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spans="1:29">
      <c r="A221" s="35">
        <v>46000.833333333336</v>
      </c>
      <c r="B221" s="34">
        <v>2.5000000000000001E-2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spans="1:29">
      <c r="A222" s="35">
        <v>46000.875</v>
      </c>
      <c r="B222" s="34">
        <v>3.3333340000000003E-2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spans="1:29">
      <c r="A223" s="35">
        <v>46000.916666666664</v>
      </c>
      <c r="B223" s="34">
        <v>1.6666670000000001E-2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spans="1:29">
      <c r="A224" s="35">
        <v>46000.958333333336</v>
      </c>
      <c r="B224" s="34">
        <v>3.3333340000000003E-2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spans="1:29">
      <c r="A225" s="35">
        <v>46001</v>
      </c>
      <c r="B225" s="34">
        <v>2.5000000000000001E-2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spans="1:29">
      <c r="A226" s="35">
        <v>46001.041666666664</v>
      </c>
      <c r="B226" s="34">
        <v>8.3333350000000007E-3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spans="1:29">
      <c r="A227" s="35">
        <v>46001.083333333336</v>
      </c>
      <c r="B227" s="34">
        <v>8.3333350000000007E-3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spans="1:29">
      <c r="A228" s="35">
        <v>46001.125</v>
      </c>
      <c r="B228" s="34">
        <v>1.2500000000000001E-2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spans="1:29">
      <c r="A229" s="35">
        <v>46001.166666666664</v>
      </c>
      <c r="B229" s="34">
        <v>1.2500000000000001E-2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spans="1:29">
      <c r="A230" s="35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spans="1:29">
      <c r="A231" s="35">
        <v>46001.25</v>
      </c>
      <c r="B231" s="34">
        <v>7.0833350000000003E-2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4">
        <v>5.8207660913467407E-11</v>
      </c>
      <c r="O231" s="33"/>
      <c r="P231" s="33"/>
      <c r="Q231" s="33"/>
      <c r="R231" s="33"/>
      <c r="S231" s="34">
        <v>-5.8207660913467407E-11</v>
      </c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spans="1:29">
      <c r="A232" s="35">
        <v>46001.291666666664</v>
      </c>
      <c r="B232" s="34">
        <v>8.8125009999999993</v>
      </c>
      <c r="C232" s="34">
        <v>1.0000000000291038</v>
      </c>
      <c r="D232" s="34">
        <v>0</v>
      </c>
      <c r="E232" s="34">
        <v>0</v>
      </c>
      <c r="F232" s="34">
        <v>0</v>
      </c>
      <c r="G232" s="34">
        <v>0</v>
      </c>
      <c r="H232" s="34">
        <v>-2.9103830456733704E-11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1</v>
      </c>
      <c r="Q232" s="34">
        <v>0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  <c r="X232" s="34">
        <v>0</v>
      </c>
      <c r="Y232" s="34">
        <v>0</v>
      </c>
      <c r="Z232" s="34">
        <v>0</v>
      </c>
      <c r="AA232" s="34">
        <v>0</v>
      </c>
      <c r="AB232" s="34">
        <v>0</v>
      </c>
      <c r="AC232" s="34">
        <v>1</v>
      </c>
    </row>
    <row r="233" spans="1:29">
      <c r="A233" s="35">
        <v>46001.333333333336</v>
      </c>
      <c r="B233" s="34">
        <v>49.112499999999997</v>
      </c>
      <c r="C233" s="34">
        <v>1</v>
      </c>
      <c r="D233" s="34">
        <v>1</v>
      </c>
      <c r="E233" s="34">
        <v>1</v>
      </c>
      <c r="F233" s="34">
        <v>1</v>
      </c>
      <c r="G233" s="34">
        <v>1</v>
      </c>
      <c r="H233" s="34">
        <v>1</v>
      </c>
      <c r="I233" s="34">
        <v>1</v>
      </c>
      <c r="J233" s="34">
        <v>1</v>
      </c>
      <c r="K233" s="34">
        <v>1</v>
      </c>
      <c r="L233" s="34">
        <v>1</v>
      </c>
      <c r="M233" s="34">
        <v>1</v>
      </c>
      <c r="N233" s="34">
        <v>2</v>
      </c>
      <c r="O233" s="34">
        <v>1.9833887043059804</v>
      </c>
      <c r="P233" s="34">
        <v>1</v>
      </c>
      <c r="Q233" s="34">
        <v>2.9833333333372138</v>
      </c>
      <c r="R233" s="34">
        <v>1</v>
      </c>
      <c r="S233" s="34">
        <v>2</v>
      </c>
      <c r="T233" s="34">
        <v>1</v>
      </c>
      <c r="U233" s="34">
        <v>2</v>
      </c>
      <c r="V233" s="34">
        <v>1</v>
      </c>
      <c r="W233" s="34">
        <v>2</v>
      </c>
      <c r="X233" s="34">
        <v>1</v>
      </c>
      <c r="Y233" s="34">
        <v>2.9734219269012101</v>
      </c>
      <c r="Z233" s="34">
        <v>2</v>
      </c>
      <c r="AA233" s="34">
        <v>1.9700996677856892</v>
      </c>
      <c r="AB233" s="34">
        <v>2</v>
      </c>
      <c r="AC233" s="34">
        <v>1</v>
      </c>
    </row>
    <row r="234" spans="1:29">
      <c r="A234" s="35">
        <v>46001.375</v>
      </c>
      <c r="B234" s="34">
        <v>111.65</v>
      </c>
      <c r="C234" s="34">
        <v>3</v>
      </c>
      <c r="D234" s="34">
        <v>3.9966666666441597</v>
      </c>
      <c r="E234" s="34">
        <v>3.9966666666732635</v>
      </c>
      <c r="F234" s="34">
        <v>3.9966666667023674</v>
      </c>
      <c r="G234" s="34">
        <v>4</v>
      </c>
      <c r="H234" s="34">
        <v>3.9933333333465271</v>
      </c>
      <c r="I234" s="34">
        <v>4</v>
      </c>
      <c r="J234" s="34">
        <v>4</v>
      </c>
      <c r="K234" s="34">
        <v>3.9899999999906868</v>
      </c>
      <c r="L234" s="34">
        <v>3</v>
      </c>
      <c r="M234" s="34">
        <v>4</v>
      </c>
      <c r="N234" s="34">
        <v>5.9866666666930541</v>
      </c>
      <c r="O234" s="34">
        <v>3.0166112956940196</v>
      </c>
      <c r="P234" s="34">
        <v>3.9866666666930541</v>
      </c>
      <c r="Q234" s="34">
        <v>5</v>
      </c>
      <c r="R234" s="34">
        <v>3.9833333333372138</v>
      </c>
      <c r="S234" s="34">
        <v>5.9832775919931009</v>
      </c>
      <c r="T234" s="34">
        <v>3.9799999999813735</v>
      </c>
      <c r="U234" s="34">
        <v>3</v>
      </c>
      <c r="V234" s="34">
        <v>3.9799999999813735</v>
      </c>
      <c r="W234" s="34">
        <v>3</v>
      </c>
      <c r="X234" s="34">
        <v>3.9766666666255333</v>
      </c>
      <c r="Y234" s="34">
        <v>5.0265780730987899</v>
      </c>
      <c r="Z234" s="34">
        <v>3</v>
      </c>
      <c r="AA234" s="34">
        <v>3.0299003322143108</v>
      </c>
      <c r="AB234" s="34">
        <v>3</v>
      </c>
      <c r="AC234" s="34">
        <v>3.9699999999720603</v>
      </c>
    </row>
    <row r="235" spans="1:29">
      <c r="A235" s="35">
        <v>46001.416666666664</v>
      </c>
      <c r="B235" s="34">
        <v>185.7166</v>
      </c>
      <c r="C235" s="34">
        <v>5.9966777408844791</v>
      </c>
      <c r="D235" s="34">
        <v>5.0033333333558403</v>
      </c>
      <c r="E235" s="34">
        <v>5.0033333333267365</v>
      </c>
      <c r="F235" s="34">
        <v>5.9966888150083832</v>
      </c>
      <c r="G235" s="34">
        <v>5.9933333333465271</v>
      </c>
      <c r="H235" s="34">
        <v>5.0066666666534729</v>
      </c>
      <c r="I235" s="34">
        <v>5.9900332225952297</v>
      </c>
      <c r="J235" s="34">
        <v>5.9899999999906868</v>
      </c>
      <c r="K235" s="34">
        <v>5.0100000000093132</v>
      </c>
      <c r="L235" s="34">
        <v>5.986710963450605</v>
      </c>
      <c r="M235" s="34">
        <v>5.9866666666348465</v>
      </c>
      <c r="N235" s="34">
        <v>9</v>
      </c>
      <c r="O235" s="34">
        <v>5.9833887043059804</v>
      </c>
      <c r="P235" s="34">
        <v>5.0133333333069459</v>
      </c>
      <c r="Q235" s="34">
        <v>9</v>
      </c>
      <c r="R235" s="34">
        <v>5.0166666666627862</v>
      </c>
      <c r="S235" s="34">
        <v>8.9967224079882726</v>
      </c>
      <c r="T235" s="34">
        <v>5.0200000000186265</v>
      </c>
      <c r="U235" s="34">
        <v>5.9800000000104774</v>
      </c>
      <c r="V235" s="34">
        <v>5.0200000000186265</v>
      </c>
      <c r="W235" s="34">
        <v>6</v>
      </c>
      <c r="X235" s="34">
        <v>6.0000000000582077</v>
      </c>
      <c r="Y235" s="34">
        <v>9.9733333333279006</v>
      </c>
      <c r="Z235" s="34">
        <v>6</v>
      </c>
      <c r="AA235" s="34">
        <v>5.9733333333279006</v>
      </c>
      <c r="AB235" s="34">
        <v>6</v>
      </c>
      <c r="AC235" s="34">
        <v>5.0300000000279397</v>
      </c>
    </row>
    <row r="236" spans="1:29">
      <c r="A236" s="35">
        <v>46001.458333333336</v>
      </c>
      <c r="B236" s="34">
        <v>371.35829999999999</v>
      </c>
      <c r="C236" s="34">
        <v>10</v>
      </c>
      <c r="D236" s="34">
        <v>10.996666666673264</v>
      </c>
      <c r="E236" s="34">
        <v>10.99666666664416</v>
      </c>
      <c r="F236" s="34">
        <v>10</v>
      </c>
      <c r="G236" s="34">
        <v>9.9999999999708962</v>
      </c>
      <c r="H236" s="34">
        <v>10.993333333317423</v>
      </c>
      <c r="I236" s="34">
        <v>9.9999999999708962</v>
      </c>
      <c r="J236" s="34">
        <v>10.990000000019791</v>
      </c>
      <c r="K236" s="34">
        <v>10.989999999990687</v>
      </c>
      <c r="L236" s="34">
        <v>10.003289036540082</v>
      </c>
      <c r="M236" s="34">
        <v>10.986666666693054</v>
      </c>
      <c r="N236" s="34">
        <v>16.986666666634846</v>
      </c>
      <c r="O236" s="34">
        <v>10.003277962328866</v>
      </c>
      <c r="P236" s="34">
        <v>10.983333333337214</v>
      </c>
      <c r="Q236" s="34">
        <v>15.983333333337214</v>
      </c>
      <c r="R236" s="34">
        <v>10.983333333337214</v>
      </c>
      <c r="S236" s="34">
        <v>16.980132890399545</v>
      </c>
      <c r="T236" s="34">
        <v>10.979999999981374</v>
      </c>
      <c r="U236" s="34">
        <v>11</v>
      </c>
      <c r="V236" s="34">
        <v>11.976744186074939</v>
      </c>
      <c r="W236" s="34">
        <v>12.953333333367482</v>
      </c>
      <c r="X236" s="34">
        <v>12</v>
      </c>
      <c r="Y236" s="34">
        <v>18.973510520532727</v>
      </c>
      <c r="Z236" s="34">
        <v>12.946666666655801</v>
      </c>
      <c r="AA236" s="34">
        <v>12</v>
      </c>
      <c r="AB236" s="34">
        <v>11.970099667785689</v>
      </c>
      <c r="AC236" s="34">
        <v>11.970000000001164</v>
      </c>
    </row>
    <row r="237" spans="1:29">
      <c r="A237" s="35">
        <v>46001.5</v>
      </c>
      <c r="B237" s="34">
        <v>494.5333</v>
      </c>
      <c r="C237" s="34">
        <v>14.003322259115521</v>
      </c>
      <c r="D237" s="34">
        <v>13.996666666673264</v>
      </c>
      <c r="E237" s="34">
        <v>14.000000000029104</v>
      </c>
      <c r="F237" s="34">
        <v>14.003300036652945</v>
      </c>
      <c r="G237" s="34">
        <v>14.993333333317423</v>
      </c>
      <c r="H237" s="34">
        <v>14.000000000029104</v>
      </c>
      <c r="I237" s="34">
        <v>14.003277814219473</v>
      </c>
      <c r="J237" s="34">
        <v>14.009999999980209</v>
      </c>
      <c r="K237" s="34">
        <v>15</v>
      </c>
      <c r="L237" s="34">
        <v>13.999966555216815</v>
      </c>
      <c r="M237" s="34">
        <v>14.013333333306946</v>
      </c>
      <c r="N237" s="34">
        <v>23</v>
      </c>
      <c r="O237" s="34">
        <v>13.999955406936351</v>
      </c>
      <c r="P237" s="34">
        <v>14</v>
      </c>
      <c r="Q237" s="34">
        <v>23</v>
      </c>
      <c r="R237" s="34">
        <v>13.999944258655887</v>
      </c>
      <c r="S237" s="34">
        <v>21.999867109640036</v>
      </c>
      <c r="T237" s="34">
        <v>13</v>
      </c>
      <c r="U237" s="34">
        <v>14.979866220703116</v>
      </c>
      <c r="V237" s="34">
        <v>14.999922480608802</v>
      </c>
      <c r="W237" s="34">
        <v>15.023333333316259</v>
      </c>
      <c r="X237" s="34">
        <v>15.999921962094959</v>
      </c>
      <c r="Y237" s="34">
        <v>25.999822812795173</v>
      </c>
      <c r="Z237" s="34">
        <v>16.026666666730307</v>
      </c>
      <c r="AA237" s="34">
        <v>15.973154961015098</v>
      </c>
      <c r="AB237" s="34">
        <v>15.999900332186371</v>
      </c>
      <c r="AC237" s="34">
        <v>15.970000000001164</v>
      </c>
    </row>
    <row r="238" spans="1:29">
      <c r="A238" s="35">
        <v>46001.541666666664</v>
      </c>
      <c r="B238" s="34">
        <v>453.13330000000002</v>
      </c>
      <c r="C238" s="34">
        <v>13</v>
      </c>
      <c r="D238" s="34">
        <v>12.003333333326736</v>
      </c>
      <c r="E238" s="34">
        <v>13</v>
      </c>
      <c r="F238" s="34">
        <v>13</v>
      </c>
      <c r="G238" s="34">
        <v>12.006666666711681</v>
      </c>
      <c r="H238" s="34">
        <v>13</v>
      </c>
      <c r="I238" s="34">
        <v>13</v>
      </c>
      <c r="J238" s="34">
        <v>13</v>
      </c>
      <c r="K238" s="34">
        <v>13</v>
      </c>
      <c r="L238" s="34">
        <v>13</v>
      </c>
      <c r="M238" s="34">
        <v>13</v>
      </c>
      <c r="N238" s="34">
        <v>21.013333333306946</v>
      </c>
      <c r="O238" s="34">
        <v>13</v>
      </c>
      <c r="P238" s="34">
        <v>12</v>
      </c>
      <c r="Q238" s="34">
        <v>20.016666666662786</v>
      </c>
      <c r="R238" s="34">
        <v>12.999999999941792</v>
      </c>
      <c r="S238" s="34">
        <v>21.006555183965247</v>
      </c>
      <c r="T238" s="34">
        <v>13</v>
      </c>
      <c r="U238" s="34">
        <v>13.020066889672307</v>
      </c>
      <c r="V238" s="34">
        <v>13.003266443673056</v>
      </c>
      <c r="W238" s="34">
        <v>14</v>
      </c>
      <c r="X238" s="34">
        <v>14</v>
      </c>
      <c r="Y238" s="34">
        <v>23.006510590843391</v>
      </c>
      <c r="Z238" s="34">
        <v>14.999999999941792</v>
      </c>
      <c r="AA238" s="34">
        <v>13.026755852799397</v>
      </c>
      <c r="AB238" s="34">
        <v>14.003244147170335</v>
      </c>
      <c r="AC238" s="34">
        <v>13.029999999998836</v>
      </c>
    </row>
    <row r="239" spans="1:29">
      <c r="A239" s="35">
        <v>46001.583333333336</v>
      </c>
      <c r="B239" s="34">
        <v>351.44589999999999</v>
      </c>
      <c r="C239" s="34">
        <v>10</v>
      </c>
      <c r="D239" s="34">
        <v>10</v>
      </c>
      <c r="E239" s="34">
        <v>9.0033333333267365</v>
      </c>
      <c r="F239" s="34">
        <v>10.000011148338672</v>
      </c>
      <c r="G239" s="34">
        <v>10.006666666653473</v>
      </c>
      <c r="H239" s="34">
        <v>9.0066666666534729</v>
      </c>
      <c r="I239" s="34">
        <v>9.0066889632144012</v>
      </c>
      <c r="J239" s="34">
        <v>10</v>
      </c>
      <c r="K239" s="34">
        <v>11</v>
      </c>
      <c r="L239" s="34">
        <v>9.0100334447924979</v>
      </c>
      <c r="M239" s="34">
        <v>8.0133333333651535</v>
      </c>
      <c r="N239" s="34">
        <v>16.986666666751262</v>
      </c>
      <c r="O239" s="34">
        <v>10.000044593121856</v>
      </c>
      <c r="P239" s="34">
        <v>10.016666666662786</v>
      </c>
      <c r="Q239" s="34">
        <v>16</v>
      </c>
      <c r="R239" s="34">
        <v>10.000055741402321</v>
      </c>
      <c r="S239" s="34">
        <v>15.016722407948691</v>
      </c>
      <c r="T239" s="34">
        <v>10</v>
      </c>
      <c r="U239" s="34">
        <v>10.000066889624577</v>
      </c>
      <c r="V239" s="34">
        <v>10.020066889643203</v>
      </c>
      <c r="W239" s="34">
        <v>11</v>
      </c>
      <c r="X239" s="34">
        <v>10.0234113712213</v>
      </c>
      <c r="Y239" s="34">
        <v>17.023489409126341</v>
      </c>
      <c r="Z239" s="34">
        <v>11</v>
      </c>
      <c r="AA239" s="34">
        <v>10.026755852857605</v>
      </c>
      <c r="AB239" s="34">
        <v>10.000089186185505</v>
      </c>
      <c r="AC239" s="34">
        <v>10.029999999998836</v>
      </c>
    </row>
    <row r="240" spans="1:29">
      <c r="A240" s="35">
        <v>46001.625</v>
      </c>
      <c r="B240" s="34">
        <v>197.9958</v>
      </c>
      <c r="C240" s="34">
        <v>5</v>
      </c>
      <c r="D240" s="34">
        <v>2.0033333333267365</v>
      </c>
      <c r="E240" s="34">
        <v>5</v>
      </c>
      <c r="F240" s="34">
        <v>1.0033333332976326</v>
      </c>
      <c r="G240" s="34">
        <v>5</v>
      </c>
      <c r="H240" s="34">
        <v>3</v>
      </c>
      <c r="I240" s="34">
        <v>3</v>
      </c>
      <c r="J240" s="34">
        <v>5.0100000000093132</v>
      </c>
      <c r="K240" s="34">
        <v>5.0100000000093132</v>
      </c>
      <c r="L240" s="34">
        <v>6</v>
      </c>
      <c r="M240" s="34">
        <v>2</v>
      </c>
      <c r="N240" s="34">
        <v>7.0266666666138917</v>
      </c>
      <c r="O240" s="34">
        <v>4.0133333333069459</v>
      </c>
      <c r="P240" s="34">
        <v>4</v>
      </c>
      <c r="Q240" s="34">
        <v>9.0166666666627862</v>
      </c>
      <c r="R240" s="34">
        <v>6</v>
      </c>
      <c r="S240" s="34">
        <v>9.0167224080651067</v>
      </c>
      <c r="T240" s="34">
        <v>4</v>
      </c>
      <c r="U240" s="34">
        <v>5.0199999999895226</v>
      </c>
      <c r="V240" s="34">
        <v>5</v>
      </c>
      <c r="W240" s="34">
        <v>5.0233333333162591</v>
      </c>
      <c r="X240" s="34">
        <v>5</v>
      </c>
      <c r="Y240" s="34">
        <v>9.0233333333744667</v>
      </c>
      <c r="Z240" s="34">
        <v>5.0266666666720994</v>
      </c>
      <c r="AA240" s="34">
        <v>3.9732441471423954</v>
      </c>
      <c r="AB240" s="34">
        <v>3.0266666666720994</v>
      </c>
      <c r="AC240" s="34">
        <v>4</v>
      </c>
    </row>
    <row r="241" spans="1:29">
      <c r="A241" s="35">
        <v>46001.666666666664</v>
      </c>
      <c r="B241" s="34">
        <v>27.02083</v>
      </c>
      <c r="C241" s="34">
        <v>0</v>
      </c>
      <c r="D241" s="34">
        <v>0</v>
      </c>
      <c r="E241" s="34">
        <v>1</v>
      </c>
      <c r="F241" s="34">
        <v>1</v>
      </c>
      <c r="G241" s="34">
        <v>1</v>
      </c>
      <c r="H241" s="34">
        <v>0</v>
      </c>
      <c r="I241" s="34">
        <v>0</v>
      </c>
      <c r="J241" s="34">
        <v>1</v>
      </c>
      <c r="K241" s="34">
        <v>1</v>
      </c>
      <c r="L241" s="34">
        <v>0</v>
      </c>
      <c r="M241" s="34">
        <v>0</v>
      </c>
      <c r="N241" s="34">
        <v>1</v>
      </c>
      <c r="O241" s="34">
        <v>0</v>
      </c>
      <c r="P241" s="34">
        <v>1</v>
      </c>
      <c r="Q241" s="34">
        <v>1</v>
      </c>
      <c r="R241" s="34">
        <v>1.6666666662786156E-2</v>
      </c>
      <c r="S241" s="34">
        <v>1</v>
      </c>
      <c r="T241" s="34">
        <v>2.0000000018626451E-2</v>
      </c>
      <c r="U241" s="34">
        <v>1</v>
      </c>
      <c r="V241" s="34">
        <v>1</v>
      </c>
      <c r="W241" s="34">
        <v>1</v>
      </c>
      <c r="X241" s="34">
        <v>1</v>
      </c>
      <c r="Y241" s="34">
        <v>1</v>
      </c>
      <c r="Z241" s="34">
        <v>0</v>
      </c>
      <c r="AA241" s="34">
        <v>2.6755852857604623E-2</v>
      </c>
      <c r="AB241" s="34">
        <v>1</v>
      </c>
      <c r="AC241" s="34">
        <v>1</v>
      </c>
    </row>
    <row r="242" spans="1:29">
      <c r="A242" s="35">
        <v>46001.708333333336</v>
      </c>
      <c r="B242" s="34">
        <v>0.20416670000000001</v>
      </c>
      <c r="C242" s="34">
        <v>2.9103830456733704E-11</v>
      </c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-2.9103830456733704E-11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-5.8207660913467407E-11</v>
      </c>
      <c r="R242" s="34">
        <v>0</v>
      </c>
      <c r="S242" s="34">
        <v>0</v>
      </c>
      <c r="T242" s="34">
        <v>0</v>
      </c>
      <c r="U242" s="34">
        <v>2.9103830456733704E-11</v>
      </c>
      <c r="V242" s="34">
        <v>0</v>
      </c>
      <c r="W242" s="34">
        <v>0</v>
      </c>
      <c r="X242" s="34">
        <v>0</v>
      </c>
      <c r="Y242" s="34">
        <v>-5.8207660913467407E-11</v>
      </c>
      <c r="Z242" s="34">
        <v>0</v>
      </c>
      <c r="AA242" s="34">
        <v>0</v>
      </c>
      <c r="AB242" s="34">
        <v>0</v>
      </c>
      <c r="AC242" s="34">
        <v>0</v>
      </c>
    </row>
    <row r="243" spans="1:29">
      <c r="A243" s="35">
        <v>46001.75</v>
      </c>
      <c r="B243" s="34">
        <v>8.3333350000000007E-3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spans="1:29">
      <c r="A244" s="35">
        <v>46001.791666666664</v>
      </c>
      <c r="B244" s="34">
        <v>8.3333350000000007E-3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spans="1:29">
      <c r="A245" s="35">
        <v>46001.833333333336</v>
      </c>
      <c r="B245" s="34">
        <v>2.0833339999999999E-2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spans="1:29">
      <c r="A246" s="35">
        <v>46001.875</v>
      </c>
      <c r="B246" s="34">
        <v>1.2500000000000001E-2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spans="1:29">
      <c r="A247" s="35">
        <v>46001.916666666664</v>
      </c>
      <c r="B247" s="34">
        <v>1.6666670000000001E-2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spans="1:29">
      <c r="A248" s="35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spans="1:29">
      <c r="A249" s="35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spans="1:29">
      <c r="A250" s="35">
        <v>46002.041666666664</v>
      </c>
      <c r="B250" s="34">
        <v>2.9166669999999999E-2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spans="1:29">
      <c r="A251" s="35">
        <v>46002.083333333336</v>
      </c>
      <c r="B251" s="34">
        <v>5.8333330000000003E-2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spans="1:29">
      <c r="A252" s="35">
        <v>46002.125</v>
      </c>
      <c r="B252" s="34">
        <v>7.0833339999999995E-2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spans="1:29">
      <c r="A253" s="35">
        <v>46002.166666666664</v>
      </c>
      <c r="B253" s="34">
        <v>0.05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spans="1:29">
      <c r="A254" s="35">
        <v>46002.208333333336</v>
      </c>
      <c r="B254" s="34">
        <v>6.25E-2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spans="1:29">
      <c r="A255" s="35">
        <v>46002.25</v>
      </c>
      <c r="B255" s="34">
        <v>0.13333329999999999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spans="1:29">
      <c r="A256" s="35">
        <v>46002.291666666664</v>
      </c>
      <c r="B256" s="34">
        <v>8.5708339999999996</v>
      </c>
      <c r="C256" s="34">
        <v>0.99999999997089617</v>
      </c>
      <c r="D256" s="34">
        <v>0.99666666667326353</v>
      </c>
      <c r="E256" s="34">
        <v>0</v>
      </c>
      <c r="F256" s="34">
        <v>0</v>
      </c>
      <c r="G256" s="34">
        <v>0</v>
      </c>
      <c r="H256" s="34">
        <v>0</v>
      </c>
      <c r="I256" s="34">
        <v>2.9103830456733704E-11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1.0000000000582077</v>
      </c>
      <c r="R256" s="34">
        <v>1</v>
      </c>
      <c r="S256" s="34">
        <v>1</v>
      </c>
      <c r="T256" s="34">
        <v>0</v>
      </c>
      <c r="U256" s="34">
        <v>-2.9103830456733704E-11</v>
      </c>
      <c r="V256" s="34">
        <v>0</v>
      </c>
      <c r="W256" s="34">
        <v>0</v>
      </c>
      <c r="X256" s="34">
        <v>0</v>
      </c>
      <c r="Y256" s="34">
        <v>5.8207660913467407E-11</v>
      </c>
      <c r="Z256" s="34">
        <v>1</v>
      </c>
      <c r="AA256" s="34">
        <v>0</v>
      </c>
      <c r="AB256" s="34">
        <v>0</v>
      </c>
      <c r="AC256" s="34">
        <v>0</v>
      </c>
    </row>
    <row r="257" spans="1:29">
      <c r="A257" s="35">
        <v>46002.333333333336</v>
      </c>
      <c r="B257" s="34">
        <v>43.329169999999998</v>
      </c>
      <c r="C257" s="34">
        <v>1</v>
      </c>
      <c r="D257" s="34">
        <v>1.0033333333267365</v>
      </c>
      <c r="E257" s="34">
        <v>1</v>
      </c>
      <c r="F257" s="34">
        <v>1</v>
      </c>
      <c r="G257" s="34">
        <v>1</v>
      </c>
      <c r="H257" s="34">
        <v>1.9933333333465271</v>
      </c>
      <c r="I257" s="34">
        <v>2</v>
      </c>
      <c r="J257" s="34">
        <v>1</v>
      </c>
      <c r="K257" s="34">
        <v>1</v>
      </c>
      <c r="L257" s="34">
        <v>1.9899999999906868</v>
      </c>
      <c r="M257" s="34">
        <v>1</v>
      </c>
      <c r="N257" s="34">
        <v>2</v>
      </c>
      <c r="O257" s="34">
        <v>2</v>
      </c>
      <c r="P257" s="34">
        <v>1</v>
      </c>
      <c r="Q257" s="34">
        <v>1.9833333333372138</v>
      </c>
      <c r="R257" s="34">
        <v>1</v>
      </c>
      <c r="S257" s="34">
        <v>1.9799999999813735</v>
      </c>
      <c r="T257" s="34">
        <v>1</v>
      </c>
      <c r="U257" s="34">
        <v>1</v>
      </c>
      <c r="V257" s="34">
        <v>1</v>
      </c>
      <c r="W257" s="34">
        <v>1</v>
      </c>
      <c r="X257" s="34">
        <v>1</v>
      </c>
      <c r="Y257" s="34">
        <v>2</v>
      </c>
      <c r="Z257" s="34">
        <v>1</v>
      </c>
      <c r="AA257" s="34">
        <v>1</v>
      </c>
      <c r="AB257" s="34">
        <v>1</v>
      </c>
      <c r="AC257" s="34">
        <v>1</v>
      </c>
    </row>
    <row r="258" spans="1:29">
      <c r="A258" s="35">
        <v>46002.375</v>
      </c>
      <c r="B258" s="34">
        <v>132.66249999999999</v>
      </c>
      <c r="C258" s="34">
        <v>3.9966777408844791</v>
      </c>
      <c r="D258" s="34">
        <v>3.9966666666732635</v>
      </c>
      <c r="E258" s="34">
        <v>3.9966666666732635</v>
      </c>
      <c r="F258" s="34">
        <v>4</v>
      </c>
      <c r="G258" s="34">
        <v>4</v>
      </c>
      <c r="H258" s="34">
        <v>3.0066666666534729</v>
      </c>
      <c r="I258" s="34">
        <v>3.9900332225661259</v>
      </c>
      <c r="J258" s="34">
        <v>4</v>
      </c>
      <c r="K258" s="34">
        <v>3.9899999999906868</v>
      </c>
      <c r="L258" s="34">
        <v>3.0100000000093132</v>
      </c>
      <c r="M258" s="34">
        <v>4</v>
      </c>
      <c r="N258" s="34">
        <v>6</v>
      </c>
      <c r="O258" s="34">
        <v>3.9833887043059804</v>
      </c>
      <c r="P258" s="34">
        <v>3.9833333333372138</v>
      </c>
      <c r="Q258" s="34">
        <v>6</v>
      </c>
      <c r="R258" s="34">
        <v>3.9800664451904595</v>
      </c>
      <c r="S258" s="34">
        <v>6</v>
      </c>
      <c r="T258" s="34">
        <v>4</v>
      </c>
      <c r="U258" s="34">
        <v>4</v>
      </c>
      <c r="V258" s="34">
        <v>4</v>
      </c>
      <c r="W258" s="34">
        <v>4</v>
      </c>
      <c r="X258" s="34">
        <v>4</v>
      </c>
      <c r="Y258" s="34">
        <v>6.9733333333279006</v>
      </c>
      <c r="Z258" s="34">
        <v>3.9733333333279006</v>
      </c>
      <c r="AA258" s="34">
        <v>4</v>
      </c>
      <c r="AB258" s="34">
        <v>3.9699999999720603</v>
      </c>
      <c r="AC258" s="34">
        <v>4</v>
      </c>
    </row>
    <row r="259" spans="1:29">
      <c r="A259" s="35">
        <v>46002.416666666664</v>
      </c>
      <c r="B259" s="34">
        <v>351.7208</v>
      </c>
      <c r="C259" s="34">
        <v>9.9999889257887844</v>
      </c>
      <c r="D259" s="34">
        <v>10</v>
      </c>
      <c r="E259" s="34">
        <v>9.9999999999708962</v>
      </c>
      <c r="F259" s="34">
        <v>9.9933333333465271</v>
      </c>
      <c r="G259" s="34">
        <v>10.986666666634846</v>
      </c>
      <c r="H259" s="34">
        <v>10.993333333317423</v>
      </c>
      <c r="I259" s="34">
        <v>9.9999667774245609</v>
      </c>
      <c r="J259" s="34">
        <v>9.9899999999906868</v>
      </c>
      <c r="K259" s="34">
        <v>10</v>
      </c>
      <c r="L259" s="34">
        <v>9.9866666666348465</v>
      </c>
      <c r="M259" s="34">
        <v>10.986666666634846</v>
      </c>
      <c r="N259" s="34">
        <v>16.986666666693054</v>
      </c>
      <c r="O259" s="34">
        <v>9.9999446290312335</v>
      </c>
      <c r="P259" s="34">
        <v>10</v>
      </c>
      <c r="Q259" s="34">
        <v>15.983333333337214</v>
      </c>
      <c r="R259" s="34">
        <v>10</v>
      </c>
      <c r="S259" s="34">
        <v>15.980000000039581</v>
      </c>
      <c r="T259" s="34">
        <v>9.9800000000395812</v>
      </c>
      <c r="U259" s="34">
        <v>10.95348837209167</v>
      </c>
      <c r="V259" s="34">
        <v>10.976666666683741</v>
      </c>
      <c r="W259" s="34">
        <v>12.953333333367482</v>
      </c>
      <c r="X259" s="34">
        <v>12.97342192690121</v>
      </c>
      <c r="Y259" s="34">
        <v>20.973333333327901</v>
      </c>
      <c r="Z259" s="34">
        <v>13</v>
      </c>
      <c r="AA259" s="34">
        <v>11.970000000030268</v>
      </c>
      <c r="AB259" s="34">
        <v>12</v>
      </c>
      <c r="AC259" s="34">
        <v>12.940000000002328</v>
      </c>
    </row>
    <row r="260" spans="1:29">
      <c r="A260" s="35">
        <v>46002.458333333336</v>
      </c>
      <c r="B260" s="34">
        <v>478.18329999999997</v>
      </c>
      <c r="C260" s="34">
        <v>13.003333333326736</v>
      </c>
      <c r="D260" s="34">
        <v>13</v>
      </c>
      <c r="E260" s="34">
        <v>14.000000000029104</v>
      </c>
      <c r="F260" s="34">
        <v>14.00333333335584</v>
      </c>
      <c r="G260" s="34">
        <v>13.006666666711681</v>
      </c>
      <c r="H260" s="34">
        <v>13</v>
      </c>
      <c r="I260" s="34">
        <v>13.996666666702367</v>
      </c>
      <c r="J260" s="34">
        <v>14</v>
      </c>
      <c r="K260" s="34">
        <v>14</v>
      </c>
      <c r="L260" s="34">
        <v>13.00333333335584</v>
      </c>
      <c r="M260" s="34">
        <v>13.986666666693054</v>
      </c>
      <c r="N260" s="34">
        <v>21.986666666634846</v>
      </c>
      <c r="O260" s="34">
        <v>13.00333333335584</v>
      </c>
      <c r="P260" s="34">
        <v>13.983333333337214</v>
      </c>
      <c r="Q260" s="34">
        <v>21.016666666604578</v>
      </c>
      <c r="R260" s="34">
        <v>13.003266888146754</v>
      </c>
      <c r="S260" s="34">
        <v>21</v>
      </c>
      <c r="T260" s="34">
        <v>12.999999999941792</v>
      </c>
      <c r="U260" s="34">
        <v>13.026444738265127</v>
      </c>
      <c r="V260" s="34">
        <v>14.976510590873659</v>
      </c>
      <c r="W260" s="34">
        <v>15.999843924189918</v>
      </c>
      <c r="X260" s="34">
        <v>16.979755330656189</v>
      </c>
      <c r="Y260" s="34">
        <v>25.999821627687197</v>
      </c>
      <c r="Z260" s="34">
        <v>16.97315496095689</v>
      </c>
      <c r="AA260" s="34">
        <v>16.003244147112127</v>
      </c>
      <c r="AB260" s="34">
        <v>15.999899665592238</v>
      </c>
      <c r="AC260" s="34">
        <v>15.02989966556197</v>
      </c>
    </row>
    <row r="261" spans="1:29">
      <c r="A261" s="35">
        <v>46002.5</v>
      </c>
      <c r="B261" s="34">
        <v>499.51249999999999</v>
      </c>
      <c r="C261" s="34">
        <v>14</v>
      </c>
      <c r="D261" s="34">
        <v>13.999999999970896</v>
      </c>
      <c r="E261" s="34">
        <v>13.996666666673264</v>
      </c>
      <c r="F261" s="34">
        <v>13.999999999941792</v>
      </c>
      <c r="G261" s="34">
        <v>13.999999999970896</v>
      </c>
      <c r="H261" s="34">
        <v>14</v>
      </c>
      <c r="I261" s="34">
        <v>13.999999999941792</v>
      </c>
      <c r="J261" s="34">
        <v>14</v>
      </c>
      <c r="K261" s="34">
        <v>15</v>
      </c>
      <c r="L261" s="34">
        <v>14</v>
      </c>
      <c r="M261" s="34">
        <v>14.013333333306946</v>
      </c>
      <c r="N261" s="34">
        <v>23</v>
      </c>
      <c r="O261" s="34">
        <v>14.986666666634846</v>
      </c>
      <c r="P261" s="34">
        <v>14</v>
      </c>
      <c r="Q261" s="34">
        <v>22.983333333395422</v>
      </c>
      <c r="R261" s="34">
        <v>14</v>
      </c>
      <c r="S261" s="34">
        <v>23</v>
      </c>
      <c r="T261" s="34">
        <v>14</v>
      </c>
      <c r="U261" s="34">
        <v>15.000066889653681</v>
      </c>
      <c r="V261" s="34">
        <v>14.023489409126341</v>
      </c>
      <c r="W261" s="34">
        <v>15.023489409126341</v>
      </c>
      <c r="X261" s="34">
        <v>15.999999999941792</v>
      </c>
      <c r="Y261" s="34">
        <v>26.00017837237101</v>
      </c>
      <c r="Z261" s="34">
        <v>16.02684503904311</v>
      </c>
      <c r="AA261" s="34">
        <v>15.973244147142395</v>
      </c>
      <c r="AB261" s="34">
        <v>16.000100334407762</v>
      </c>
      <c r="AC261" s="34">
        <v>16.000100334436866</v>
      </c>
    </row>
    <row r="262" spans="1:29">
      <c r="A262" s="35">
        <v>46002.541666666664</v>
      </c>
      <c r="B262" s="34">
        <v>456.9083</v>
      </c>
      <c r="C262" s="34">
        <v>12.996666666673264</v>
      </c>
      <c r="D262" s="34">
        <v>12.000000000029104</v>
      </c>
      <c r="E262" s="34">
        <v>12.003333333297633</v>
      </c>
      <c r="F262" s="34">
        <v>12.996666666702367</v>
      </c>
      <c r="G262" s="34">
        <v>13</v>
      </c>
      <c r="H262" s="34">
        <v>13</v>
      </c>
      <c r="I262" s="34">
        <v>12.00333333335584</v>
      </c>
      <c r="J262" s="34">
        <v>13</v>
      </c>
      <c r="K262" s="34">
        <v>13</v>
      </c>
      <c r="L262" s="34">
        <v>12.996666666702367</v>
      </c>
      <c r="M262" s="34">
        <v>13</v>
      </c>
      <c r="N262" s="34">
        <v>21.013333333365154</v>
      </c>
      <c r="O262" s="34">
        <v>12.010000000009313</v>
      </c>
      <c r="P262" s="34">
        <v>12.016666666662786</v>
      </c>
      <c r="Q262" s="34">
        <v>20</v>
      </c>
      <c r="R262" s="34">
        <v>12.996666666702367</v>
      </c>
      <c r="S262" s="34">
        <v>20.019999999960419</v>
      </c>
      <c r="T262" s="34">
        <v>12</v>
      </c>
      <c r="U262" s="34">
        <v>12.996666666615056</v>
      </c>
      <c r="V262" s="34">
        <v>14</v>
      </c>
      <c r="W262" s="34">
        <v>14</v>
      </c>
      <c r="X262" s="34">
        <v>14.020156075828709</v>
      </c>
      <c r="Y262" s="34">
        <v>22.999999999941792</v>
      </c>
      <c r="Z262" s="34">
        <v>15</v>
      </c>
      <c r="AA262" s="34">
        <v>13.02351170568727</v>
      </c>
      <c r="AB262" s="34">
        <v>14</v>
      </c>
      <c r="AC262" s="34">
        <v>14</v>
      </c>
    </row>
    <row r="263" spans="1:29">
      <c r="A263" s="35">
        <v>46002.583333333336</v>
      </c>
      <c r="B263" s="34">
        <v>352.94170000000003</v>
      </c>
      <c r="C263" s="34">
        <v>10.003333333326736</v>
      </c>
      <c r="D263" s="34">
        <v>9.9999999999708962</v>
      </c>
      <c r="E263" s="34">
        <v>10.000000000029104</v>
      </c>
      <c r="F263" s="34">
        <v>9.0066666666534729</v>
      </c>
      <c r="G263" s="34">
        <v>10.000000000029104</v>
      </c>
      <c r="H263" s="34">
        <v>9.0066666666825768</v>
      </c>
      <c r="I263" s="34">
        <v>9.0100000000093132</v>
      </c>
      <c r="J263" s="34">
        <v>10.010000000009313</v>
      </c>
      <c r="K263" s="34">
        <v>10.010000000009313</v>
      </c>
      <c r="L263" s="34">
        <v>10.003333333297633</v>
      </c>
      <c r="M263" s="34">
        <v>8.0133333333651535</v>
      </c>
      <c r="N263" s="34">
        <v>15.999999999941792</v>
      </c>
      <c r="O263" s="34">
        <v>10.016666666662786</v>
      </c>
      <c r="P263" s="34">
        <v>10</v>
      </c>
      <c r="Q263" s="34">
        <v>16.016666666604578</v>
      </c>
      <c r="R263" s="34">
        <v>10.003333333297633</v>
      </c>
      <c r="S263" s="34">
        <v>16</v>
      </c>
      <c r="T263" s="34">
        <v>10</v>
      </c>
      <c r="U263" s="34">
        <v>10.003333333384944</v>
      </c>
      <c r="V263" s="34">
        <v>10</v>
      </c>
      <c r="W263" s="34">
        <v>10.999999999941792</v>
      </c>
      <c r="X263" s="34">
        <v>10.00333333335584</v>
      </c>
      <c r="Y263" s="34">
        <v>17.026666666672099</v>
      </c>
      <c r="Z263" s="34">
        <v>11</v>
      </c>
      <c r="AA263" s="34">
        <v>10.00333333335584</v>
      </c>
      <c r="AB263" s="34">
        <v>10.000000000058208</v>
      </c>
      <c r="AC263" s="34">
        <v>10</v>
      </c>
    </row>
    <row r="264" spans="1:29">
      <c r="A264" s="35">
        <v>46002.625</v>
      </c>
      <c r="B264" s="34">
        <v>201.04589999999999</v>
      </c>
      <c r="C264" s="34">
        <v>5</v>
      </c>
      <c r="D264" s="34">
        <v>2.0033333333558403</v>
      </c>
      <c r="E264" s="34">
        <v>5.0033333333267365</v>
      </c>
      <c r="F264" s="34">
        <v>2</v>
      </c>
      <c r="G264" s="34">
        <v>5.0066666666534729</v>
      </c>
      <c r="H264" s="34">
        <v>3</v>
      </c>
      <c r="I264" s="34">
        <v>3</v>
      </c>
      <c r="J264" s="34">
        <v>6</v>
      </c>
      <c r="K264" s="34">
        <v>6</v>
      </c>
      <c r="L264" s="34">
        <v>5.0100000000093132</v>
      </c>
      <c r="M264" s="34">
        <v>2</v>
      </c>
      <c r="N264" s="34">
        <v>8.0133333333651535</v>
      </c>
      <c r="O264" s="34">
        <v>4</v>
      </c>
      <c r="P264" s="34">
        <v>4.0166666666627862</v>
      </c>
      <c r="Q264" s="34">
        <v>9.0000000000582077</v>
      </c>
      <c r="R264" s="34">
        <v>6.0166666666627862</v>
      </c>
      <c r="S264" s="34">
        <v>9</v>
      </c>
      <c r="T264" s="34">
        <v>4.0200000000186265</v>
      </c>
      <c r="U264" s="34">
        <v>5.0199999999895226</v>
      </c>
      <c r="V264" s="34">
        <v>5.0233333333162591</v>
      </c>
      <c r="W264" s="34">
        <v>5.0233333333744667</v>
      </c>
      <c r="X264" s="34">
        <v>4.9999219620949589</v>
      </c>
      <c r="Y264" s="34">
        <v>9.0266666666720994</v>
      </c>
      <c r="Z264" s="34">
        <v>5.0266666666720994</v>
      </c>
      <c r="AA264" s="34">
        <v>3.0266666666720994</v>
      </c>
      <c r="AB264" s="34">
        <v>3.029999999969732</v>
      </c>
      <c r="AC264" s="34">
        <v>4.0299999999988358</v>
      </c>
    </row>
    <row r="265" spans="1:29">
      <c r="A265" s="35">
        <v>46002.666666666664</v>
      </c>
      <c r="B265" s="34">
        <v>27.574999999999999</v>
      </c>
      <c r="C265" s="34">
        <v>0</v>
      </c>
      <c r="D265" s="34">
        <v>1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1</v>
      </c>
      <c r="M265" s="34">
        <v>0</v>
      </c>
      <c r="N265" s="34">
        <v>1</v>
      </c>
      <c r="O265" s="34">
        <v>0</v>
      </c>
      <c r="P265" s="34">
        <v>0</v>
      </c>
      <c r="Q265" s="34">
        <v>1.0166666666627862</v>
      </c>
      <c r="R265" s="34">
        <v>1</v>
      </c>
      <c r="S265" s="34">
        <v>1.0200000000186265</v>
      </c>
      <c r="T265" s="34">
        <v>0</v>
      </c>
      <c r="U265" s="34">
        <v>1</v>
      </c>
      <c r="V265" s="34">
        <v>1</v>
      </c>
      <c r="W265" s="34">
        <v>1</v>
      </c>
      <c r="X265" s="34">
        <v>2.3411371221300215E-2</v>
      </c>
      <c r="Y265" s="34">
        <v>1</v>
      </c>
      <c r="Z265" s="34">
        <v>1</v>
      </c>
      <c r="AA265" s="34">
        <v>1</v>
      </c>
      <c r="AB265" s="34">
        <v>1</v>
      </c>
      <c r="AC265" s="34">
        <v>0</v>
      </c>
    </row>
    <row r="266" spans="1:29">
      <c r="A266" s="35">
        <v>46002.708333333336</v>
      </c>
      <c r="B266" s="34">
        <v>0.21249999999999999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2.9103830456733704E-11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5.8207660913467407E-11</v>
      </c>
      <c r="R266" s="34">
        <v>0</v>
      </c>
      <c r="S266" s="34">
        <v>0</v>
      </c>
      <c r="T266" s="34">
        <v>0</v>
      </c>
      <c r="U266" s="34">
        <v>2.9103830456733704E-11</v>
      </c>
      <c r="V266" s="34">
        <v>0</v>
      </c>
      <c r="W266" s="34">
        <v>0</v>
      </c>
      <c r="X266" s="34">
        <v>0</v>
      </c>
      <c r="Y266" s="34">
        <v>5.8207660913467407E-11</v>
      </c>
      <c r="Z266" s="34">
        <v>0</v>
      </c>
      <c r="AA266" s="34">
        <v>0</v>
      </c>
      <c r="AB266" s="34">
        <v>0</v>
      </c>
      <c r="AC266" s="34">
        <v>0</v>
      </c>
    </row>
    <row r="267" spans="1:29">
      <c r="A267" s="35">
        <v>46002.75</v>
      </c>
      <c r="B267" s="34">
        <v>8.3333350000000007E-3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spans="1:29">
      <c r="A268" s="35">
        <v>46002.791666666664</v>
      </c>
      <c r="B268" s="34">
        <v>8.3333350000000007E-3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spans="1:29">
      <c r="A269" s="35">
        <v>46002.833333333336</v>
      </c>
      <c r="B269" s="34">
        <v>8.3333350000000007E-3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spans="1:29">
      <c r="A270" s="35">
        <v>46002.875</v>
      </c>
      <c r="B270" s="34">
        <v>1.6666670000000001E-2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spans="1:29">
      <c r="A271" s="35">
        <v>46002.916666666664</v>
      </c>
      <c r="B271" s="34">
        <v>1.6666670000000001E-2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spans="1:29">
      <c r="A272" s="35">
        <v>46002.958333333336</v>
      </c>
      <c r="B272" s="34">
        <v>5.8333339999999997E-2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spans="1:29">
      <c r="A273" s="35">
        <v>46003</v>
      </c>
      <c r="B273" s="34">
        <v>8.3333350000000007E-3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spans="1:29">
      <c r="A274" s="35">
        <v>46003.041666666664</v>
      </c>
      <c r="B274" s="34">
        <v>1.2500000000000001E-2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spans="1:29">
      <c r="A275" s="35">
        <v>46003.083333333336</v>
      </c>
      <c r="B275" s="34">
        <v>2.0833339999999999E-2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spans="1:29">
      <c r="A276" s="35">
        <v>46003.125</v>
      </c>
      <c r="B276" s="34">
        <v>2.5000000000000001E-2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spans="1:29">
      <c r="A277" s="35">
        <v>46003.166666666664</v>
      </c>
      <c r="B277" s="34">
        <v>8.3333350000000007E-3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spans="1:29">
      <c r="A278" s="35">
        <v>46003.208333333336</v>
      </c>
      <c r="B278" s="34">
        <v>1.6666670000000001E-2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spans="1:29">
      <c r="A279" s="35">
        <v>46003.25</v>
      </c>
      <c r="B279" s="34">
        <v>0.05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spans="1:29">
      <c r="A280" s="35">
        <v>46003.291666666664</v>
      </c>
      <c r="B280" s="34">
        <v>10.22917</v>
      </c>
      <c r="C280" s="34">
        <v>1</v>
      </c>
      <c r="D280" s="34">
        <v>0</v>
      </c>
      <c r="E280" s="34">
        <v>0</v>
      </c>
      <c r="F280" s="34">
        <v>1</v>
      </c>
      <c r="G280" s="34">
        <v>1</v>
      </c>
      <c r="H280" s="34">
        <v>1</v>
      </c>
      <c r="I280" s="34">
        <v>1</v>
      </c>
      <c r="J280" s="34">
        <v>1</v>
      </c>
      <c r="K280" s="34">
        <v>0.99999999997089617</v>
      </c>
      <c r="L280" s="34">
        <v>0</v>
      </c>
      <c r="M280" s="34">
        <v>0</v>
      </c>
      <c r="N280" s="34">
        <v>0</v>
      </c>
      <c r="O280" s="34">
        <v>1</v>
      </c>
      <c r="P280" s="34">
        <v>1</v>
      </c>
      <c r="Q280" s="34">
        <v>0.98333333327900618</v>
      </c>
      <c r="R280" s="34">
        <v>0</v>
      </c>
      <c r="S280" s="34">
        <v>0.97999999998137355</v>
      </c>
      <c r="T280" s="34">
        <v>0</v>
      </c>
      <c r="U280" s="34">
        <v>-2.9103830456733704E-11</v>
      </c>
      <c r="V280" s="34">
        <v>0</v>
      </c>
      <c r="W280" s="34">
        <v>0</v>
      </c>
      <c r="X280" s="34">
        <v>1</v>
      </c>
      <c r="Y280" s="34">
        <v>-5.8207660913467407E-11</v>
      </c>
      <c r="Z280" s="34">
        <v>0</v>
      </c>
      <c r="AA280" s="34">
        <v>0</v>
      </c>
      <c r="AB280" s="34">
        <v>0</v>
      </c>
      <c r="AC280" s="34">
        <v>0</v>
      </c>
    </row>
    <row r="281" spans="1:29">
      <c r="A281" s="35">
        <v>46003.333333333336</v>
      </c>
      <c r="B281" s="34">
        <v>43.195830000000001</v>
      </c>
      <c r="C281" s="34">
        <v>1</v>
      </c>
      <c r="D281" s="34">
        <v>1</v>
      </c>
      <c r="E281" s="34">
        <v>2</v>
      </c>
      <c r="F281" s="34">
        <v>1</v>
      </c>
      <c r="G281" s="34">
        <v>1</v>
      </c>
      <c r="H281" s="34">
        <v>1</v>
      </c>
      <c r="I281" s="34">
        <v>1</v>
      </c>
      <c r="J281" s="34">
        <v>1</v>
      </c>
      <c r="K281" s="34">
        <v>1</v>
      </c>
      <c r="L281" s="34">
        <v>1</v>
      </c>
      <c r="M281" s="34">
        <v>1.9866666666348465</v>
      </c>
      <c r="N281" s="34">
        <v>2</v>
      </c>
      <c r="O281" s="34">
        <v>1</v>
      </c>
      <c r="P281" s="34">
        <v>1</v>
      </c>
      <c r="Q281" s="34">
        <v>2</v>
      </c>
      <c r="R281" s="34">
        <v>1</v>
      </c>
      <c r="S281" s="34">
        <v>2</v>
      </c>
      <c r="T281" s="34">
        <v>1.9799999999813735</v>
      </c>
      <c r="U281" s="34">
        <v>1.9767441860458348</v>
      </c>
      <c r="V281" s="34">
        <v>1</v>
      </c>
      <c r="W281" s="34">
        <v>1</v>
      </c>
      <c r="X281" s="34">
        <v>1</v>
      </c>
      <c r="Y281" s="34">
        <v>2</v>
      </c>
      <c r="Z281" s="34">
        <v>1</v>
      </c>
      <c r="AA281" s="34">
        <v>1</v>
      </c>
      <c r="AB281" s="34">
        <v>1</v>
      </c>
      <c r="AC281" s="34">
        <v>1.9700000000011642</v>
      </c>
    </row>
    <row r="282" spans="1:29">
      <c r="A282" s="35">
        <v>46003.375</v>
      </c>
      <c r="B282" s="34">
        <v>106.44580000000001</v>
      </c>
      <c r="C282" s="34">
        <v>3</v>
      </c>
      <c r="D282" s="34">
        <v>3</v>
      </c>
      <c r="E282" s="34">
        <v>3</v>
      </c>
      <c r="F282" s="34">
        <v>3</v>
      </c>
      <c r="G282" s="34">
        <v>3</v>
      </c>
      <c r="H282" s="34">
        <v>3</v>
      </c>
      <c r="I282" s="34">
        <v>3</v>
      </c>
      <c r="J282" s="34">
        <v>3</v>
      </c>
      <c r="K282" s="34">
        <v>3</v>
      </c>
      <c r="L282" s="34">
        <v>3</v>
      </c>
      <c r="M282" s="34">
        <v>3</v>
      </c>
      <c r="N282" s="34">
        <v>5</v>
      </c>
      <c r="O282" s="34">
        <v>3</v>
      </c>
      <c r="P282" s="34">
        <v>3</v>
      </c>
      <c r="Q282" s="34">
        <v>4.0166666666627862</v>
      </c>
      <c r="R282" s="34">
        <v>3</v>
      </c>
      <c r="S282" s="34">
        <v>5</v>
      </c>
      <c r="T282" s="34">
        <v>3</v>
      </c>
      <c r="U282" s="34">
        <v>3.0031889243400656</v>
      </c>
      <c r="V282" s="34">
        <v>3</v>
      </c>
      <c r="W282" s="34">
        <v>3</v>
      </c>
      <c r="X282" s="34">
        <v>3</v>
      </c>
      <c r="Y282" s="34">
        <v>5</v>
      </c>
      <c r="Z282" s="34">
        <v>3</v>
      </c>
      <c r="AA282" s="34">
        <v>3</v>
      </c>
      <c r="AB282" s="34">
        <v>3</v>
      </c>
      <c r="AC282" s="34">
        <v>2.0299999999988358</v>
      </c>
    </row>
    <row r="283" spans="1:29">
      <c r="A283" s="35">
        <v>46003.416666666664</v>
      </c>
      <c r="B283" s="34">
        <v>145.86250000000001</v>
      </c>
      <c r="C283" s="34">
        <v>4.9966666666732635</v>
      </c>
      <c r="D283" s="34">
        <v>4.9966666666732635</v>
      </c>
      <c r="E283" s="34">
        <v>4</v>
      </c>
      <c r="F283" s="34">
        <v>4.9933333333465271</v>
      </c>
      <c r="G283" s="34">
        <v>4.9933333333465271</v>
      </c>
      <c r="H283" s="34">
        <v>4</v>
      </c>
      <c r="I283" s="34">
        <v>4</v>
      </c>
      <c r="J283" s="34">
        <v>4.9899999999906868</v>
      </c>
      <c r="K283" s="34">
        <v>4.9899999999906868</v>
      </c>
      <c r="L283" s="34">
        <v>4</v>
      </c>
      <c r="M283" s="34">
        <v>4.0133333333651535</v>
      </c>
      <c r="N283" s="34">
        <v>7.9866666666930541</v>
      </c>
      <c r="O283" s="34">
        <v>4</v>
      </c>
      <c r="P283" s="34">
        <v>4</v>
      </c>
      <c r="Q283" s="34">
        <v>7.9800664451904595</v>
      </c>
      <c r="R283" s="34">
        <v>4.9799999999813735</v>
      </c>
      <c r="S283" s="34">
        <v>7</v>
      </c>
      <c r="T283" s="34">
        <v>3.9967441860353574</v>
      </c>
      <c r="U283" s="34">
        <v>4.0200668896140996</v>
      </c>
      <c r="V283" s="34">
        <v>4</v>
      </c>
      <c r="W283" s="34">
        <v>4.9734219269012101</v>
      </c>
      <c r="X283" s="34">
        <v>4</v>
      </c>
      <c r="Y283" s="34">
        <v>7</v>
      </c>
      <c r="Z283" s="34">
        <v>4.9700996677856892</v>
      </c>
      <c r="AA283" s="34">
        <v>4.9699999999720603</v>
      </c>
      <c r="AB283" s="34">
        <v>4</v>
      </c>
      <c r="AC283" s="34">
        <v>4.9667774086410645</v>
      </c>
    </row>
    <row r="284" spans="1:29">
      <c r="A284" s="35">
        <v>46003.458333333336</v>
      </c>
      <c r="B284" s="34">
        <v>200.9958</v>
      </c>
      <c r="C284" s="34">
        <v>6.0033333333267365</v>
      </c>
      <c r="D284" s="34">
        <v>5.9999999999708962</v>
      </c>
      <c r="E284" s="34">
        <v>6.9966666666441597</v>
      </c>
      <c r="F284" s="34">
        <v>6.0033333332976326</v>
      </c>
      <c r="G284" s="34">
        <v>5.9999999999708962</v>
      </c>
      <c r="H284" s="34">
        <v>6.9933333333174232</v>
      </c>
      <c r="I284" s="34">
        <v>6.9933333333174232</v>
      </c>
      <c r="J284" s="34">
        <v>6</v>
      </c>
      <c r="K284" s="34">
        <v>6</v>
      </c>
      <c r="L284" s="34">
        <v>5.9899999999906868</v>
      </c>
      <c r="M284" s="34">
        <v>6</v>
      </c>
      <c r="N284" s="34">
        <v>9</v>
      </c>
      <c r="O284" s="34">
        <v>6.9866666666348465</v>
      </c>
      <c r="P284" s="34">
        <v>6.9833333333372138</v>
      </c>
      <c r="Q284" s="34">
        <v>9.0032668881467544</v>
      </c>
      <c r="R284" s="34">
        <v>6.0033333333558403</v>
      </c>
      <c r="S284" s="34">
        <v>9</v>
      </c>
      <c r="T284" s="34">
        <v>6.0032558139646426</v>
      </c>
      <c r="U284" s="34">
        <v>6</v>
      </c>
      <c r="V284" s="34">
        <v>6.9766666666837409</v>
      </c>
      <c r="W284" s="34">
        <v>6.0265780730987899</v>
      </c>
      <c r="X284" s="34">
        <v>6.9734219269012101</v>
      </c>
      <c r="Y284" s="34">
        <v>9.9733333333279006</v>
      </c>
      <c r="Z284" s="34">
        <v>6.0032336655422114</v>
      </c>
      <c r="AA284" s="34">
        <v>6.0000996678136289</v>
      </c>
      <c r="AB284" s="34">
        <v>6.9699999999720603</v>
      </c>
      <c r="AC284" s="34">
        <v>6.0032225913600996</v>
      </c>
    </row>
    <row r="285" spans="1:29">
      <c r="A285" s="35">
        <v>46003.5</v>
      </c>
      <c r="B285" s="34">
        <v>310.98750000000001</v>
      </c>
      <c r="C285" s="34">
        <v>8.9966777408844791</v>
      </c>
      <c r="D285" s="34">
        <v>9</v>
      </c>
      <c r="E285" s="34">
        <v>9.0000000000291038</v>
      </c>
      <c r="F285" s="34">
        <v>8.9966888150665909</v>
      </c>
      <c r="G285" s="34">
        <v>9</v>
      </c>
      <c r="H285" s="34">
        <v>9</v>
      </c>
      <c r="I285" s="34">
        <v>8.9966998892778065</v>
      </c>
      <c r="J285" s="34">
        <v>9</v>
      </c>
      <c r="K285" s="34">
        <v>9</v>
      </c>
      <c r="L285" s="34">
        <v>8.9834219269105233</v>
      </c>
      <c r="M285" s="34">
        <v>9.9733333333279006</v>
      </c>
      <c r="N285" s="34">
        <v>14.986666666634846</v>
      </c>
      <c r="O285" s="34">
        <v>8.9967220376711339</v>
      </c>
      <c r="P285" s="34">
        <v>9</v>
      </c>
      <c r="Q285" s="34">
        <v>14.983333333337214</v>
      </c>
      <c r="R285" s="34">
        <v>8.9967331118532456</v>
      </c>
      <c r="S285" s="34">
        <v>14.980000000039581</v>
      </c>
      <c r="T285" s="34">
        <v>9</v>
      </c>
      <c r="U285" s="34">
        <v>9.9767441860458348</v>
      </c>
      <c r="V285" s="34">
        <v>8.9999999999417923</v>
      </c>
      <c r="W285" s="34">
        <v>9.9766666666255333</v>
      </c>
      <c r="X285" s="34">
        <v>9.0000000000582077</v>
      </c>
      <c r="Y285" s="34">
        <v>15.973333333327901</v>
      </c>
      <c r="Z285" s="34">
        <v>10</v>
      </c>
      <c r="AA285" s="34">
        <v>9</v>
      </c>
      <c r="AB285" s="34">
        <v>9</v>
      </c>
      <c r="AC285" s="34">
        <v>8.9967774086399004</v>
      </c>
    </row>
    <row r="286" spans="1:29">
      <c r="A286" s="35">
        <v>46003.541666666664</v>
      </c>
      <c r="B286" s="34">
        <v>461.35</v>
      </c>
      <c r="C286" s="34">
        <v>13</v>
      </c>
      <c r="D286" s="34">
        <v>13</v>
      </c>
      <c r="E286" s="34">
        <v>12.999999999970896</v>
      </c>
      <c r="F286" s="34">
        <v>13</v>
      </c>
      <c r="G286" s="34">
        <v>13.993333333317423</v>
      </c>
      <c r="H286" s="34">
        <v>13.000000000029104</v>
      </c>
      <c r="I286" s="34">
        <v>13</v>
      </c>
      <c r="J286" s="34">
        <v>13</v>
      </c>
      <c r="K286" s="34">
        <v>14</v>
      </c>
      <c r="L286" s="34">
        <v>13.013289036549395</v>
      </c>
      <c r="M286" s="34">
        <v>13.013333333306946</v>
      </c>
      <c r="N286" s="34">
        <v>22</v>
      </c>
      <c r="O286" s="34">
        <v>13</v>
      </c>
      <c r="P286" s="34">
        <v>13</v>
      </c>
      <c r="Q286" s="34">
        <v>21.010154525400139</v>
      </c>
      <c r="R286" s="34">
        <v>12.9967547468259</v>
      </c>
      <c r="S286" s="34">
        <v>21.016744186053984</v>
      </c>
      <c r="T286" s="34">
        <v>12.993509933818132</v>
      </c>
      <c r="U286" s="34">
        <v>12.996765747724567</v>
      </c>
      <c r="V286" s="34">
        <v>13.996755260275677</v>
      </c>
      <c r="W286" s="34">
        <v>14.963730684365146</v>
      </c>
      <c r="X286" s="34">
        <v>14.996578073012643</v>
      </c>
      <c r="Y286" s="34">
        <v>23.993333333346527</v>
      </c>
      <c r="Z286" s="34">
        <v>14.99344407528406</v>
      </c>
      <c r="AA286" s="34">
        <v>13.996566998888738</v>
      </c>
      <c r="AB286" s="34">
        <v>13.996666666702367</v>
      </c>
      <c r="AC286" s="34">
        <v>13.996677740855375</v>
      </c>
    </row>
    <row r="287" spans="1:29">
      <c r="A287" s="35">
        <v>46003.583333333336</v>
      </c>
      <c r="B287" s="34">
        <v>357.39170000000001</v>
      </c>
      <c r="C287" s="34">
        <v>10</v>
      </c>
      <c r="D287" s="34">
        <v>10.000000000029104</v>
      </c>
      <c r="E287" s="34">
        <v>10.000000000029104</v>
      </c>
      <c r="F287" s="34">
        <v>10</v>
      </c>
      <c r="G287" s="34">
        <v>10.006666666682577</v>
      </c>
      <c r="H287" s="34">
        <v>10</v>
      </c>
      <c r="I287" s="34">
        <v>9.999966777395457</v>
      </c>
      <c r="J287" s="34">
        <v>11</v>
      </c>
      <c r="K287" s="34">
        <v>11</v>
      </c>
      <c r="L287" s="34">
        <v>10.013289036549395</v>
      </c>
      <c r="M287" s="34">
        <v>9</v>
      </c>
      <c r="N287" s="34">
        <v>17.013333333365154</v>
      </c>
      <c r="O287" s="34">
        <v>10.01661129569402</v>
      </c>
      <c r="P287" s="34">
        <v>10</v>
      </c>
      <c r="Q287" s="34">
        <v>16.989845474599861</v>
      </c>
      <c r="R287" s="34">
        <v>11.003178807965014</v>
      </c>
      <c r="S287" s="34">
        <v>17.003255813906435</v>
      </c>
      <c r="T287" s="34">
        <v>10.006490066240076</v>
      </c>
      <c r="U287" s="34">
        <v>11.003156732855132</v>
      </c>
      <c r="V287" s="34">
        <v>10.02657807309879</v>
      </c>
      <c r="W287" s="34">
        <v>11.036269315693062</v>
      </c>
      <c r="X287" s="34">
        <v>11.003333333414048</v>
      </c>
      <c r="Y287" s="34">
        <v>18.006666666653473</v>
      </c>
      <c r="Z287" s="34">
        <v>11.00655592471594</v>
      </c>
      <c r="AA287" s="34">
        <v>11.003333333297633</v>
      </c>
      <c r="AB287" s="34">
        <v>11.003333333297633</v>
      </c>
      <c r="AC287" s="34">
        <v>11.006544850504724</v>
      </c>
    </row>
    <row r="288" spans="1:29">
      <c r="A288" s="35">
        <v>46003.625</v>
      </c>
      <c r="B288" s="34">
        <v>202.67920000000001</v>
      </c>
      <c r="C288" s="34">
        <v>5.0033222591155209</v>
      </c>
      <c r="D288" s="34">
        <v>2.0033333333267365</v>
      </c>
      <c r="E288" s="34">
        <v>5.0033333333267365</v>
      </c>
      <c r="F288" s="34">
        <v>2.0066445182892494</v>
      </c>
      <c r="G288" s="34">
        <v>5.0066666666825768</v>
      </c>
      <c r="H288" s="34">
        <v>2.0066666666534729</v>
      </c>
      <c r="I288" s="34">
        <v>2.0100000000093132</v>
      </c>
      <c r="J288" s="34">
        <v>5.0100000000093132</v>
      </c>
      <c r="K288" s="34">
        <v>5.0100000000093132</v>
      </c>
      <c r="L288" s="34">
        <v>6</v>
      </c>
      <c r="M288" s="34">
        <v>2</v>
      </c>
      <c r="N288" s="34">
        <v>8.0133333333069459</v>
      </c>
      <c r="O288" s="34">
        <v>4</v>
      </c>
      <c r="P288" s="34">
        <v>4.0166666666627862</v>
      </c>
      <c r="Q288" s="34">
        <v>9.0166666666627862</v>
      </c>
      <c r="R288" s="34">
        <v>6.0000664452090859</v>
      </c>
      <c r="S288" s="34">
        <v>9.0200000000186265</v>
      </c>
      <c r="T288" s="34">
        <v>4.0199999999604188</v>
      </c>
      <c r="U288" s="34">
        <v>6</v>
      </c>
      <c r="V288" s="34">
        <v>5.9766666666255333</v>
      </c>
      <c r="W288" s="34">
        <v>5.0233333333162591</v>
      </c>
      <c r="X288" s="34">
        <v>4.0266666666138917</v>
      </c>
      <c r="Y288" s="34">
        <v>9.0266666666720994</v>
      </c>
      <c r="Z288" s="34">
        <v>6</v>
      </c>
      <c r="AA288" s="34">
        <v>3.0300000000279397</v>
      </c>
      <c r="AB288" s="34">
        <v>3.0300000000279397</v>
      </c>
      <c r="AC288" s="34">
        <v>4.0299999999988358</v>
      </c>
    </row>
    <row r="289" spans="1:29">
      <c r="A289" s="35">
        <v>46003.666666666664</v>
      </c>
      <c r="B289" s="34">
        <v>28.595829999999999</v>
      </c>
      <c r="C289" s="34">
        <v>1</v>
      </c>
      <c r="D289" s="34">
        <v>0</v>
      </c>
      <c r="E289" s="34">
        <v>0</v>
      </c>
      <c r="F289" s="34">
        <v>0</v>
      </c>
      <c r="G289" s="34">
        <v>0</v>
      </c>
      <c r="H289" s="34">
        <v>1</v>
      </c>
      <c r="I289" s="34">
        <v>1</v>
      </c>
      <c r="J289" s="34">
        <v>1</v>
      </c>
      <c r="K289" s="34">
        <v>1</v>
      </c>
      <c r="L289" s="34">
        <v>0</v>
      </c>
      <c r="M289" s="34">
        <v>1.3333333365153521E-2</v>
      </c>
      <c r="N289" s="34">
        <v>1</v>
      </c>
      <c r="O289" s="34">
        <v>1</v>
      </c>
      <c r="P289" s="34">
        <v>1</v>
      </c>
      <c r="Q289" s="34">
        <v>1.0166666666627862</v>
      </c>
      <c r="R289" s="34">
        <v>1.0199335548095405</v>
      </c>
      <c r="S289" s="34">
        <v>1</v>
      </c>
      <c r="T289" s="34">
        <v>0</v>
      </c>
      <c r="U289" s="34">
        <v>2.3333333374466747E-2</v>
      </c>
      <c r="V289" s="34">
        <v>2.3333333374466747E-2</v>
      </c>
      <c r="W289" s="34">
        <v>1</v>
      </c>
      <c r="X289" s="34">
        <v>1</v>
      </c>
      <c r="Y289" s="34">
        <v>1.0266666666720994</v>
      </c>
      <c r="Z289" s="34">
        <v>2.6666666672099382E-2</v>
      </c>
      <c r="AA289" s="34">
        <v>1</v>
      </c>
      <c r="AB289" s="34">
        <v>1</v>
      </c>
      <c r="AC289" s="34">
        <v>0</v>
      </c>
    </row>
    <row r="290" spans="1:29">
      <c r="A290" s="35">
        <v>46003.708333333336</v>
      </c>
      <c r="B290" s="34">
        <v>0.24583340000000001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-2.9103830456733704E-11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4">
        <v>0</v>
      </c>
      <c r="U290" s="34">
        <v>-2.9103830456733704E-11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</row>
    <row r="291" spans="1:29">
      <c r="A291" s="35">
        <v>46003.75</v>
      </c>
      <c r="B291" s="34">
        <v>6.6666660000000003E-2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spans="1:29">
      <c r="A292" s="35">
        <v>46003.791666666664</v>
      </c>
      <c r="B292" s="34">
        <v>6.2500009999999995E-2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spans="1:29">
      <c r="A293" s="35">
        <v>46003.833333333336</v>
      </c>
      <c r="B293" s="34">
        <v>4.1666670000000003E-2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spans="1:29">
      <c r="A294" s="35">
        <v>46003.875</v>
      </c>
      <c r="B294" s="34">
        <v>7.0833339999999995E-2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spans="1:29">
      <c r="A295" s="35">
        <v>46003.916666666664</v>
      </c>
      <c r="B295" s="34">
        <v>7.0833339999999995E-2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spans="1:29">
      <c r="A296" s="35">
        <v>46003.958333333336</v>
      </c>
      <c r="B296" s="34">
        <v>8.3333350000000007E-3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spans="1:29">
      <c r="A297" s="35">
        <v>46004</v>
      </c>
      <c r="B297" s="34">
        <v>2.5000000000000001E-2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spans="1:29">
      <c r="A298" s="35">
        <v>46004.041666666664</v>
      </c>
      <c r="B298" s="34">
        <v>8.3333350000000007E-3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spans="1:29">
      <c r="A299" s="35">
        <v>46004.083333333336</v>
      </c>
      <c r="B299" s="34">
        <v>3.7499999999999999E-2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spans="1:29">
      <c r="A300" s="35">
        <v>46004.125</v>
      </c>
      <c r="B300" s="34">
        <v>3.3333340000000003E-2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 spans="1:29">
      <c r="A301" s="35">
        <v>46004.166666666664</v>
      </c>
      <c r="B301" s="34">
        <v>9.1666670000000006E-2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spans="1:29">
      <c r="A302" s="35">
        <v>46004.208333333336</v>
      </c>
      <c r="B302" s="34">
        <v>0.05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spans="1:29">
      <c r="A303" s="35">
        <v>46004.25</v>
      </c>
      <c r="B303" s="34">
        <v>9.5833349999999998E-2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spans="1:29">
      <c r="A304" s="35">
        <v>46004.291666666664</v>
      </c>
      <c r="B304" s="34">
        <v>9.3708320000000001</v>
      </c>
      <c r="C304" s="34">
        <v>0</v>
      </c>
      <c r="D304" s="34">
        <v>1</v>
      </c>
      <c r="E304" s="34">
        <v>0</v>
      </c>
      <c r="F304" s="34">
        <v>1</v>
      </c>
      <c r="G304" s="34">
        <v>1</v>
      </c>
      <c r="H304" s="34">
        <v>0</v>
      </c>
      <c r="I304" s="34">
        <v>0</v>
      </c>
      <c r="J304" s="34">
        <v>0</v>
      </c>
      <c r="K304" s="34">
        <v>0</v>
      </c>
      <c r="L304" s="34">
        <v>2.9103830456733704E-11</v>
      </c>
      <c r="M304" s="34">
        <v>0</v>
      </c>
      <c r="N304" s="34">
        <v>0</v>
      </c>
      <c r="O304" s="34">
        <v>0</v>
      </c>
      <c r="P304" s="34">
        <v>0</v>
      </c>
      <c r="Q304" s="34">
        <v>1</v>
      </c>
      <c r="R304" s="34">
        <v>0</v>
      </c>
      <c r="S304" s="34">
        <v>1</v>
      </c>
      <c r="T304" s="34">
        <v>1</v>
      </c>
      <c r="U304" s="34">
        <v>2.9103830456733704E-11</v>
      </c>
      <c r="V304" s="34">
        <v>0.97666666668374091</v>
      </c>
      <c r="W304" s="34">
        <v>0</v>
      </c>
      <c r="X304" s="34">
        <v>0</v>
      </c>
      <c r="Y304" s="34">
        <v>0</v>
      </c>
      <c r="Z304" s="34">
        <v>0</v>
      </c>
      <c r="AA304" s="34">
        <v>0</v>
      </c>
      <c r="AB304" s="34">
        <v>0</v>
      </c>
      <c r="AC304" s="34">
        <v>1</v>
      </c>
    </row>
    <row r="305" spans="1:29">
      <c r="A305" s="35">
        <v>46004.333333333336</v>
      </c>
      <c r="B305" s="34">
        <v>53.429169999999999</v>
      </c>
      <c r="C305" s="34">
        <v>2</v>
      </c>
      <c r="D305" s="34">
        <v>1</v>
      </c>
      <c r="E305" s="34">
        <v>2</v>
      </c>
      <c r="F305" s="34">
        <v>1</v>
      </c>
      <c r="G305" s="34">
        <v>1</v>
      </c>
      <c r="H305" s="34">
        <v>1</v>
      </c>
      <c r="I305" s="34">
        <v>1</v>
      </c>
      <c r="J305" s="34">
        <v>1.9867109634797089</v>
      </c>
      <c r="K305" s="34">
        <v>2</v>
      </c>
      <c r="L305" s="34">
        <v>2</v>
      </c>
      <c r="M305" s="34">
        <v>2</v>
      </c>
      <c r="N305" s="34">
        <v>2.9833887043059804</v>
      </c>
      <c r="O305" s="34">
        <v>1.9800664451904595</v>
      </c>
      <c r="P305" s="34">
        <v>1.9800664451904595</v>
      </c>
      <c r="Q305" s="34">
        <v>2</v>
      </c>
      <c r="R305" s="34">
        <v>1</v>
      </c>
      <c r="S305" s="34">
        <v>2</v>
      </c>
      <c r="T305" s="34">
        <v>1</v>
      </c>
      <c r="U305" s="34">
        <v>2</v>
      </c>
      <c r="V305" s="34">
        <v>1.0233333333162591</v>
      </c>
      <c r="W305" s="34">
        <v>1</v>
      </c>
      <c r="X305" s="34">
        <v>2</v>
      </c>
      <c r="Y305" s="34">
        <v>2</v>
      </c>
      <c r="Z305" s="34">
        <v>2</v>
      </c>
      <c r="AA305" s="34">
        <v>1</v>
      </c>
      <c r="AB305" s="34">
        <v>1.9667774086701684</v>
      </c>
      <c r="AC305" s="34">
        <v>1</v>
      </c>
    </row>
    <row r="306" spans="1:29">
      <c r="A306" s="35">
        <v>46004.375</v>
      </c>
      <c r="B306" s="34">
        <v>125.71250000000001</v>
      </c>
      <c r="C306" s="34">
        <v>3</v>
      </c>
      <c r="D306" s="34">
        <v>4</v>
      </c>
      <c r="E306" s="34">
        <v>3.9966666666732635</v>
      </c>
      <c r="F306" s="34">
        <v>4</v>
      </c>
      <c r="G306" s="34">
        <v>4</v>
      </c>
      <c r="H306" s="34">
        <v>4</v>
      </c>
      <c r="I306" s="34">
        <v>4</v>
      </c>
      <c r="J306" s="34">
        <v>3.0132890365202911</v>
      </c>
      <c r="K306" s="34">
        <v>3</v>
      </c>
      <c r="L306" s="34">
        <v>3</v>
      </c>
      <c r="M306" s="34">
        <v>3</v>
      </c>
      <c r="N306" s="34">
        <v>5.0166112956940196</v>
      </c>
      <c r="O306" s="34">
        <v>3.0199335548095405</v>
      </c>
      <c r="P306" s="34">
        <v>3.0199335548095405</v>
      </c>
      <c r="Q306" s="34">
        <v>5.9833333332790062</v>
      </c>
      <c r="R306" s="34">
        <v>3.9799999999813735</v>
      </c>
      <c r="S306" s="34">
        <v>5.9799999999813735</v>
      </c>
      <c r="T306" s="34">
        <v>3.9799999999813735</v>
      </c>
      <c r="U306" s="34">
        <v>3</v>
      </c>
      <c r="V306" s="34">
        <v>3.9766666666837409</v>
      </c>
      <c r="W306" s="34">
        <v>3.9766666666255333</v>
      </c>
      <c r="X306" s="34">
        <v>3</v>
      </c>
      <c r="Y306" s="34">
        <v>5.9733333333861083</v>
      </c>
      <c r="Z306" s="34">
        <v>3.9733333333279006</v>
      </c>
      <c r="AA306" s="34">
        <v>3.970000000030268</v>
      </c>
      <c r="AB306" s="34">
        <v>3.0332225913298316</v>
      </c>
      <c r="AC306" s="34">
        <v>3.9700000000011642</v>
      </c>
    </row>
    <row r="307" spans="1:29">
      <c r="A307" s="35">
        <v>46004.416666666664</v>
      </c>
      <c r="B307" s="34">
        <v>229.97499999999999</v>
      </c>
      <c r="C307" s="34">
        <v>7</v>
      </c>
      <c r="D307" s="34">
        <v>6.9966666666732635</v>
      </c>
      <c r="E307" s="34">
        <v>7</v>
      </c>
      <c r="F307" s="34">
        <v>7</v>
      </c>
      <c r="G307" s="34">
        <v>7</v>
      </c>
      <c r="H307" s="34">
        <v>7</v>
      </c>
      <c r="I307" s="34">
        <v>7</v>
      </c>
      <c r="J307" s="34">
        <v>7.9899999999906868</v>
      </c>
      <c r="K307" s="34">
        <v>7.9899999999906868</v>
      </c>
      <c r="L307" s="34">
        <v>6.9867109634797089</v>
      </c>
      <c r="M307" s="34">
        <v>7.9866666666348465</v>
      </c>
      <c r="N307" s="34">
        <v>11.986666666693054</v>
      </c>
      <c r="O307" s="34">
        <v>7</v>
      </c>
      <c r="P307" s="34">
        <v>7</v>
      </c>
      <c r="Q307" s="34">
        <v>11.000000000058208</v>
      </c>
      <c r="R307" s="34">
        <v>7</v>
      </c>
      <c r="S307" s="34">
        <v>11</v>
      </c>
      <c r="T307" s="34">
        <v>7</v>
      </c>
      <c r="U307" s="34">
        <v>7.9766666666837409</v>
      </c>
      <c r="V307" s="34">
        <v>7</v>
      </c>
      <c r="W307" s="34">
        <v>7.0233333333744667</v>
      </c>
      <c r="X307" s="34">
        <v>7.9733333333279006</v>
      </c>
      <c r="Y307" s="34">
        <v>11.026666666613892</v>
      </c>
      <c r="Z307" s="34">
        <v>7</v>
      </c>
      <c r="AA307" s="34">
        <v>6.9999999999417923</v>
      </c>
      <c r="AB307" s="34">
        <v>6.9699999999720603</v>
      </c>
      <c r="AC307" s="34">
        <v>6.9967774086107966</v>
      </c>
    </row>
    <row r="308" spans="1:29">
      <c r="A308" s="35">
        <v>46004.458333333336</v>
      </c>
      <c r="B308" s="34">
        <v>364.50420000000003</v>
      </c>
      <c r="C308" s="34">
        <v>11</v>
      </c>
      <c r="D308" s="34">
        <v>9.9999999999708962</v>
      </c>
      <c r="E308" s="34">
        <v>10</v>
      </c>
      <c r="F308" s="34">
        <v>10.993311036785599</v>
      </c>
      <c r="G308" s="34">
        <v>10.986666666634846</v>
      </c>
      <c r="H308" s="34">
        <v>9.9933333333465271</v>
      </c>
      <c r="I308" s="34">
        <v>9.9933110367855988</v>
      </c>
      <c r="J308" s="34">
        <v>10</v>
      </c>
      <c r="K308" s="34">
        <v>9.9900000000197906</v>
      </c>
      <c r="L308" s="34">
        <v>9.9932221468770877</v>
      </c>
      <c r="M308" s="34">
        <v>9</v>
      </c>
      <c r="N308" s="34">
        <v>15.986577480449341</v>
      </c>
      <c r="O308" s="34">
        <v>9.9833333333372138</v>
      </c>
      <c r="P308" s="34">
        <v>9.9833333333372138</v>
      </c>
      <c r="Q308" s="34">
        <v>14.98322185059078</v>
      </c>
      <c r="R308" s="34">
        <v>10.000000000058208</v>
      </c>
      <c r="S308" s="34">
        <v>15.980000000039581</v>
      </c>
      <c r="T308" s="34">
        <v>8.999933110375423</v>
      </c>
      <c r="U308" s="34">
        <v>9.9766666666837409</v>
      </c>
      <c r="V308" s="34">
        <v>10</v>
      </c>
      <c r="W308" s="34">
        <v>10.9765886287787</v>
      </c>
      <c r="X308" s="34">
        <v>11</v>
      </c>
      <c r="Y308" s="34">
        <v>18.919999999983702</v>
      </c>
      <c r="Z308" s="34">
        <v>10.999910813814495</v>
      </c>
      <c r="AA308" s="34">
        <v>11</v>
      </c>
      <c r="AB308" s="34">
        <v>11</v>
      </c>
      <c r="AC308" s="34">
        <v>10.973021922487533</v>
      </c>
    </row>
    <row r="309" spans="1:29">
      <c r="A309" s="35">
        <v>46004.5</v>
      </c>
      <c r="B309" s="34">
        <v>494.0292</v>
      </c>
      <c r="C309" s="34">
        <v>13.996677740884479</v>
      </c>
      <c r="D309" s="34">
        <v>14</v>
      </c>
      <c r="E309" s="34">
        <v>14.99666666664416</v>
      </c>
      <c r="F309" s="34">
        <v>13.993399926635902</v>
      </c>
      <c r="G309" s="34">
        <v>14.006666666711681</v>
      </c>
      <c r="H309" s="34">
        <v>13.999999999970896</v>
      </c>
      <c r="I309" s="34">
        <v>13.996722185809631</v>
      </c>
      <c r="J309" s="34">
        <v>14</v>
      </c>
      <c r="K309" s="34">
        <v>14.009999999980209</v>
      </c>
      <c r="L309" s="34">
        <v>13.00673355627805</v>
      </c>
      <c r="M309" s="34">
        <v>15</v>
      </c>
      <c r="N309" s="34">
        <v>22.013422519550659</v>
      </c>
      <c r="O309" s="34">
        <v>14</v>
      </c>
      <c r="P309" s="34">
        <v>14</v>
      </c>
      <c r="Q309" s="34">
        <v>22.013511261262465</v>
      </c>
      <c r="R309" s="34">
        <v>13.999999999941792</v>
      </c>
      <c r="S309" s="34">
        <v>22</v>
      </c>
      <c r="T309" s="34">
        <v>13.996811075659934</v>
      </c>
      <c r="U309" s="34">
        <v>14.023333333316259</v>
      </c>
      <c r="V309" s="34">
        <v>14.999999999941792</v>
      </c>
      <c r="W309" s="34">
        <v>15.99683329812251</v>
      </c>
      <c r="X309" s="34">
        <v>16.973333333327901</v>
      </c>
      <c r="Y309" s="34">
        <v>26</v>
      </c>
      <c r="Z309" s="34">
        <v>16.996855520585086</v>
      </c>
      <c r="AA309" s="34">
        <v>15.970000000030268</v>
      </c>
      <c r="AB309" s="34">
        <v>16</v>
      </c>
      <c r="AC309" s="34">
        <v>15.026867335574934</v>
      </c>
    </row>
    <row r="310" spans="1:29">
      <c r="A310" s="35">
        <v>46004.541666666664</v>
      </c>
      <c r="B310" s="34">
        <v>453.87920000000003</v>
      </c>
      <c r="C310" s="34">
        <v>12.003322259115521</v>
      </c>
      <c r="D310" s="34">
        <v>13</v>
      </c>
      <c r="E310" s="34">
        <v>12.00333333335584</v>
      </c>
      <c r="F310" s="34">
        <v>12.006644518289249</v>
      </c>
      <c r="G310" s="34">
        <v>11.999999999970896</v>
      </c>
      <c r="H310" s="34">
        <v>13</v>
      </c>
      <c r="I310" s="34">
        <v>13</v>
      </c>
      <c r="J310" s="34">
        <v>13</v>
      </c>
      <c r="K310" s="34">
        <v>13</v>
      </c>
      <c r="L310" s="34">
        <v>13.000044296815759</v>
      </c>
      <c r="M310" s="34">
        <v>12</v>
      </c>
      <c r="N310" s="34">
        <v>20.996722037612926</v>
      </c>
      <c r="O310" s="34">
        <v>13</v>
      </c>
      <c r="P310" s="34">
        <v>13</v>
      </c>
      <c r="Q310" s="34">
        <v>20.980066445190459</v>
      </c>
      <c r="R310" s="34">
        <v>13</v>
      </c>
      <c r="S310" s="34">
        <v>20.019999999960419</v>
      </c>
      <c r="T310" s="34">
        <v>12</v>
      </c>
      <c r="U310" s="34">
        <v>12.999921962065855</v>
      </c>
      <c r="V310" s="34">
        <v>12.999921962153167</v>
      </c>
      <c r="W310" s="34">
        <v>14.973066367441788</v>
      </c>
      <c r="X310" s="34">
        <v>14.026577480486594</v>
      </c>
      <c r="Y310" s="34">
        <v>23.026488294301089</v>
      </c>
      <c r="Z310" s="34">
        <v>14.999799997836817</v>
      </c>
      <c r="AA310" s="34">
        <v>13.02989966556197</v>
      </c>
      <c r="AB310" s="34">
        <v>13.999899665592238</v>
      </c>
      <c r="AC310" s="34">
        <v>13.99988851728267</v>
      </c>
    </row>
    <row r="311" spans="1:29">
      <c r="A311" s="35">
        <v>46004.583333333336</v>
      </c>
      <c r="B311" s="34">
        <v>351.85419999999999</v>
      </c>
      <c r="C311" s="34">
        <v>10</v>
      </c>
      <c r="D311" s="34">
        <v>9.0033333333558403</v>
      </c>
      <c r="E311" s="34">
        <v>9.9999999999708962</v>
      </c>
      <c r="F311" s="34">
        <v>10</v>
      </c>
      <c r="G311" s="34">
        <v>10.006666666682577</v>
      </c>
      <c r="H311" s="34">
        <v>9.0066666666825768</v>
      </c>
      <c r="I311" s="34">
        <v>9.0099667774047703</v>
      </c>
      <c r="J311" s="34">
        <v>10</v>
      </c>
      <c r="K311" s="34">
        <v>10.996710963459918</v>
      </c>
      <c r="L311" s="34">
        <v>10</v>
      </c>
      <c r="M311" s="34">
        <v>9.0133333333651535</v>
      </c>
      <c r="N311" s="34">
        <v>16.98338870430598</v>
      </c>
      <c r="O311" s="34">
        <v>10.000055370968767</v>
      </c>
      <c r="P311" s="34">
        <v>10</v>
      </c>
      <c r="Q311" s="34">
        <v>16.019933554751333</v>
      </c>
      <c r="R311" s="34">
        <v>10.000000000058208</v>
      </c>
      <c r="S311" s="34">
        <v>16</v>
      </c>
      <c r="T311" s="34">
        <v>10.000000000058208</v>
      </c>
      <c r="U311" s="34">
        <v>10.023411371250404</v>
      </c>
      <c r="V311" s="34">
        <v>10.0234113712213</v>
      </c>
      <c r="W311" s="34">
        <v>10.026933632558212</v>
      </c>
      <c r="X311" s="34">
        <v>10.000089186185505</v>
      </c>
      <c r="Y311" s="34">
        <v>17.023611373442691</v>
      </c>
      <c r="Z311" s="34">
        <v>10.030100334435701</v>
      </c>
      <c r="AA311" s="34">
        <v>10.030100334435701</v>
      </c>
      <c r="AB311" s="34">
        <v>9.9968777431058697</v>
      </c>
      <c r="AC311" s="34">
        <v>10.000222224683966</v>
      </c>
    </row>
    <row r="312" spans="1:29">
      <c r="A312" s="35">
        <v>46004.625</v>
      </c>
      <c r="B312" s="34">
        <v>199.4708</v>
      </c>
      <c r="C312" s="34">
        <v>5</v>
      </c>
      <c r="D312" s="34">
        <v>3</v>
      </c>
      <c r="E312" s="34">
        <v>5.0033333333558403</v>
      </c>
      <c r="F312" s="34">
        <v>2.0066445182892494</v>
      </c>
      <c r="G312" s="34">
        <v>5.9900332225952297</v>
      </c>
      <c r="H312" s="34">
        <v>3</v>
      </c>
      <c r="I312" s="34">
        <v>3</v>
      </c>
      <c r="J312" s="34">
        <v>5.9967109634890221</v>
      </c>
      <c r="K312" s="34">
        <v>5.013289036549395</v>
      </c>
      <c r="L312" s="34">
        <v>5.013289036549395</v>
      </c>
      <c r="M312" s="34">
        <v>2</v>
      </c>
      <c r="N312" s="34">
        <v>7.0332225913880393</v>
      </c>
      <c r="O312" s="34">
        <v>4.0166112956940196</v>
      </c>
      <c r="P312" s="34">
        <v>4.0166666666627862</v>
      </c>
      <c r="Q312" s="34">
        <v>8.9966777409426868</v>
      </c>
      <c r="R312" s="34">
        <v>5.0199999999604188</v>
      </c>
      <c r="S312" s="34">
        <v>9.0200000000186265</v>
      </c>
      <c r="T312" s="34">
        <v>4.0232558139250614</v>
      </c>
      <c r="U312" s="34">
        <v>6</v>
      </c>
      <c r="V312" s="34">
        <v>5.9701986754662357</v>
      </c>
      <c r="W312" s="34">
        <v>5.9966777408844791</v>
      </c>
      <c r="X312" s="34">
        <v>4.0266666666720994</v>
      </c>
      <c r="Y312" s="34">
        <v>8.9967877495801076</v>
      </c>
      <c r="Z312" s="34">
        <v>6</v>
      </c>
      <c r="AA312" s="34">
        <v>4</v>
      </c>
      <c r="AB312" s="34">
        <v>3.0332225913298316</v>
      </c>
      <c r="AC312" s="34">
        <v>4.0332225913589355</v>
      </c>
    </row>
    <row r="313" spans="1:29">
      <c r="A313" s="35">
        <v>46004.666666666664</v>
      </c>
      <c r="B313" s="34">
        <v>28.712499999999999</v>
      </c>
      <c r="C313" s="34">
        <v>1</v>
      </c>
      <c r="D313" s="34">
        <v>0</v>
      </c>
      <c r="E313" s="34">
        <v>0</v>
      </c>
      <c r="F313" s="34">
        <v>0</v>
      </c>
      <c r="G313" s="34">
        <v>9.9667774047702551E-3</v>
      </c>
      <c r="H313" s="34">
        <v>0</v>
      </c>
      <c r="I313" s="34">
        <v>0</v>
      </c>
      <c r="J313" s="34">
        <v>1.328903652029112E-2</v>
      </c>
      <c r="K313" s="34">
        <v>1</v>
      </c>
      <c r="L313" s="34">
        <v>1</v>
      </c>
      <c r="M313" s="34">
        <v>0</v>
      </c>
      <c r="N313" s="34">
        <v>1</v>
      </c>
      <c r="O313" s="34">
        <v>0</v>
      </c>
      <c r="P313" s="34">
        <v>0</v>
      </c>
      <c r="Q313" s="34">
        <v>1.0232558139250614</v>
      </c>
      <c r="R313" s="34">
        <v>1</v>
      </c>
      <c r="S313" s="34">
        <v>2</v>
      </c>
      <c r="T313" s="34">
        <v>0</v>
      </c>
      <c r="U313" s="34">
        <v>0</v>
      </c>
      <c r="V313" s="34">
        <v>2.9801324533764273E-2</v>
      </c>
      <c r="W313" s="34">
        <v>2.9900332214310765E-2</v>
      </c>
      <c r="X313" s="34">
        <v>1</v>
      </c>
      <c r="Y313" s="34">
        <v>1.0331125826924108</v>
      </c>
      <c r="Z313" s="34">
        <v>0</v>
      </c>
      <c r="AA313" s="34">
        <v>0</v>
      </c>
      <c r="AB313" s="34">
        <v>1</v>
      </c>
      <c r="AC313" s="34">
        <v>0</v>
      </c>
    </row>
    <row r="314" spans="1:29">
      <c r="A314" s="35">
        <v>46004.708333333336</v>
      </c>
      <c r="B314" s="34">
        <v>0.16250000000000001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-2.9103830456733704E-11</v>
      </c>
      <c r="J314" s="34">
        <v>0</v>
      </c>
      <c r="K314" s="34">
        <v>-2.9103830456733704E-11</v>
      </c>
      <c r="L314" s="34">
        <v>0</v>
      </c>
      <c r="M314" s="34">
        <v>-2.9103830456733704E-11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  <c r="X314" s="34">
        <v>0</v>
      </c>
      <c r="Y314" s="34">
        <v>0</v>
      </c>
      <c r="Z314" s="34">
        <v>0</v>
      </c>
      <c r="AA314" s="34">
        <v>0</v>
      </c>
      <c r="AB314" s="34">
        <v>0</v>
      </c>
      <c r="AC314" s="34">
        <v>0</v>
      </c>
    </row>
    <row r="315" spans="1:29">
      <c r="A315" s="35">
        <v>46004.75</v>
      </c>
      <c r="B315" s="34">
        <v>1.2500000000000001E-2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spans="1:29">
      <c r="A316" s="35">
        <v>46004.791666666664</v>
      </c>
      <c r="B316" s="34">
        <v>4.1666669999999998E-3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spans="1:29">
      <c r="A317" s="35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spans="1:29">
      <c r="A318" s="35">
        <v>46004.875</v>
      </c>
      <c r="B318" s="34">
        <v>1.6666670000000001E-2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spans="1:29">
      <c r="A319" s="35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spans="1:29">
      <c r="A320" s="35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spans="1:29">
      <c r="A321" s="35">
        <v>46005</v>
      </c>
      <c r="B321" s="34">
        <v>1.2500000000000001E-2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spans="1:29">
      <c r="A322" s="35">
        <v>46005.041666666664</v>
      </c>
      <c r="B322" s="34">
        <v>1.2500000000000001E-2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spans="1:29">
      <c r="A323" s="35">
        <v>46005.083333333336</v>
      </c>
      <c r="B323" s="34">
        <v>8.3333350000000007E-3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spans="1:29">
      <c r="A324" s="35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spans="1:29">
      <c r="A325" s="35">
        <v>46005.166666666664</v>
      </c>
      <c r="B325" s="34">
        <v>3.3333340000000003E-2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spans="1:29">
      <c r="A326" s="35">
        <v>46005.208333333336</v>
      </c>
      <c r="B326" s="34">
        <v>8.3333350000000007E-3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spans="1:29">
      <c r="A327" s="35">
        <v>46005.25</v>
      </c>
      <c r="B327" s="34">
        <v>3.750001E-2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spans="1:29">
      <c r="A328" s="35">
        <v>46005.291666666664</v>
      </c>
      <c r="B328" s="34">
        <v>8.2791669999999993</v>
      </c>
      <c r="C328" s="34">
        <v>0</v>
      </c>
      <c r="D328" s="34">
        <v>0</v>
      </c>
      <c r="E328" s="34">
        <v>0</v>
      </c>
      <c r="F328" s="34">
        <v>0</v>
      </c>
      <c r="G328" s="34">
        <v>0</v>
      </c>
      <c r="H328" s="34">
        <v>0</v>
      </c>
      <c r="I328" s="34">
        <v>2.9103830456733704E-11</v>
      </c>
      <c r="J328" s="34">
        <v>0</v>
      </c>
      <c r="K328" s="34">
        <v>2.9103830456733704E-11</v>
      </c>
      <c r="L328" s="34">
        <v>0</v>
      </c>
      <c r="M328" s="34">
        <v>2.9103830456733704E-11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4">
        <v>0</v>
      </c>
      <c r="U328" s="34">
        <v>0.97666666662553325</v>
      </c>
      <c r="V328" s="34">
        <v>0</v>
      </c>
      <c r="W328" s="34">
        <v>0</v>
      </c>
      <c r="X328" s="34">
        <v>0</v>
      </c>
      <c r="Y328" s="34">
        <v>0</v>
      </c>
      <c r="Z328" s="34">
        <v>1</v>
      </c>
      <c r="AA328" s="34">
        <v>0</v>
      </c>
      <c r="AB328" s="34">
        <v>0</v>
      </c>
      <c r="AC328" s="34">
        <v>0</v>
      </c>
    </row>
    <row r="329" spans="1:29">
      <c r="A329" s="35">
        <v>46005.333333333336</v>
      </c>
      <c r="B329" s="34">
        <v>45.191670000000002</v>
      </c>
      <c r="C329" s="34">
        <v>1</v>
      </c>
      <c r="D329" s="34">
        <v>1</v>
      </c>
      <c r="E329" s="34">
        <v>1.9966666666732635</v>
      </c>
      <c r="F329" s="34">
        <v>1.9933554817107506</v>
      </c>
      <c r="G329" s="34">
        <v>1.9933333333174232</v>
      </c>
      <c r="H329" s="34">
        <v>2</v>
      </c>
      <c r="I329" s="34">
        <v>1</v>
      </c>
      <c r="J329" s="34">
        <v>1.9899999999906868</v>
      </c>
      <c r="K329" s="34">
        <v>1</v>
      </c>
      <c r="L329" s="34">
        <v>1</v>
      </c>
      <c r="M329" s="34">
        <v>1</v>
      </c>
      <c r="N329" s="34">
        <v>2</v>
      </c>
      <c r="O329" s="34">
        <v>2</v>
      </c>
      <c r="P329" s="34">
        <v>1</v>
      </c>
      <c r="Q329" s="34">
        <v>2.9800664451904595</v>
      </c>
      <c r="R329" s="34">
        <v>1.9799999999813735</v>
      </c>
      <c r="S329" s="34">
        <v>2</v>
      </c>
      <c r="T329" s="34">
        <v>2</v>
      </c>
      <c r="U329" s="34">
        <v>1.0233333333744667</v>
      </c>
      <c r="V329" s="34">
        <v>1.9766666666255333</v>
      </c>
      <c r="W329" s="34">
        <v>1</v>
      </c>
      <c r="X329" s="34">
        <v>2</v>
      </c>
      <c r="Y329" s="34">
        <v>2</v>
      </c>
      <c r="Z329" s="34">
        <v>1</v>
      </c>
      <c r="AA329" s="34">
        <v>1</v>
      </c>
      <c r="AB329" s="34">
        <v>1</v>
      </c>
      <c r="AC329" s="34">
        <v>2</v>
      </c>
    </row>
    <row r="330" spans="1:29">
      <c r="A330" s="35">
        <v>46005.375</v>
      </c>
      <c r="B330" s="34">
        <v>84.2</v>
      </c>
      <c r="C330" s="34">
        <v>3</v>
      </c>
      <c r="D330" s="34">
        <v>3</v>
      </c>
      <c r="E330" s="34">
        <v>2.0033333333267365</v>
      </c>
      <c r="F330" s="34">
        <v>2.0066445182892494</v>
      </c>
      <c r="G330" s="34">
        <v>2.0066666666825768</v>
      </c>
      <c r="H330" s="34">
        <v>2</v>
      </c>
      <c r="I330" s="34">
        <v>3</v>
      </c>
      <c r="J330" s="34">
        <v>2.0100000000093132</v>
      </c>
      <c r="K330" s="34">
        <v>3</v>
      </c>
      <c r="L330" s="34">
        <v>2</v>
      </c>
      <c r="M330" s="34">
        <v>3</v>
      </c>
      <c r="N330" s="34">
        <v>4.9866666666930541</v>
      </c>
      <c r="O330" s="34">
        <v>2</v>
      </c>
      <c r="P330" s="34">
        <v>3</v>
      </c>
      <c r="Q330" s="34">
        <v>3.9999335547909141</v>
      </c>
      <c r="R330" s="34">
        <v>2.0200000000186265</v>
      </c>
      <c r="S330" s="34">
        <v>4</v>
      </c>
      <c r="T330" s="34">
        <v>2</v>
      </c>
      <c r="U330" s="34">
        <v>2</v>
      </c>
      <c r="V330" s="34">
        <v>2.0233333333744667</v>
      </c>
      <c r="W330" s="34">
        <v>3</v>
      </c>
      <c r="X330" s="34">
        <v>2</v>
      </c>
      <c r="Y330" s="34">
        <v>4</v>
      </c>
      <c r="Z330" s="34">
        <v>2</v>
      </c>
      <c r="AA330" s="34">
        <v>3</v>
      </c>
      <c r="AB330" s="34">
        <v>2.9699999999720603</v>
      </c>
      <c r="AC330" s="34">
        <v>2</v>
      </c>
    </row>
    <row r="331" spans="1:29">
      <c r="A331" s="35">
        <v>46005.416666666664</v>
      </c>
      <c r="B331" s="34">
        <v>125.4958</v>
      </c>
      <c r="C331" s="34">
        <v>3.9966777408844791</v>
      </c>
      <c r="D331" s="34">
        <v>3.9966666666732635</v>
      </c>
      <c r="E331" s="34">
        <v>4</v>
      </c>
      <c r="F331" s="34">
        <v>4</v>
      </c>
      <c r="G331" s="34">
        <v>4</v>
      </c>
      <c r="H331" s="34">
        <v>4</v>
      </c>
      <c r="I331" s="34">
        <v>4</v>
      </c>
      <c r="J331" s="34">
        <v>4</v>
      </c>
      <c r="K331" s="34">
        <v>3.9867109634797089</v>
      </c>
      <c r="L331" s="34">
        <v>4</v>
      </c>
      <c r="M331" s="34">
        <v>4</v>
      </c>
      <c r="N331" s="34">
        <v>5.9967220376129262</v>
      </c>
      <c r="O331" s="34">
        <v>4</v>
      </c>
      <c r="P331" s="34">
        <v>3.9833333333372138</v>
      </c>
      <c r="Q331" s="34">
        <v>6.0000664451508783</v>
      </c>
      <c r="R331" s="34">
        <v>4</v>
      </c>
      <c r="S331" s="34">
        <v>6</v>
      </c>
      <c r="T331" s="34">
        <v>4</v>
      </c>
      <c r="U331" s="34">
        <v>4</v>
      </c>
      <c r="V331" s="34">
        <v>4</v>
      </c>
      <c r="W331" s="34">
        <v>4</v>
      </c>
      <c r="X331" s="34">
        <v>4</v>
      </c>
      <c r="Y331" s="34">
        <v>6</v>
      </c>
      <c r="Z331" s="34">
        <v>4</v>
      </c>
      <c r="AA331" s="34">
        <v>3.970000000030268</v>
      </c>
      <c r="AB331" s="34">
        <v>3.9967774086399004</v>
      </c>
      <c r="AC331" s="34">
        <v>4</v>
      </c>
    </row>
    <row r="332" spans="1:29">
      <c r="A332" s="35">
        <v>46005.458333333336</v>
      </c>
      <c r="B332" s="34">
        <v>198.48330000000001</v>
      </c>
      <c r="C332" s="34">
        <v>6</v>
      </c>
      <c r="D332" s="34">
        <v>5.9999999999708962</v>
      </c>
      <c r="E332" s="34">
        <v>6</v>
      </c>
      <c r="F332" s="34">
        <v>6</v>
      </c>
      <c r="G332" s="34">
        <v>6</v>
      </c>
      <c r="H332" s="34">
        <v>6</v>
      </c>
      <c r="I332" s="34">
        <v>5.9899999999906868</v>
      </c>
      <c r="J332" s="34">
        <v>5.9899999999906868</v>
      </c>
      <c r="K332" s="34">
        <v>6.0032890365109779</v>
      </c>
      <c r="L332" s="34">
        <v>5.9866666666348465</v>
      </c>
      <c r="M332" s="34">
        <v>5.9866666666348465</v>
      </c>
      <c r="N332" s="34">
        <v>9</v>
      </c>
      <c r="O332" s="34">
        <v>6</v>
      </c>
      <c r="P332" s="34">
        <v>6</v>
      </c>
      <c r="Q332" s="34">
        <v>8.9999335548491217</v>
      </c>
      <c r="R332" s="34">
        <v>5.9799999999813735</v>
      </c>
      <c r="S332" s="34">
        <v>9.9799999999813735</v>
      </c>
      <c r="T332" s="34">
        <v>5.9766666666837409</v>
      </c>
      <c r="U332" s="34">
        <v>6</v>
      </c>
      <c r="V332" s="34">
        <v>5.9766666666837409</v>
      </c>
      <c r="W332" s="34">
        <v>5.9733333333279006</v>
      </c>
      <c r="X332" s="34">
        <v>6</v>
      </c>
      <c r="Y332" s="34">
        <v>9.9700996677856892</v>
      </c>
      <c r="Z332" s="34">
        <v>6</v>
      </c>
      <c r="AA332" s="34">
        <v>6</v>
      </c>
      <c r="AB332" s="34">
        <v>5.999889258062467</v>
      </c>
      <c r="AC332" s="34">
        <v>6</v>
      </c>
    </row>
    <row r="333" spans="1:29">
      <c r="A333" s="35">
        <v>46005.5</v>
      </c>
      <c r="B333" s="34">
        <v>263.61669999999998</v>
      </c>
      <c r="C333" s="34">
        <v>8.0033222591155209</v>
      </c>
      <c r="D333" s="34">
        <v>8.0000000000291038</v>
      </c>
      <c r="E333" s="34">
        <v>8</v>
      </c>
      <c r="F333" s="34">
        <v>8</v>
      </c>
      <c r="G333" s="34">
        <v>8</v>
      </c>
      <c r="H333" s="34">
        <v>8</v>
      </c>
      <c r="I333" s="34">
        <v>8.0033110367949121</v>
      </c>
      <c r="J333" s="34">
        <v>8</v>
      </c>
      <c r="K333" s="34">
        <v>8</v>
      </c>
      <c r="L333" s="34">
        <v>7.0133333333651535</v>
      </c>
      <c r="M333" s="34">
        <v>8.0133333333651535</v>
      </c>
      <c r="N333" s="34">
        <v>13.003233369265217</v>
      </c>
      <c r="O333" s="34">
        <v>8</v>
      </c>
      <c r="P333" s="34">
        <v>8</v>
      </c>
      <c r="Q333" s="34">
        <v>13.003277592011727</v>
      </c>
      <c r="R333" s="34">
        <v>8</v>
      </c>
      <c r="S333" s="34">
        <v>13</v>
      </c>
      <c r="T333" s="34">
        <v>8.0032664436730556</v>
      </c>
      <c r="U333" s="34">
        <v>8.9766666666255333</v>
      </c>
      <c r="V333" s="34">
        <v>8.0233333333162591</v>
      </c>
      <c r="W333" s="34">
        <v>9.0000000000582077</v>
      </c>
      <c r="X333" s="34">
        <v>8.9733333333279006</v>
      </c>
      <c r="Y333" s="34">
        <v>14.976388626557309</v>
      </c>
      <c r="Z333" s="34">
        <v>9.9699999999720603</v>
      </c>
      <c r="AA333" s="34">
        <v>8.9999999999417923</v>
      </c>
      <c r="AB333" s="34">
        <v>9.0032329988898709</v>
      </c>
      <c r="AC333" s="34">
        <v>8.9666666666744277</v>
      </c>
    </row>
    <row r="334" spans="1:29">
      <c r="A334" s="35">
        <v>46005.541666666664</v>
      </c>
      <c r="B334" s="34">
        <v>415.07080000000002</v>
      </c>
      <c r="C334" s="34">
        <v>11.996677740884479</v>
      </c>
      <c r="D334" s="34">
        <v>12</v>
      </c>
      <c r="E334" s="34">
        <v>12.996666666673264</v>
      </c>
      <c r="F334" s="34">
        <v>12.993355481710751</v>
      </c>
      <c r="G334" s="34">
        <v>12.993333333317423</v>
      </c>
      <c r="H334" s="34">
        <v>12.99003322259523</v>
      </c>
      <c r="I334" s="34">
        <v>12.996722185809631</v>
      </c>
      <c r="J334" s="34">
        <v>13</v>
      </c>
      <c r="K334" s="34">
        <v>12.996710963459918</v>
      </c>
      <c r="L334" s="34">
        <v>12.986666666634846</v>
      </c>
      <c r="M334" s="34">
        <v>12.986666666634846</v>
      </c>
      <c r="N334" s="34">
        <v>20.996766630734783</v>
      </c>
      <c r="O334" s="34">
        <v>12.983333333337214</v>
      </c>
      <c r="P334" s="34">
        <v>13</v>
      </c>
      <c r="Q334" s="34">
        <v>19.996788853197359</v>
      </c>
      <c r="R334" s="34">
        <v>13.000000000058208</v>
      </c>
      <c r="S334" s="34">
        <v>19.980000000039581</v>
      </c>
      <c r="T334" s="34">
        <v>11.996811075659934</v>
      </c>
      <c r="U334" s="34">
        <v>12</v>
      </c>
      <c r="V334" s="34">
        <v>12.97342192690121</v>
      </c>
      <c r="W334" s="34">
        <v>12.999999999941792</v>
      </c>
      <c r="X334" s="34">
        <v>14</v>
      </c>
      <c r="Y334" s="34">
        <v>21.99371104122838</v>
      </c>
      <c r="Z334" s="34">
        <v>14.000000000058208</v>
      </c>
      <c r="AA334" s="34">
        <v>13</v>
      </c>
      <c r="AB334" s="34">
        <v>12.996877743047662</v>
      </c>
      <c r="AC334" s="34">
        <v>13</v>
      </c>
    </row>
    <row r="335" spans="1:29">
      <c r="A335" s="35">
        <v>46005.583333333336</v>
      </c>
      <c r="B335" s="34">
        <v>343.36250000000001</v>
      </c>
      <c r="C335" s="34">
        <v>10</v>
      </c>
      <c r="D335" s="34">
        <v>9.0033333333267365</v>
      </c>
      <c r="E335" s="34">
        <v>9.0033333333267365</v>
      </c>
      <c r="F335" s="34">
        <v>9</v>
      </c>
      <c r="G335" s="34">
        <v>10.000000000029104</v>
      </c>
      <c r="H335" s="34">
        <v>9</v>
      </c>
      <c r="I335" s="34">
        <v>8.9999999999708962</v>
      </c>
      <c r="J335" s="34">
        <v>10</v>
      </c>
      <c r="K335" s="34">
        <v>10.013289036549395</v>
      </c>
      <c r="L335" s="34">
        <v>10</v>
      </c>
      <c r="M335" s="34">
        <v>9</v>
      </c>
      <c r="N335" s="34">
        <v>16</v>
      </c>
      <c r="O335" s="34">
        <v>10</v>
      </c>
      <c r="P335" s="34">
        <v>9.0166666666627862</v>
      </c>
      <c r="Q335" s="34">
        <v>16</v>
      </c>
      <c r="R335" s="34">
        <v>9.9999999999417923</v>
      </c>
      <c r="S335" s="34">
        <v>15.019999999960419</v>
      </c>
      <c r="T335" s="34">
        <v>10.000000000058208</v>
      </c>
      <c r="U335" s="34">
        <v>10.023333333374467</v>
      </c>
      <c r="V335" s="34">
        <v>10</v>
      </c>
      <c r="W335" s="34">
        <v>11.000088593573309</v>
      </c>
      <c r="X335" s="34">
        <v>10</v>
      </c>
      <c r="Y335" s="34">
        <v>17.029900332214311</v>
      </c>
      <c r="Z335" s="34">
        <v>10.029999999969732</v>
      </c>
      <c r="AA335" s="34">
        <v>10</v>
      </c>
      <c r="AB335" s="34">
        <v>10.000000000058208</v>
      </c>
      <c r="AC335" s="34">
        <v>10.033333333325572</v>
      </c>
    </row>
    <row r="336" spans="1:29">
      <c r="A336" s="35">
        <v>46005.625</v>
      </c>
      <c r="B336" s="34">
        <v>196.42500000000001</v>
      </c>
      <c r="C336" s="34">
        <v>5.0033222591155209</v>
      </c>
      <c r="D336" s="34">
        <v>3</v>
      </c>
      <c r="E336" s="34">
        <v>5</v>
      </c>
      <c r="F336" s="34">
        <v>2.0066445182892494</v>
      </c>
      <c r="G336" s="34">
        <v>5.0066666666534729</v>
      </c>
      <c r="H336" s="34">
        <v>3.0033001107512973</v>
      </c>
      <c r="I336" s="34">
        <v>2.0099667774338741</v>
      </c>
      <c r="J336" s="34">
        <v>5.0100000000093132</v>
      </c>
      <c r="K336" s="34">
        <v>6</v>
      </c>
      <c r="L336" s="34">
        <v>5.0133333333651535</v>
      </c>
      <c r="M336" s="34">
        <v>1.0133333333651535</v>
      </c>
      <c r="N336" s="34">
        <v>8.0166112956940196</v>
      </c>
      <c r="O336" s="34">
        <v>4.0166666666627862</v>
      </c>
      <c r="P336" s="34">
        <v>4.9833333332790062</v>
      </c>
      <c r="Q336" s="34">
        <v>9.0032111467444338</v>
      </c>
      <c r="R336" s="34">
        <v>5.0200000000186265</v>
      </c>
      <c r="S336" s="34">
        <v>9.0200000000186265</v>
      </c>
      <c r="T336" s="34">
        <v>4.0232558139250614</v>
      </c>
      <c r="U336" s="34">
        <v>6</v>
      </c>
      <c r="V336" s="34">
        <v>5.0265780730987899</v>
      </c>
      <c r="W336" s="34">
        <v>5.0265780730987899</v>
      </c>
      <c r="X336" s="34">
        <v>5</v>
      </c>
      <c r="Y336" s="34">
        <v>9.0032336655422114</v>
      </c>
      <c r="Z336" s="34">
        <v>6</v>
      </c>
      <c r="AA336" s="34">
        <v>3.0300000000279397</v>
      </c>
      <c r="AB336" s="34">
        <v>4.0332225913298316</v>
      </c>
      <c r="AC336" s="34">
        <v>4</v>
      </c>
    </row>
    <row r="337" spans="1:29">
      <c r="A337" s="35">
        <v>46005.666666666664</v>
      </c>
      <c r="B337" s="34">
        <v>30.0625</v>
      </c>
      <c r="C337" s="34">
        <v>1</v>
      </c>
      <c r="D337" s="34">
        <v>0</v>
      </c>
      <c r="E337" s="34">
        <v>1</v>
      </c>
      <c r="F337" s="34">
        <v>0</v>
      </c>
      <c r="G337" s="34">
        <v>0</v>
      </c>
      <c r="H337" s="34">
        <v>6.6666666534729302E-3</v>
      </c>
      <c r="I337" s="34">
        <v>1</v>
      </c>
      <c r="J337" s="34">
        <v>1</v>
      </c>
      <c r="K337" s="34">
        <v>1</v>
      </c>
      <c r="L337" s="34">
        <v>0</v>
      </c>
      <c r="M337" s="34">
        <v>1</v>
      </c>
      <c r="N337" s="34">
        <v>1</v>
      </c>
      <c r="O337" s="34">
        <v>0</v>
      </c>
      <c r="P337" s="34">
        <v>1.6666666720993817E-2</v>
      </c>
      <c r="Q337" s="34">
        <v>1.0167224080651067</v>
      </c>
      <c r="R337" s="34">
        <v>1</v>
      </c>
      <c r="S337" s="34">
        <v>2</v>
      </c>
      <c r="T337" s="34">
        <v>0</v>
      </c>
      <c r="U337" s="34">
        <v>0</v>
      </c>
      <c r="V337" s="34">
        <v>1</v>
      </c>
      <c r="W337" s="34">
        <v>1</v>
      </c>
      <c r="X337" s="34">
        <v>2.6666666672099382E-2</v>
      </c>
      <c r="Y337" s="34">
        <v>1.0266666666720994</v>
      </c>
      <c r="Z337" s="34">
        <v>1</v>
      </c>
      <c r="AA337" s="34">
        <v>0</v>
      </c>
      <c r="AB337" s="34">
        <v>0</v>
      </c>
      <c r="AC337" s="34">
        <v>1</v>
      </c>
    </row>
    <row r="338" spans="1:29">
      <c r="A338" s="35">
        <v>46005.708333333336</v>
      </c>
      <c r="B338" s="34">
        <v>0.1875</v>
      </c>
      <c r="C338" s="34">
        <v>0</v>
      </c>
      <c r="D338" s="34">
        <v>-2.9103830456733704E-11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5.8207660913467407E-11</v>
      </c>
      <c r="O338" s="34">
        <v>0</v>
      </c>
      <c r="P338" s="34">
        <v>0</v>
      </c>
      <c r="Q338" s="34">
        <v>0</v>
      </c>
      <c r="R338" s="34">
        <v>0</v>
      </c>
      <c r="S338" s="34">
        <v>-5.8207660913467407E-11</v>
      </c>
      <c r="T338" s="34">
        <v>0</v>
      </c>
      <c r="U338" s="34">
        <v>0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  <c r="AC338" s="34">
        <v>0</v>
      </c>
    </row>
    <row r="339" spans="1:29">
      <c r="A339" s="35">
        <v>46005.75</v>
      </c>
      <c r="B339" s="34">
        <v>3.7499999999999999E-2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spans="1:29">
      <c r="A340" s="35">
        <v>46005.791666666664</v>
      </c>
      <c r="B340" s="34">
        <v>3.7499999999999999E-2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spans="1:29">
      <c r="A341" s="35">
        <v>46005.833333333336</v>
      </c>
      <c r="B341" s="34">
        <v>8.3333340000000006E-2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spans="1:29">
      <c r="A342" s="35">
        <v>46005.875</v>
      </c>
      <c r="B342" s="34">
        <v>0.1041666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spans="1:29">
      <c r="A343" s="35">
        <v>46005.916666666664</v>
      </c>
      <c r="B343" s="34">
        <v>2.0833339999999999E-2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spans="1:29">
      <c r="A344" s="35">
        <v>46005.958333333336</v>
      </c>
      <c r="B344" s="34">
        <v>3.7499999999999999E-2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spans="1:29">
      <c r="A345" s="35">
        <v>46006</v>
      </c>
      <c r="B345" s="34">
        <v>3.3333340000000003E-2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spans="1:29">
      <c r="A346" s="35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spans="1:29">
      <c r="A347" s="35">
        <v>46006.083333333336</v>
      </c>
      <c r="B347" s="34">
        <v>1.6666670000000001E-2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spans="1:29">
      <c r="A348" s="35">
        <v>46006.125</v>
      </c>
      <c r="B348" s="34">
        <v>8.3333350000000007E-3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spans="1:29">
      <c r="A349" s="35">
        <v>46006.166666666664</v>
      </c>
      <c r="B349" s="34">
        <v>4.1666670000000003E-2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spans="1:29">
      <c r="A350" s="35">
        <v>46006.208333333336</v>
      </c>
      <c r="B350" s="34">
        <v>6.6666669999999997E-2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spans="1:29">
      <c r="A351" s="35">
        <v>46006.25</v>
      </c>
      <c r="B351" s="34">
        <v>6.25E-2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spans="1:29">
      <c r="A352" s="35">
        <v>46006.291666666664</v>
      </c>
      <c r="B352" s="34">
        <v>10.29583</v>
      </c>
      <c r="C352" s="34">
        <v>0</v>
      </c>
      <c r="D352" s="34">
        <v>2.9103830456733704E-11</v>
      </c>
      <c r="E352" s="34">
        <v>0</v>
      </c>
      <c r="F352" s="34">
        <v>1</v>
      </c>
      <c r="G352" s="34">
        <v>1</v>
      </c>
      <c r="H352" s="34">
        <v>0</v>
      </c>
      <c r="I352" s="34">
        <v>0</v>
      </c>
      <c r="J352" s="34">
        <v>0</v>
      </c>
      <c r="K352" s="34">
        <v>0</v>
      </c>
      <c r="L352" s="34">
        <v>1</v>
      </c>
      <c r="M352" s="34">
        <v>0</v>
      </c>
      <c r="N352" s="34">
        <v>-5.8207660913467407E-11</v>
      </c>
      <c r="O352" s="34">
        <v>0</v>
      </c>
      <c r="P352" s="34">
        <v>0</v>
      </c>
      <c r="Q352" s="34">
        <v>1</v>
      </c>
      <c r="R352" s="34">
        <v>0</v>
      </c>
      <c r="S352" s="34">
        <v>5.8207660913467407E-11</v>
      </c>
      <c r="T352" s="34">
        <v>0</v>
      </c>
      <c r="U352" s="34">
        <v>1</v>
      </c>
      <c r="V352" s="34">
        <v>0</v>
      </c>
      <c r="W352" s="34">
        <v>0</v>
      </c>
      <c r="X352" s="34">
        <v>1</v>
      </c>
      <c r="Y352" s="34">
        <v>0</v>
      </c>
      <c r="Z352" s="34">
        <v>0</v>
      </c>
      <c r="AA352" s="34">
        <v>1</v>
      </c>
      <c r="AB352" s="34">
        <v>0</v>
      </c>
      <c r="AC352" s="34">
        <v>0</v>
      </c>
    </row>
    <row r="353" spans="1:29">
      <c r="A353" s="35">
        <v>46006.333333333336</v>
      </c>
      <c r="B353" s="34">
        <v>50.091670000000001</v>
      </c>
      <c r="C353" s="34">
        <v>1</v>
      </c>
      <c r="D353" s="34">
        <v>2</v>
      </c>
      <c r="E353" s="34">
        <v>1</v>
      </c>
      <c r="F353" s="34">
        <v>1</v>
      </c>
      <c r="G353" s="34">
        <v>1</v>
      </c>
      <c r="H353" s="34">
        <v>1.9900332225952297</v>
      </c>
      <c r="I353" s="34">
        <v>1</v>
      </c>
      <c r="J353" s="34">
        <v>1.9899999999906868</v>
      </c>
      <c r="K353" s="34">
        <v>1</v>
      </c>
      <c r="L353" s="34">
        <v>1</v>
      </c>
      <c r="M353" s="34">
        <v>1</v>
      </c>
      <c r="N353" s="34">
        <v>2</v>
      </c>
      <c r="O353" s="34">
        <v>2</v>
      </c>
      <c r="P353" s="34">
        <v>1.9833333333372138</v>
      </c>
      <c r="Q353" s="34">
        <v>2</v>
      </c>
      <c r="R353" s="34">
        <v>2</v>
      </c>
      <c r="S353" s="34">
        <v>2</v>
      </c>
      <c r="T353" s="34">
        <v>2</v>
      </c>
      <c r="U353" s="34">
        <v>1</v>
      </c>
      <c r="V353" s="34">
        <v>1.9734219269594178</v>
      </c>
      <c r="W353" s="34">
        <v>1</v>
      </c>
      <c r="X353" s="34">
        <v>1</v>
      </c>
      <c r="Y353" s="34">
        <v>2</v>
      </c>
      <c r="Z353" s="34">
        <v>1</v>
      </c>
      <c r="AA353" s="34">
        <v>1</v>
      </c>
      <c r="AB353" s="34">
        <v>2</v>
      </c>
      <c r="AC353" s="34">
        <v>1</v>
      </c>
    </row>
    <row r="354" spans="1:29">
      <c r="A354" s="35">
        <v>46006.375</v>
      </c>
      <c r="B354" s="34">
        <v>91.225009999999997</v>
      </c>
      <c r="C354" s="34">
        <v>3</v>
      </c>
      <c r="D354" s="34">
        <v>2.9966666666732635</v>
      </c>
      <c r="E354" s="34">
        <v>3</v>
      </c>
      <c r="F354" s="34">
        <v>3</v>
      </c>
      <c r="G354" s="34">
        <v>3</v>
      </c>
      <c r="H354" s="34">
        <v>2.0099667774047703</v>
      </c>
      <c r="I354" s="34">
        <v>3</v>
      </c>
      <c r="J354" s="34">
        <v>3</v>
      </c>
      <c r="K354" s="34">
        <v>3</v>
      </c>
      <c r="L354" s="34">
        <v>3</v>
      </c>
      <c r="M354" s="34">
        <v>3</v>
      </c>
      <c r="N354" s="34">
        <v>5</v>
      </c>
      <c r="O354" s="34">
        <v>3</v>
      </c>
      <c r="P354" s="34">
        <v>2.0166666666627862</v>
      </c>
      <c r="Q354" s="34">
        <v>4.9799999999813735</v>
      </c>
      <c r="R354" s="34">
        <v>2.9799999999813735</v>
      </c>
      <c r="S354" s="34">
        <v>4.9766666666255333</v>
      </c>
      <c r="T354" s="34">
        <v>3</v>
      </c>
      <c r="U354" s="34">
        <v>3</v>
      </c>
      <c r="V354" s="34">
        <v>2.0265780730405822</v>
      </c>
      <c r="W354" s="34">
        <v>3</v>
      </c>
      <c r="X354" s="34">
        <v>3</v>
      </c>
      <c r="Y354" s="34">
        <v>5</v>
      </c>
      <c r="Z354" s="34">
        <v>3</v>
      </c>
      <c r="AA354" s="34">
        <v>3</v>
      </c>
      <c r="AB354" s="34">
        <v>2.9666666666744277</v>
      </c>
      <c r="AC354" s="34">
        <v>3</v>
      </c>
    </row>
    <row r="355" spans="1:29">
      <c r="A355" s="35">
        <v>46006.416666666664</v>
      </c>
      <c r="B355" s="34">
        <v>171.41249999999999</v>
      </c>
      <c r="C355" s="34">
        <v>5</v>
      </c>
      <c r="D355" s="34">
        <v>5</v>
      </c>
      <c r="E355" s="34">
        <v>5</v>
      </c>
      <c r="F355" s="34">
        <v>4.9966666666441597</v>
      </c>
      <c r="G355" s="34">
        <v>4.9933333333465271</v>
      </c>
      <c r="H355" s="34">
        <v>5</v>
      </c>
      <c r="I355" s="34">
        <v>4.9899999999906868</v>
      </c>
      <c r="J355" s="34">
        <v>5</v>
      </c>
      <c r="K355" s="34">
        <v>5</v>
      </c>
      <c r="L355" s="34">
        <v>4</v>
      </c>
      <c r="M355" s="34">
        <v>5</v>
      </c>
      <c r="N355" s="34">
        <v>7.9866666666348465</v>
      </c>
      <c r="O355" s="34">
        <v>4.9833333333372138</v>
      </c>
      <c r="P355" s="34">
        <v>5</v>
      </c>
      <c r="Q355" s="34">
        <v>7.0032775920117274</v>
      </c>
      <c r="R355" s="34">
        <v>4.0200000000186265</v>
      </c>
      <c r="S355" s="34">
        <v>8.0033333333558403</v>
      </c>
      <c r="T355" s="34">
        <v>4.9766666666837409</v>
      </c>
      <c r="U355" s="34">
        <v>4.9766666666255333</v>
      </c>
      <c r="V355" s="34">
        <v>5</v>
      </c>
      <c r="W355" s="34">
        <v>5</v>
      </c>
      <c r="X355" s="34">
        <v>5</v>
      </c>
      <c r="Y355" s="34">
        <v>7.9733333333279006</v>
      </c>
      <c r="Z355" s="34">
        <v>5</v>
      </c>
      <c r="AA355" s="34">
        <v>5</v>
      </c>
      <c r="AB355" s="34">
        <v>4.9999999999417923</v>
      </c>
      <c r="AC355" s="34">
        <v>5</v>
      </c>
    </row>
    <row r="356" spans="1:29">
      <c r="A356" s="35">
        <v>46006.458333333336</v>
      </c>
      <c r="B356" s="34">
        <v>423.52499999999998</v>
      </c>
      <c r="C356" s="34">
        <v>11.996677740884479</v>
      </c>
      <c r="D356" s="34">
        <v>10.999999999970896</v>
      </c>
      <c r="E356" s="34">
        <v>11.996666666673264</v>
      </c>
      <c r="F356" s="34">
        <v>11.996666666702367</v>
      </c>
      <c r="G356" s="34">
        <v>12</v>
      </c>
      <c r="H356" s="34">
        <v>11.993333333317423</v>
      </c>
      <c r="I356" s="34">
        <v>12</v>
      </c>
      <c r="J356" s="34">
        <v>11.990000000019791</v>
      </c>
      <c r="K356" s="34">
        <v>11.986710963450605</v>
      </c>
      <c r="L356" s="34">
        <v>11.986666666634846</v>
      </c>
      <c r="M356" s="34">
        <v>11.986666666634846</v>
      </c>
      <c r="N356" s="34">
        <v>18.980110741977114</v>
      </c>
      <c r="O356" s="34">
        <v>11</v>
      </c>
      <c r="P356" s="34">
        <v>11.983333333337214</v>
      </c>
      <c r="Q356" s="34">
        <v>18.976722408027854</v>
      </c>
      <c r="R356" s="34">
        <v>11.979999999981374</v>
      </c>
      <c r="S356" s="34">
        <v>17.973488372110296</v>
      </c>
      <c r="T356" s="34">
        <v>11</v>
      </c>
      <c r="U356" s="34">
        <v>11.976666666741949</v>
      </c>
      <c r="V356" s="34">
        <v>11.973421926959418</v>
      </c>
      <c r="W356" s="34">
        <v>12.973333333327901</v>
      </c>
      <c r="X356" s="34">
        <v>12.973333333386108</v>
      </c>
      <c r="Y356" s="34">
        <v>19.966666666674428</v>
      </c>
      <c r="Z356" s="34">
        <v>12.970000000030268</v>
      </c>
      <c r="AA356" s="34">
        <v>11.96999999997206</v>
      </c>
      <c r="AB356" s="34">
        <v>11.966666666732635</v>
      </c>
      <c r="AC356" s="34">
        <v>11.966666666674428</v>
      </c>
    </row>
    <row r="357" spans="1:29">
      <c r="A357" s="35">
        <v>46006.5</v>
      </c>
      <c r="B357" s="34">
        <v>459.25</v>
      </c>
      <c r="C357" s="34">
        <v>13.003322259115521</v>
      </c>
      <c r="D357" s="34">
        <v>13.996666666673264</v>
      </c>
      <c r="E357" s="34">
        <v>13</v>
      </c>
      <c r="F357" s="34">
        <v>13.993377630133182</v>
      </c>
      <c r="G357" s="34">
        <v>13.993333333288319</v>
      </c>
      <c r="H357" s="34">
        <v>13.993333333317423</v>
      </c>
      <c r="I357" s="34">
        <v>13</v>
      </c>
      <c r="J357" s="34">
        <v>13.009999999980209</v>
      </c>
      <c r="K357" s="34">
        <v>14.003289036540082</v>
      </c>
      <c r="L357" s="34">
        <v>13.000000000058208</v>
      </c>
      <c r="M357" s="34">
        <v>13.986666666693054</v>
      </c>
      <c r="N357" s="34">
        <v>21</v>
      </c>
      <c r="O357" s="34">
        <v>14</v>
      </c>
      <c r="P357" s="34">
        <v>13</v>
      </c>
      <c r="Q357" s="34">
        <v>21.000132890359964</v>
      </c>
      <c r="R357" s="34">
        <v>13.000000000058208</v>
      </c>
      <c r="S357" s="34">
        <v>21.006511627929285</v>
      </c>
      <c r="T357" s="34">
        <v>13</v>
      </c>
      <c r="U357" s="34">
        <v>13.023333333258051</v>
      </c>
      <c r="V357" s="34">
        <v>14.003244739724323</v>
      </c>
      <c r="W357" s="34">
        <v>15</v>
      </c>
      <c r="X357" s="34">
        <v>14.999999999941792</v>
      </c>
      <c r="Y357" s="34">
        <v>25.000199335510843</v>
      </c>
      <c r="Z357" s="34">
        <v>15.999999999941792</v>
      </c>
      <c r="AA357" s="34">
        <v>15</v>
      </c>
      <c r="AB357" s="34">
        <v>15</v>
      </c>
      <c r="AC357" s="34">
        <v>15</v>
      </c>
    </row>
    <row r="358" spans="1:29">
      <c r="A358" s="35">
        <v>46006.541666666664</v>
      </c>
      <c r="B358" s="34">
        <v>403.33749999999998</v>
      </c>
      <c r="C358" s="34">
        <v>11.996677740884479</v>
      </c>
      <c r="D358" s="34">
        <v>11.00333333335584</v>
      </c>
      <c r="E358" s="34">
        <v>11</v>
      </c>
      <c r="F358" s="34">
        <v>11.006644518231042</v>
      </c>
      <c r="G358" s="34">
        <v>11.006666666682577</v>
      </c>
      <c r="H358" s="34">
        <v>11.006666666711681</v>
      </c>
      <c r="I358" s="34">
        <v>12</v>
      </c>
      <c r="J358" s="34">
        <v>12</v>
      </c>
      <c r="K358" s="34">
        <v>11.996710963459918</v>
      </c>
      <c r="L358" s="34">
        <v>11</v>
      </c>
      <c r="M358" s="34">
        <v>11.013333333306946</v>
      </c>
      <c r="N358" s="34">
        <v>19.01661129569402</v>
      </c>
      <c r="O358" s="34">
        <v>12</v>
      </c>
      <c r="P358" s="34">
        <v>11.999999999941792</v>
      </c>
      <c r="Q358" s="34">
        <v>18.019867109600455</v>
      </c>
      <c r="R358" s="34">
        <v>11.999999999941792</v>
      </c>
      <c r="S358" s="34">
        <v>19</v>
      </c>
      <c r="T358" s="34">
        <v>10.999999999941792</v>
      </c>
      <c r="U358" s="34">
        <v>12</v>
      </c>
      <c r="V358" s="34">
        <v>12.996755260217469</v>
      </c>
      <c r="W358" s="34">
        <v>13</v>
      </c>
      <c r="X358" s="34">
        <v>13</v>
      </c>
      <c r="Y358" s="34">
        <v>21.000000000058208</v>
      </c>
      <c r="Z358" s="34">
        <v>13.000000000058208</v>
      </c>
      <c r="AA358" s="34">
        <v>12</v>
      </c>
      <c r="AB358" s="34">
        <v>12.033333333325572</v>
      </c>
      <c r="AC358" s="34">
        <v>11.999999999970896</v>
      </c>
    </row>
    <row r="359" spans="1:29">
      <c r="A359" s="35">
        <v>46006.583333333336</v>
      </c>
      <c r="B359" s="34">
        <v>297.59589999999997</v>
      </c>
      <c r="C359" s="34">
        <v>8.0033222591155209</v>
      </c>
      <c r="D359" s="34">
        <v>8</v>
      </c>
      <c r="E359" s="34">
        <v>8</v>
      </c>
      <c r="F359" s="34">
        <v>8</v>
      </c>
      <c r="G359" s="34">
        <v>9</v>
      </c>
      <c r="H359" s="34">
        <v>8.0066666666534729</v>
      </c>
      <c r="I359" s="34">
        <v>8</v>
      </c>
      <c r="J359" s="34">
        <v>8.0100000000093132</v>
      </c>
      <c r="K359" s="34">
        <v>9.0032890365400817</v>
      </c>
      <c r="L359" s="34">
        <v>8.9999999999417923</v>
      </c>
      <c r="M359" s="34">
        <v>8</v>
      </c>
      <c r="N359" s="34">
        <v>14</v>
      </c>
      <c r="O359" s="34">
        <v>8</v>
      </c>
      <c r="P359" s="34">
        <v>8.0000000000582077</v>
      </c>
      <c r="Q359" s="34">
        <v>14.000066445209086</v>
      </c>
      <c r="R359" s="34">
        <v>8.0200000000186265</v>
      </c>
      <c r="S359" s="34">
        <v>13.019999999960419</v>
      </c>
      <c r="T359" s="34">
        <v>8.0233333333744667</v>
      </c>
      <c r="U359" s="34">
        <v>9</v>
      </c>
      <c r="V359" s="34">
        <v>8</v>
      </c>
      <c r="W359" s="34">
        <v>9</v>
      </c>
      <c r="X359" s="34">
        <v>8.0266666666720994</v>
      </c>
      <c r="Y359" s="34">
        <v>14.029800664400682</v>
      </c>
      <c r="Z359" s="34">
        <v>9</v>
      </c>
      <c r="AA359" s="34">
        <v>9</v>
      </c>
      <c r="AB359" s="34">
        <v>8.0333333333255723</v>
      </c>
      <c r="AC359" s="34">
        <v>9.0000000000291038</v>
      </c>
    </row>
    <row r="360" spans="1:29">
      <c r="A360" s="35">
        <v>46006.625</v>
      </c>
      <c r="B360" s="34">
        <v>103.92919999999999</v>
      </c>
      <c r="C360" s="34">
        <v>3.9966777408844791</v>
      </c>
      <c r="D360" s="34">
        <v>3.0033333333267365</v>
      </c>
      <c r="E360" s="34">
        <v>3.0033333333267365</v>
      </c>
      <c r="F360" s="34">
        <v>3.0066445182892494</v>
      </c>
      <c r="G360" s="34">
        <v>3.0066666666825768</v>
      </c>
      <c r="H360" s="34">
        <v>3</v>
      </c>
      <c r="I360" s="34">
        <v>3.0100000000093132</v>
      </c>
      <c r="J360" s="34">
        <v>4</v>
      </c>
      <c r="K360" s="34">
        <v>3.0100000000093132</v>
      </c>
      <c r="L360" s="34">
        <v>3.0133333333651535</v>
      </c>
      <c r="M360" s="34">
        <v>2.0133333333651535</v>
      </c>
      <c r="N360" s="34">
        <v>5.0166112956940196</v>
      </c>
      <c r="O360" s="34">
        <v>3.0166666666627862</v>
      </c>
      <c r="P360" s="34">
        <v>3.0166666666627862</v>
      </c>
      <c r="Q360" s="34">
        <v>5.0199335548095405</v>
      </c>
      <c r="R360" s="34">
        <v>4</v>
      </c>
      <c r="S360" s="34">
        <v>5.0200000000186265</v>
      </c>
      <c r="T360" s="34">
        <v>3</v>
      </c>
      <c r="U360" s="34">
        <v>3.0233333333744667</v>
      </c>
      <c r="V360" s="34">
        <v>3.0265780730987899</v>
      </c>
      <c r="W360" s="34">
        <v>3.0266666666720994</v>
      </c>
      <c r="X360" s="34">
        <v>4</v>
      </c>
      <c r="Y360" s="34">
        <v>5.0300000000279397</v>
      </c>
      <c r="Z360" s="34">
        <v>3.029999999969732</v>
      </c>
      <c r="AA360" s="34">
        <v>2.0300000000279397</v>
      </c>
      <c r="AB360" s="34">
        <v>3</v>
      </c>
      <c r="AC360" s="34">
        <v>3.0333333333255723</v>
      </c>
    </row>
    <row r="361" spans="1:29">
      <c r="A361" s="35">
        <v>46006.666666666664</v>
      </c>
      <c r="B361" s="34">
        <v>10.658329999999999</v>
      </c>
      <c r="C361" s="34">
        <v>3.3222591155208647E-3</v>
      </c>
      <c r="D361" s="34">
        <v>0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1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1</v>
      </c>
      <c r="T361" s="34">
        <v>0</v>
      </c>
      <c r="U361" s="34">
        <v>0</v>
      </c>
      <c r="V361" s="34">
        <v>0</v>
      </c>
      <c r="W361" s="34">
        <v>0</v>
      </c>
      <c r="X361" s="34">
        <v>0</v>
      </c>
      <c r="Y361" s="34">
        <v>1</v>
      </c>
      <c r="Z361" s="34">
        <v>1</v>
      </c>
      <c r="AA361" s="34">
        <v>1</v>
      </c>
      <c r="AB361" s="34">
        <v>0</v>
      </c>
      <c r="AC361" s="34">
        <v>0</v>
      </c>
    </row>
    <row r="362" spans="1:29">
      <c r="A362" s="35">
        <v>46006.708333333336</v>
      </c>
      <c r="B362" s="34">
        <v>0.125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4">
        <v>0</v>
      </c>
      <c r="U362" s="34">
        <v>-2.9103830456733704E-11</v>
      </c>
      <c r="V362" s="34">
        <v>0</v>
      </c>
      <c r="W362" s="34">
        <v>0</v>
      </c>
      <c r="X362" s="34">
        <v>0</v>
      </c>
      <c r="Y362" s="34">
        <v>0</v>
      </c>
      <c r="Z362" s="34">
        <v>-5.8207660913467407E-11</v>
      </c>
      <c r="AA362" s="34">
        <v>0</v>
      </c>
      <c r="AB362" s="34">
        <v>0</v>
      </c>
      <c r="AC362" s="34">
        <v>0</v>
      </c>
    </row>
    <row r="363" spans="1:29">
      <c r="A363" s="35">
        <v>46006.75</v>
      </c>
      <c r="B363" s="34">
        <v>3.3333340000000003E-2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spans="1:29">
      <c r="A364" s="35">
        <v>46006.791666666664</v>
      </c>
      <c r="B364" s="34">
        <v>8.3333350000000007E-3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spans="1:29">
      <c r="A365" s="35">
        <v>46006.833333333336</v>
      </c>
      <c r="B365" s="34">
        <v>1.6666670000000001E-2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 spans="1:29">
      <c r="A366" s="35">
        <v>46006.875</v>
      </c>
      <c r="B366" s="34">
        <v>2.5000000000000001E-2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spans="1:29">
      <c r="A367" s="35">
        <v>46006.916666666664</v>
      </c>
      <c r="B367" s="34">
        <v>2.9166669999999999E-2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spans="1:29">
      <c r="A368" s="35">
        <v>46006.958333333336</v>
      </c>
      <c r="B368" s="34">
        <v>2.0833339999999999E-2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spans="1:29">
      <c r="A369" s="35">
        <v>46007</v>
      </c>
      <c r="B369" s="34">
        <v>4.1666669999999998E-3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spans="1:29">
      <c r="A370" s="35">
        <v>46007.041666666664</v>
      </c>
      <c r="B370" s="34">
        <v>4.1666669999999998E-3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spans="1:29">
      <c r="A371" s="35">
        <v>46007.083333333336</v>
      </c>
      <c r="B371" s="34">
        <v>1.6666670000000001E-2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spans="1:29">
      <c r="A372" s="35">
        <v>46007.125</v>
      </c>
      <c r="B372" s="34">
        <v>2.5000000000000001E-2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spans="1:29">
      <c r="A373" s="35">
        <v>46007.166666666664</v>
      </c>
      <c r="B373" s="34">
        <v>8.3333350000000007E-3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spans="1:29">
      <c r="A374" s="35">
        <v>46007.208333333336</v>
      </c>
      <c r="B374" s="34">
        <v>2.5000000000000001E-2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spans="1:29">
      <c r="A375" s="35">
        <v>46007.25</v>
      </c>
      <c r="B375" s="34">
        <v>5.0000009999999998E-2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spans="1:29">
      <c r="A376" s="35">
        <v>46007.291666666664</v>
      </c>
      <c r="B376" s="34">
        <v>7.1124999999999998</v>
      </c>
      <c r="C376" s="34">
        <v>0</v>
      </c>
      <c r="D376" s="34">
        <v>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1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1</v>
      </c>
      <c r="U376" s="34">
        <v>2.9103830456733704E-11</v>
      </c>
      <c r="V376" s="34">
        <v>0</v>
      </c>
      <c r="W376" s="34">
        <v>0</v>
      </c>
      <c r="X376" s="34">
        <v>0</v>
      </c>
      <c r="Y376" s="34">
        <v>0</v>
      </c>
      <c r="Z376" s="34">
        <v>5.8207660913467407E-11</v>
      </c>
      <c r="AA376" s="34">
        <v>0</v>
      </c>
      <c r="AB376" s="34">
        <v>1</v>
      </c>
      <c r="AC376" s="34">
        <v>0</v>
      </c>
    </row>
    <row r="377" spans="1:29">
      <c r="A377" s="35">
        <v>46007.333333333336</v>
      </c>
      <c r="B377" s="34">
        <v>51.212499999999999</v>
      </c>
      <c r="C377" s="34">
        <v>1</v>
      </c>
      <c r="D377" s="34">
        <v>1</v>
      </c>
      <c r="E377" s="34">
        <v>1.9966666666732635</v>
      </c>
      <c r="F377" s="34">
        <v>1.9933333333465271</v>
      </c>
      <c r="G377" s="34">
        <v>1.9933333333465271</v>
      </c>
      <c r="H377" s="34">
        <v>1.9933333333465271</v>
      </c>
      <c r="I377" s="34">
        <v>1</v>
      </c>
      <c r="J377" s="34">
        <v>1.9899999999906868</v>
      </c>
      <c r="K377" s="34">
        <v>1.9899665552075021</v>
      </c>
      <c r="L377" s="34">
        <v>1.9866666666348465</v>
      </c>
      <c r="M377" s="34">
        <v>1</v>
      </c>
      <c r="N377" s="34">
        <v>1.9833333333372138</v>
      </c>
      <c r="O377" s="34">
        <v>1.9833333333372138</v>
      </c>
      <c r="P377" s="34">
        <v>2</v>
      </c>
      <c r="Q377" s="34">
        <v>2.9799999999813735</v>
      </c>
      <c r="R377" s="34">
        <v>1</v>
      </c>
      <c r="S377" s="34">
        <v>2</v>
      </c>
      <c r="T377" s="34">
        <v>1</v>
      </c>
      <c r="U377" s="34">
        <v>2</v>
      </c>
      <c r="V377" s="34">
        <v>2</v>
      </c>
      <c r="W377" s="34">
        <v>2</v>
      </c>
      <c r="X377" s="34">
        <v>1.9733333333279006</v>
      </c>
      <c r="Y377" s="34">
        <v>2</v>
      </c>
      <c r="Z377" s="34">
        <v>1</v>
      </c>
      <c r="AA377" s="34">
        <v>1</v>
      </c>
      <c r="AB377" s="34">
        <v>1</v>
      </c>
      <c r="AC377" s="34">
        <v>1.9666666666744277</v>
      </c>
    </row>
    <row r="378" spans="1:29">
      <c r="A378" s="35">
        <v>46007.375</v>
      </c>
      <c r="B378" s="34">
        <v>153.80420000000001</v>
      </c>
      <c r="C378" s="34">
        <v>5</v>
      </c>
      <c r="D378" s="34">
        <v>5</v>
      </c>
      <c r="E378" s="34">
        <v>4.0033333333267365</v>
      </c>
      <c r="F378" s="34">
        <v>4.0066666666534729</v>
      </c>
      <c r="G378" s="34">
        <v>4.0066666666534729</v>
      </c>
      <c r="H378" s="34">
        <v>4.0066666666534729</v>
      </c>
      <c r="I378" s="34">
        <v>5</v>
      </c>
      <c r="J378" s="34">
        <v>4.0100000000093132</v>
      </c>
      <c r="K378" s="34">
        <v>4.0100334447924979</v>
      </c>
      <c r="L378" s="34">
        <v>4.0133333333651535</v>
      </c>
      <c r="M378" s="34">
        <v>5</v>
      </c>
      <c r="N378" s="34">
        <v>7</v>
      </c>
      <c r="O378" s="34">
        <v>4.0166666666627862</v>
      </c>
      <c r="P378" s="34">
        <v>4.9800664451904595</v>
      </c>
      <c r="Q378" s="34">
        <v>7</v>
      </c>
      <c r="R378" s="34">
        <v>4.9799999999813735</v>
      </c>
      <c r="S378" s="34">
        <v>7.9767441860749386</v>
      </c>
      <c r="T378" s="34">
        <v>4.9766666666837409</v>
      </c>
      <c r="U378" s="34">
        <v>4.9766666666255333</v>
      </c>
      <c r="V378" s="34">
        <v>4.9733333333279006</v>
      </c>
      <c r="W378" s="34">
        <v>4.9733333333279006</v>
      </c>
      <c r="X378" s="34">
        <v>5</v>
      </c>
      <c r="Y378" s="34">
        <v>8</v>
      </c>
      <c r="Z378" s="34">
        <v>5</v>
      </c>
      <c r="AA378" s="34">
        <v>5</v>
      </c>
      <c r="AB378" s="34">
        <v>4.9666666666744277</v>
      </c>
      <c r="AC378" s="34">
        <v>4.0333333333255723</v>
      </c>
    </row>
    <row r="379" spans="1:29">
      <c r="A379" s="35">
        <v>46007.416666666664</v>
      </c>
      <c r="B379" s="34">
        <v>268.5292</v>
      </c>
      <c r="C379" s="34">
        <v>8</v>
      </c>
      <c r="D379" s="34">
        <v>8</v>
      </c>
      <c r="E379" s="34">
        <v>8</v>
      </c>
      <c r="F379" s="34">
        <v>8.9933554817107506</v>
      </c>
      <c r="G379" s="34">
        <v>8.9933333333465271</v>
      </c>
      <c r="H379" s="34">
        <v>8.9900332225952297</v>
      </c>
      <c r="I379" s="34">
        <v>8</v>
      </c>
      <c r="J379" s="34">
        <v>8</v>
      </c>
      <c r="K379" s="34">
        <v>8</v>
      </c>
      <c r="L379" s="34">
        <v>7.9866666666348465</v>
      </c>
      <c r="M379" s="34">
        <v>8</v>
      </c>
      <c r="N379" s="34">
        <v>13.000055370968767</v>
      </c>
      <c r="O379" s="34">
        <v>8.9833333333372138</v>
      </c>
      <c r="P379" s="34">
        <v>8</v>
      </c>
      <c r="Q379" s="34">
        <v>13</v>
      </c>
      <c r="R379" s="34">
        <v>8.0000000000582077</v>
      </c>
      <c r="S379" s="34">
        <v>13</v>
      </c>
      <c r="T379" s="34">
        <v>8</v>
      </c>
      <c r="U379" s="34">
        <v>8</v>
      </c>
      <c r="V379" s="34">
        <v>8.0000885935733095</v>
      </c>
      <c r="W379" s="34">
        <v>9</v>
      </c>
      <c r="X379" s="34">
        <v>8.996766334399581</v>
      </c>
      <c r="Y379" s="34">
        <v>15.940000000002328</v>
      </c>
      <c r="Z379" s="34">
        <v>9.970000000030268</v>
      </c>
      <c r="AA379" s="34">
        <v>9</v>
      </c>
      <c r="AB379" s="34">
        <v>9</v>
      </c>
      <c r="AC379" s="34">
        <v>9.9666666666744277</v>
      </c>
    </row>
    <row r="380" spans="1:29">
      <c r="A380" s="35">
        <v>46007.458333333336</v>
      </c>
      <c r="B380" s="34">
        <v>411.2</v>
      </c>
      <c r="C380" s="34">
        <v>11.996666666673264</v>
      </c>
      <c r="D380" s="34">
        <v>11</v>
      </c>
      <c r="E380" s="34">
        <v>11.996666666673264</v>
      </c>
      <c r="F380" s="34">
        <v>11.006644518289249</v>
      </c>
      <c r="G380" s="34">
        <v>11.006666666653473</v>
      </c>
      <c r="H380" s="34">
        <v>11.00996677740477</v>
      </c>
      <c r="I380" s="34">
        <v>12</v>
      </c>
      <c r="J380" s="34">
        <v>11.989999999990687</v>
      </c>
      <c r="K380" s="34">
        <v>12</v>
      </c>
      <c r="L380" s="34">
        <v>11</v>
      </c>
      <c r="M380" s="34">
        <v>11.986666666634846</v>
      </c>
      <c r="N380" s="34">
        <v>18.999944629031233</v>
      </c>
      <c r="O380" s="34">
        <v>11.016666666662786</v>
      </c>
      <c r="P380" s="34">
        <v>11.019933554809541</v>
      </c>
      <c r="Q380" s="34">
        <v>18</v>
      </c>
      <c r="R380" s="34">
        <v>11.019999999960419</v>
      </c>
      <c r="S380" s="34">
        <v>17.999922480550595</v>
      </c>
      <c r="T380" s="34">
        <v>11.023333333316259</v>
      </c>
      <c r="U380" s="34">
        <v>12</v>
      </c>
      <c r="V380" s="34">
        <v>12.02657807309879</v>
      </c>
      <c r="W380" s="34">
        <v>13.026666666672099</v>
      </c>
      <c r="X380" s="34">
        <v>14.003233665600419</v>
      </c>
      <c r="Y380" s="34">
        <v>21.059999999997672</v>
      </c>
      <c r="Z380" s="34">
        <v>13.999999999941792</v>
      </c>
      <c r="AA380" s="34">
        <v>13</v>
      </c>
      <c r="AB380" s="34">
        <v>13.033333333325572</v>
      </c>
      <c r="AC380" s="34">
        <v>12.033333333325572</v>
      </c>
    </row>
    <row r="381" spans="1:29">
      <c r="A381" s="35">
        <v>46007.5</v>
      </c>
      <c r="B381" s="34">
        <v>422.07499999999999</v>
      </c>
      <c r="C381" s="34">
        <v>12.003333333326736</v>
      </c>
      <c r="D381" s="34">
        <v>11.996666666673264</v>
      </c>
      <c r="E381" s="34">
        <v>11</v>
      </c>
      <c r="F381" s="34">
        <v>11.996655518363696</v>
      </c>
      <c r="G381" s="34">
        <v>11.993333333346527</v>
      </c>
      <c r="H381" s="34">
        <v>11.993333333346527</v>
      </c>
      <c r="I381" s="34">
        <v>11.989999999990687</v>
      </c>
      <c r="J381" s="34">
        <v>12</v>
      </c>
      <c r="K381" s="34">
        <v>11.989966555207502</v>
      </c>
      <c r="L381" s="34">
        <v>11</v>
      </c>
      <c r="M381" s="34">
        <v>12</v>
      </c>
      <c r="N381" s="34">
        <v>18.989910813863389</v>
      </c>
      <c r="O381" s="34">
        <v>11.983333333337214</v>
      </c>
      <c r="P381" s="34">
        <v>11.983333333337214</v>
      </c>
      <c r="Q381" s="34">
        <v>18.980000000039581</v>
      </c>
      <c r="R381" s="34">
        <v>11.979999999981374</v>
      </c>
      <c r="S381" s="34">
        <v>18.983199554146267</v>
      </c>
      <c r="T381" s="34">
        <v>11.976666666683741</v>
      </c>
      <c r="U381" s="34">
        <v>12</v>
      </c>
      <c r="V381" s="34">
        <v>12.973333333327901</v>
      </c>
      <c r="W381" s="34">
        <v>13.973333333327901</v>
      </c>
      <c r="X381" s="34">
        <v>13</v>
      </c>
      <c r="Y381" s="34">
        <v>21.940000000002328</v>
      </c>
      <c r="Z381" s="34">
        <v>13.970000000030268</v>
      </c>
      <c r="AA381" s="34">
        <v>13.93979933107039</v>
      </c>
      <c r="AB381" s="34">
        <v>12.966666666674428</v>
      </c>
      <c r="AC381" s="34">
        <v>13.933333333348855</v>
      </c>
    </row>
    <row r="382" spans="1:29">
      <c r="A382" s="35">
        <v>46007.541666666664</v>
      </c>
      <c r="B382" s="34">
        <v>346.08749999999998</v>
      </c>
      <c r="C382" s="34">
        <v>9.9966777408844791</v>
      </c>
      <c r="D382" s="34">
        <v>10</v>
      </c>
      <c r="E382" s="34">
        <v>9.9966888150956947</v>
      </c>
      <c r="F382" s="34">
        <v>9.9966778149828315</v>
      </c>
      <c r="G382" s="34">
        <v>11</v>
      </c>
      <c r="H382" s="34">
        <v>9.9966998892487027</v>
      </c>
      <c r="I382" s="34">
        <v>10</v>
      </c>
      <c r="J382" s="34">
        <v>11</v>
      </c>
      <c r="K382" s="34">
        <v>10.996744408243103</v>
      </c>
      <c r="L382" s="34">
        <v>11</v>
      </c>
      <c r="M382" s="34">
        <v>10</v>
      </c>
      <c r="N382" s="34">
        <v>16.993533261411358</v>
      </c>
      <c r="O382" s="34">
        <v>11</v>
      </c>
      <c r="P382" s="34">
        <v>9.9967331118532456</v>
      </c>
      <c r="Q382" s="34">
        <v>16.019999999960419</v>
      </c>
      <c r="R382" s="34">
        <v>11.000000000058208</v>
      </c>
      <c r="S382" s="34">
        <v>16.993622151319869</v>
      </c>
      <c r="T382" s="34">
        <v>10</v>
      </c>
      <c r="U382" s="34">
        <v>10.023333333374467</v>
      </c>
      <c r="V382" s="34">
        <v>11</v>
      </c>
      <c r="W382" s="34">
        <v>11</v>
      </c>
      <c r="X382" s="34">
        <v>11.996766334457789</v>
      </c>
      <c r="Y382" s="34">
        <v>19</v>
      </c>
      <c r="Z382" s="34">
        <v>11.029999999969732</v>
      </c>
      <c r="AA382" s="34">
        <v>10.02686733554583</v>
      </c>
      <c r="AB382" s="34">
        <v>11</v>
      </c>
      <c r="AC382" s="34">
        <v>10.029877368971938</v>
      </c>
    </row>
    <row r="383" spans="1:29">
      <c r="A383" s="35">
        <v>46007.583333333336</v>
      </c>
      <c r="B383" s="34">
        <v>256.82080000000002</v>
      </c>
      <c r="C383" s="34">
        <v>7.0033222591155209</v>
      </c>
      <c r="D383" s="34">
        <v>7.0033333333267365</v>
      </c>
      <c r="E383" s="34">
        <v>7.0033111849043053</v>
      </c>
      <c r="F383" s="34">
        <v>7.0066666666534729</v>
      </c>
      <c r="G383" s="34">
        <v>6.9999999999708962</v>
      </c>
      <c r="H383" s="34">
        <v>7.0099667774047703</v>
      </c>
      <c r="I383" s="34">
        <v>7.0100000000093132</v>
      </c>
      <c r="J383" s="34">
        <v>7</v>
      </c>
      <c r="K383" s="34">
        <v>7.9999557031842414</v>
      </c>
      <c r="L383" s="34">
        <v>7</v>
      </c>
      <c r="M383" s="34">
        <v>7.0133333333651535</v>
      </c>
      <c r="N383" s="34">
        <v>12.016555924725253</v>
      </c>
      <c r="O383" s="34">
        <v>7</v>
      </c>
      <c r="P383" s="34">
        <v>7.9999335548491217</v>
      </c>
      <c r="Q383" s="34">
        <v>12</v>
      </c>
      <c r="R383" s="34">
        <v>7.0199999999604188</v>
      </c>
      <c r="S383" s="34">
        <v>11.04651162790833</v>
      </c>
      <c r="T383" s="34">
        <v>7</v>
      </c>
      <c r="U383" s="34">
        <v>8</v>
      </c>
      <c r="V383" s="34">
        <v>7.0266666666720994</v>
      </c>
      <c r="W383" s="34">
        <v>8.0266666666720994</v>
      </c>
      <c r="X383" s="34">
        <v>7.0299003322143108</v>
      </c>
      <c r="Y383" s="34">
        <v>12.029999999969732</v>
      </c>
      <c r="Z383" s="34">
        <v>8.0300000000279397</v>
      </c>
      <c r="AA383" s="34">
        <v>7.9967884828802198</v>
      </c>
      <c r="AB383" s="34">
        <v>7.9967884828220122</v>
      </c>
      <c r="AC383" s="34">
        <v>7.9969221880892292</v>
      </c>
    </row>
    <row r="384" spans="1:29">
      <c r="A384" s="35">
        <v>46007.625</v>
      </c>
      <c r="B384" s="34">
        <v>145.92080000000001</v>
      </c>
      <c r="C384" s="34">
        <v>4</v>
      </c>
      <c r="D384" s="34">
        <v>3</v>
      </c>
      <c r="E384" s="34">
        <v>3.0033333333267365</v>
      </c>
      <c r="F384" s="34">
        <v>3</v>
      </c>
      <c r="G384" s="34">
        <v>4.0066666666825768</v>
      </c>
      <c r="H384" s="34">
        <v>3</v>
      </c>
      <c r="I384" s="34">
        <v>2.9899999999906868</v>
      </c>
      <c r="J384" s="34">
        <v>4.0100000000093132</v>
      </c>
      <c r="K384" s="34">
        <v>4.0133333333651535</v>
      </c>
      <c r="L384" s="34">
        <v>4.0133333333651535</v>
      </c>
      <c r="M384" s="34">
        <v>2</v>
      </c>
      <c r="N384" s="34">
        <v>6.0000553709687665</v>
      </c>
      <c r="O384" s="34">
        <v>3.0166666666627862</v>
      </c>
      <c r="P384" s="34">
        <v>3.0199999999604188</v>
      </c>
      <c r="Q384" s="34">
        <v>7</v>
      </c>
      <c r="R384" s="34">
        <v>4</v>
      </c>
      <c r="S384" s="34">
        <v>7</v>
      </c>
      <c r="T384" s="34">
        <v>3.0233333333162591</v>
      </c>
      <c r="U384" s="34">
        <v>4</v>
      </c>
      <c r="V384" s="34">
        <v>4</v>
      </c>
      <c r="W384" s="34">
        <v>4</v>
      </c>
      <c r="X384" s="34">
        <v>4</v>
      </c>
      <c r="Y384" s="34">
        <v>7</v>
      </c>
      <c r="Z384" s="34">
        <v>4</v>
      </c>
      <c r="AA384" s="34">
        <v>3.0033222591155209</v>
      </c>
      <c r="AB384" s="34">
        <v>3.0365448505035602</v>
      </c>
      <c r="AC384" s="34">
        <v>3.0398671095899772</v>
      </c>
    </row>
    <row r="385" spans="1:29">
      <c r="A385" s="35">
        <v>46007.666666666664</v>
      </c>
      <c r="B385" s="34">
        <v>27.866669999999999</v>
      </c>
      <c r="C385" s="34">
        <v>1</v>
      </c>
      <c r="D385" s="34">
        <v>0</v>
      </c>
      <c r="E385" s="34">
        <v>1</v>
      </c>
      <c r="F385" s="34">
        <v>0</v>
      </c>
      <c r="G385" s="34">
        <v>0</v>
      </c>
      <c r="H385" s="34">
        <v>0</v>
      </c>
      <c r="I385" s="34">
        <v>1.0000000009313226E-2</v>
      </c>
      <c r="J385" s="34">
        <v>1</v>
      </c>
      <c r="K385" s="34">
        <v>1</v>
      </c>
      <c r="L385" s="34">
        <v>0</v>
      </c>
      <c r="M385" s="34">
        <v>1</v>
      </c>
      <c r="N385" s="34">
        <v>1.0166112956940196</v>
      </c>
      <c r="O385" s="34">
        <v>1</v>
      </c>
      <c r="P385" s="34">
        <v>1</v>
      </c>
      <c r="Q385" s="34">
        <v>1.0200000000186265</v>
      </c>
      <c r="R385" s="34">
        <v>1</v>
      </c>
      <c r="S385" s="34">
        <v>1</v>
      </c>
      <c r="T385" s="34">
        <v>1</v>
      </c>
      <c r="U385" s="34">
        <v>1</v>
      </c>
      <c r="V385" s="34">
        <v>1</v>
      </c>
      <c r="W385" s="34">
        <v>1</v>
      </c>
      <c r="X385" s="34">
        <v>1</v>
      </c>
      <c r="Y385" s="34">
        <v>1.0300000000279397</v>
      </c>
      <c r="Z385" s="34">
        <v>1</v>
      </c>
      <c r="AA385" s="34">
        <v>3.3222591388039291E-2</v>
      </c>
      <c r="AB385" s="34">
        <v>0</v>
      </c>
      <c r="AC385" s="34">
        <v>1</v>
      </c>
    </row>
    <row r="386" spans="1:29">
      <c r="A386" s="35">
        <v>46007.708333333336</v>
      </c>
      <c r="B386" s="34">
        <v>0.1916667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2.9103830456733704E-11</v>
      </c>
      <c r="N386" s="34">
        <v>-5.8207660913467407E-11</v>
      </c>
      <c r="O386" s="34">
        <v>0</v>
      </c>
      <c r="P386" s="34">
        <v>0</v>
      </c>
      <c r="Q386" s="34">
        <v>-5.8207660913467407E-11</v>
      </c>
      <c r="R386" s="34">
        <v>0</v>
      </c>
      <c r="S386" s="34">
        <v>0</v>
      </c>
      <c r="T386" s="34">
        <v>0</v>
      </c>
      <c r="U386" s="34">
        <v>0</v>
      </c>
      <c r="V386" s="34">
        <v>0</v>
      </c>
      <c r="W386" s="34">
        <v>-5.8207660913467407E-11</v>
      </c>
      <c r="X386" s="34">
        <v>-5.8207660913467407E-11</v>
      </c>
      <c r="Y386" s="34">
        <v>0</v>
      </c>
      <c r="Z386" s="34">
        <v>0</v>
      </c>
      <c r="AA386" s="34">
        <v>0</v>
      </c>
      <c r="AB386" s="34">
        <v>0</v>
      </c>
      <c r="AC386" s="34">
        <v>0</v>
      </c>
    </row>
    <row r="387" spans="1:29">
      <c r="A387" s="35">
        <v>46007.75</v>
      </c>
      <c r="B387" s="34">
        <v>2.0833339999999999E-2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spans="1:29">
      <c r="A388" s="35">
        <v>46007.791666666664</v>
      </c>
      <c r="B388" s="34">
        <v>2.5000000000000001E-2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spans="1:29">
      <c r="A389" s="35">
        <v>46007.833333333336</v>
      </c>
      <c r="B389" s="34">
        <v>6.25E-2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spans="1:29">
      <c r="A390" s="35">
        <v>46007.875</v>
      </c>
      <c r="B390" s="34">
        <v>4.1666669999999998E-3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spans="1:29">
      <c r="A391" s="35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spans="1:29">
      <c r="A392" s="35">
        <v>46007.958333333336</v>
      </c>
      <c r="B392" s="34">
        <v>2.5000000000000001E-2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spans="1:29">
      <c r="A393" s="35">
        <v>46008</v>
      </c>
      <c r="B393" s="34">
        <v>8.3333350000000007E-3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spans="1:29">
      <c r="A394" s="35">
        <v>46008.041666666664</v>
      </c>
      <c r="B394" s="34">
        <v>2.0833339999999999E-2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spans="1:29">
      <c r="A395" s="35">
        <v>46008.083333333336</v>
      </c>
      <c r="B395" s="34">
        <v>1.2500000000000001E-2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spans="1:29">
      <c r="A396" s="35">
        <v>46008.125</v>
      </c>
      <c r="B396" s="34">
        <v>1.6666670000000001E-2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spans="1:29">
      <c r="A397" s="35">
        <v>46008.166666666664</v>
      </c>
      <c r="B397" s="34">
        <v>8.3333350000000007E-3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spans="1:29">
      <c r="A398" s="35">
        <v>46008.208333333336</v>
      </c>
      <c r="B398" s="34">
        <v>3.750001E-2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spans="1:29">
      <c r="A399" s="35">
        <v>46008.25</v>
      </c>
      <c r="B399" s="34">
        <v>6.6666669999999997E-2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spans="1:29">
      <c r="A400" s="35">
        <v>46008.291666666664</v>
      </c>
      <c r="B400" s="34">
        <v>7.2458320000000001</v>
      </c>
      <c r="C400" s="34">
        <v>0</v>
      </c>
      <c r="D400" s="34">
        <v>0.99666666667326353</v>
      </c>
      <c r="E400" s="34">
        <v>0</v>
      </c>
      <c r="F400" s="34">
        <v>0</v>
      </c>
      <c r="G400" s="34">
        <v>1</v>
      </c>
      <c r="H400" s="34">
        <v>1</v>
      </c>
      <c r="I400" s="34">
        <v>0</v>
      </c>
      <c r="J400" s="34">
        <v>0</v>
      </c>
      <c r="K400" s="34">
        <v>0</v>
      </c>
      <c r="L400" s="34">
        <v>0</v>
      </c>
      <c r="M400" s="34">
        <v>-2.9103830456733704E-11</v>
      </c>
      <c r="N400" s="34">
        <v>5.8207660913467407E-11</v>
      </c>
      <c r="O400" s="34">
        <v>0</v>
      </c>
      <c r="P400" s="34">
        <v>0</v>
      </c>
      <c r="Q400" s="34">
        <v>5.8207660913467407E-11</v>
      </c>
      <c r="R400" s="34">
        <v>0</v>
      </c>
      <c r="S400" s="34">
        <v>0</v>
      </c>
      <c r="T400" s="34">
        <v>0</v>
      </c>
      <c r="U400" s="34">
        <v>0</v>
      </c>
      <c r="V400" s="34">
        <v>0</v>
      </c>
      <c r="W400" s="34">
        <v>5.8207660913467407E-11</v>
      </c>
      <c r="X400" s="34">
        <v>5.8207660913467407E-11</v>
      </c>
      <c r="Y400" s="34">
        <v>0</v>
      </c>
      <c r="Z400" s="34">
        <v>0</v>
      </c>
      <c r="AA400" s="34">
        <v>0</v>
      </c>
      <c r="AB400" s="34">
        <v>0</v>
      </c>
      <c r="AC400" s="34">
        <v>0</v>
      </c>
    </row>
    <row r="401" spans="1:29">
      <c r="A401" s="35">
        <v>46008.333333333336</v>
      </c>
      <c r="B401" s="34">
        <v>38.516669999999998</v>
      </c>
      <c r="C401" s="34">
        <v>1</v>
      </c>
      <c r="D401" s="34">
        <v>3.3333333267364651E-3</v>
      </c>
      <c r="E401" s="34">
        <v>1</v>
      </c>
      <c r="F401" s="34">
        <v>1</v>
      </c>
      <c r="G401" s="34">
        <v>0.99333333334652707</v>
      </c>
      <c r="H401" s="34">
        <v>0.99003322259522974</v>
      </c>
      <c r="I401" s="34">
        <v>1</v>
      </c>
      <c r="J401" s="34">
        <v>1</v>
      </c>
      <c r="K401" s="34">
        <v>0.98666666663484648</v>
      </c>
      <c r="L401" s="34">
        <v>1</v>
      </c>
      <c r="M401" s="34">
        <v>1</v>
      </c>
      <c r="N401" s="34">
        <v>1</v>
      </c>
      <c r="O401" s="34">
        <v>1</v>
      </c>
      <c r="P401" s="34">
        <v>0.98006644519045949</v>
      </c>
      <c r="Q401" s="34">
        <v>1.9799999999813735</v>
      </c>
      <c r="R401" s="34">
        <v>1</v>
      </c>
      <c r="S401" s="34">
        <v>2</v>
      </c>
      <c r="T401" s="34">
        <v>1</v>
      </c>
      <c r="U401" s="34">
        <v>1</v>
      </c>
      <c r="V401" s="34">
        <v>1</v>
      </c>
      <c r="W401" s="34">
        <v>1</v>
      </c>
      <c r="X401" s="34">
        <v>1</v>
      </c>
      <c r="Y401" s="34">
        <v>1.9699999999720603</v>
      </c>
      <c r="Z401" s="34">
        <v>1</v>
      </c>
      <c r="AA401" s="34">
        <v>1</v>
      </c>
      <c r="AB401" s="34">
        <v>1</v>
      </c>
      <c r="AC401" s="34">
        <v>0.96345514952554367</v>
      </c>
    </row>
    <row r="402" spans="1:29">
      <c r="A402" s="35">
        <v>46008.375</v>
      </c>
      <c r="B402" s="34">
        <v>124.69580000000001</v>
      </c>
      <c r="C402" s="34">
        <v>3</v>
      </c>
      <c r="D402" s="34">
        <v>3.9966666666732635</v>
      </c>
      <c r="E402" s="34">
        <v>3</v>
      </c>
      <c r="F402" s="34">
        <v>3.9933333333465271</v>
      </c>
      <c r="G402" s="34">
        <v>3.0066666666534729</v>
      </c>
      <c r="H402" s="34">
        <v>3.0099667774047703</v>
      </c>
      <c r="I402" s="34">
        <v>3</v>
      </c>
      <c r="J402" s="34">
        <v>3</v>
      </c>
      <c r="K402" s="34">
        <v>3.0133333333651535</v>
      </c>
      <c r="L402" s="34">
        <v>3</v>
      </c>
      <c r="M402" s="34">
        <v>3</v>
      </c>
      <c r="N402" s="34">
        <v>5.9833333333372138</v>
      </c>
      <c r="O402" s="34">
        <v>3</v>
      </c>
      <c r="P402" s="34">
        <v>3.0199335548095405</v>
      </c>
      <c r="Q402" s="34">
        <v>5</v>
      </c>
      <c r="R402" s="34">
        <v>3.9799999999813735</v>
      </c>
      <c r="S402" s="34">
        <v>5</v>
      </c>
      <c r="T402" s="34">
        <v>3</v>
      </c>
      <c r="U402" s="34">
        <v>3</v>
      </c>
      <c r="V402" s="34">
        <v>3</v>
      </c>
      <c r="W402" s="34">
        <v>3</v>
      </c>
      <c r="X402" s="34">
        <v>3</v>
      </c>
      <c r="Y402" s="34">
        <v>5.0300000000279397</v>
      </c>
      <c r="Z402" s="34">
        <v>3</v>
      </c>
      <c r="AA402" s="34">
        <v>3</v>
      </c>
      <c r="AB402" s="34">
        <v>3.9666666666744277</v>
      </c>
      <c r="AC402" s="34">
        <v>3.0365448504744563</v>
      </c>
    </row>
    <row r="403" spans="1:29">
      <c r="A403" s="35">
        <v>46008.416666666664</v>
      </c>
      <c r="B403" s="34">
        <v>136.5583</v>
      </c>
      <c r="C403" s="34">
        <v>4</v>
      </c>
      <c r="D403" s="34">
        <v>3.0033333333267365</v>
      </c>
      <c r="E403" s="34">
        <v>4</v>
      </c>
      <c r="F403" s="34">
        <v>4.0033333332976326</v>
      </c>
      <c r="G403" s="34">
        <v>3.9933333333174232</v>
      </c>
      <c r="H403" s="33">
        <v>3.9933333333174232</v>
      </c>
      <c r="I403" s="34">
        <v>4</v>
      </c>
      <c r="J403" s="34">
        <v>4</v>
      </c>
      <c r="K403" s="34">
        <v>3.9899999999906868</v>
      </c>
      <c r="L403" s="34">
        <v>4</v>
      </c>
      <c r="M403" s="34">
        <v>4</v>
      </c>
      <c r="N403" s="34">
        <v>6</v>
      </c>
      <c r="O403" s="34">
        <v>4</v>
      </c>
      <c r="P403" s="34">
        <v>3.9833333333372138</v>
      </c>
      <c r="Q403" s="34">
        <v>6</v>
      </c>
      <c r="R403" s="34">
        <v>3.0200000000186265</v>
      </c>
      <c r="S403" s="34">
        <v>6</v>
      </c>
      <c r="T403" s="34">
        <v>3.9766666666837409</v>
      </c>
      <c r="U403" s="34">
        <v>4</v>
      </c>
      <c r="V403" s="34">
        <v>3.9733333333279006</v>
      </c>
      <c r="W403" s="34">
        <v>4</v>
      </c>
      <c r="X403" s="34">
        <v>3.9733333333279006</v>
      </c>
      <c r="Y403" s="34">
        <v>5.9699999999720603</v>
      </c>
      <c r="Z403" s="34">
        <v>4</v>
      </c>
      <c r="AA403" s="34">
        <v>4</v>
      </c>
      <c r="AB403" s="34">
        <v>3.0333333333255723</v>
      </c>
      <c r="AC403" s="34">
        <v>3.9666666666744277</v>
      </c>
    </row>
    <row r="404" spans="1:29">
      <c r="A404" s="35">
        <v>46008.458333333336</v>
      </c>
      <c r="B404" s="34">
        <v>278.77080000000001</v>
      </c>
      <c r="C404" s="34">
        <v>6.9966777408844791</v>
      </c>
      <c r="D404" s="34">
        <v>7.9933554817689583</v>
      </c>
      <c r="E404" s="34">
        <v>6.9933554817689583</v>
      </c>
      <c r="F404" s="34">
        <v>6.9966888150665909</v>
      </c>
      <c r="G404" s="34">
        <v>7.0066666666825768</v>
      </c>
      <c r="H404" s="34">
        <v>6.9966998892778065</v>
      </c>
      <c r="I404" s="34">
        <v>7.9899999999906868</v>
      </c>
      <c r="J404" s="34">
        <v>7.986710963450605</v>
      </c>
      <c r="K404" s="34">
        <v>7.0100000000093132</v>
      </c>
      <c r="L404" s="34">
        <v>7</v>
      </c>
      <c r="M404" s="34">
        <v>7.9833887043059804</v>
      </c>
      <c r="N404" s="34">
        <v>11.983333333279006</v>
      </c>
      <c r="O404" s="34">
        <v>7.9800664451904595</v>
      </c>
      <c r="P404" s="34">
        <v>6.9967331118532456</v>
      </c>
      <c r="Q404" s="34">
        <v>11.980000000039581</v>
      </c>
      <c r="R404" s="34">
        <v>7.9767441860749386</v>
      </c>
      <c r="S404" s="34">
        <v>12.95348837209167</v>
      </c>
      <c r="T404" s="34">
        <v>6.9967552602174692</v>
      </c>
      <c r="U404" s="34">
        <v>7.9734219269303139</v>
      </c>
      <c r="V404" s="34">
        <v>8</v>
      </c>
      <c r="W404" s="34">
        <v>7.9700996677856892</v>
      </c>
      <c r="X404" s="34">
        <v>7.9967663344577886</v>
      </c>
      <c r="Y404" s="34">
        <v>12.963554817310069</v>
      </c>
      <c r="Z404" s="34">
        <v>7.9667774086119607</v>
      </c>
      <c r="AA404" s="34">
        <v>7.9666666666744277</v>
      </c>
      <c r="AB404" s="34">
        <v>7.9634551494964398</v>
      </c>
      <c r="AC404" s="34">
        <v>6.9967884828220122</v>
      </c>
    </row>
    <row r="405" spans="1:29">
      <c r="A405" s="35">
        <v>46008.5</v>
      </c>
      <c r="B405" s="34">
        <v>441.16669999999999</v>
      </c>
      <c r="C405" s="34">
        <v>12.003322259115521</v>
      </c>
      <c r="D405" s="34">
        <v>11.999977851577569</v>
      </c>
      <c r="E405" s="34">
        <v>12.003300036623841</v>
      </c>
      <c r="F405" s="34">
        <v>11.999955555074848</v>
      </c>
      <c r="G405" s="34">
        <v>12.986622073571198</v>
      </c>
      <c r="H405" s="34">
        <v>12.003255368006648</v>
      </c>
      <c r="I405" s="34">
        <v>11.999966555216815</v>
      </c>
      <c r="J405" s="34">
        <v>12.003255591756897</v>
      </c>
      <c r="K405" s="34">
        <v>12.986622073571198</v>
      </c>
      <c r="L405" s="34">
        <v>11.986622073571198</v>
      </c>
      <c r="M405" s="34">
        <v>11.989855442865519</v>
      </c>
      <c r="N405" s="34">
        <v>18.999888517311774</v>
      </c>
      <c r="O405" s="34">
        <v>12.003211146744434</v>
      </c>
      <c r="P405" s="34">
        <v>12.003155031299684</v>
      </c>
      <c r="Q405" s="34">
        <v>18.999866220692638</v>
      </c>
      <c r="R405" s="34">
        <v>12.003188924281858</v>
      </c>
      <c r="S405" s="34">
        <v>18.999688885407522</v>
      </c>
      <c r="T405" s="34">
        <v>12.00316670187749</v>
      </c>
      <c r="U405" s="34">
        <v>12.003088140190812</v>
      </c>
      <c r="V405" s="34">
        <v>11.999910813814495</v>
      </c>
      <c r="W405" s="34">
        <v>13.003144479414914</v>
      </c>
      <c r="X405" s="34">
        <v>13.003054694621824</v>
      </c>
      <c r="Y405" s="34">
        <v>20.006244513846468</v>
      </c>
      <c r="Z405" s="34">
        <v>13.003122256952338</v>
      </c>
      <c r="AA405" s="34">
        <v>11.999888517253567</v>
      </c>
      <c r="AB405" s="34">
        <v>12.003100034431554</v>
      </c>
      <c r="AC405" s="34">
        <v>12.002987803512951</v>
      </c>
    </row>
    <row r="406" spans="1:29">
      <c r="A406" s="35">
        <v>46008.541666666664</v>
      </c>
      <c r="B406" s="34">
        <v>489.42919999999998</v>
      </c>
      <c r="C406" s="34">
        <v>12</v>
      </c>
      <c r="D406" s="34">
        <v>12.003333333297633</v>
      </c>
      <c r="E406" s="34">
        <v>12.000011148280464</v>
      </c>
      <c r="F406" s="34">
        <v>12.003344481578097</v>
      </c>
      <c r="G406" s="34">
        <v>12.006711259775329</v>
      </c>
      <c r="H406" s="34">
        <v>12.000044742715545</v>
      </c>
      <c r="I406" s="34">
        <v>12.000033444783185</v>
      </c>
      <c r="J406" s="34">
        <v>13.000033444783185</v>
      </c>
      <c r="K406" s="34">
        <v>13.003344481636304</v>
      </c>
      <c r="L406" s="34">
        <v>12.013377926428802</v>
      </c>
      <c r="M406" s="34">
        <v>12.013422519521555</v>
      </c>
      <c r="N406" s="34">
        <v>20.01677814940922</v>
      </c>
      <c r="O406" s="34">
        <v>13.000055741402321</v>
      </c>
      <c r="P406" s="34">
        <v>13.000056115502957</v>
      </c>
      <c r="Q406" s="34">
        <v>20.02013377926778</v>
      </c>
      <c r="R406" s="34">
        <v>13.000066889682785</v>
      </c>
      <c r="S406" s="34">
        <v>20.026755852915812</v>
      </c>
      <c r="T406" s="34">
        <v>12.000078037905041</v>
      </c>
      <c r="U406" s="34">
        <v>13.000156599562615</v>
      </c>
      <c r="V406" s="34">
        <v>13.000089186185505</v>
      </c>
      <c r="W406" s="34">
        <v>14.000089186127298</v>
      </c>
      <c r="X406" s="34">
        <v>13.000089784734882</v>
      </c>
      <c r="Y406" s="34">
        <v>21.030200668843463</v>
      </c>
      <c r="Z406" s="34">
        <v>14.000100334407762</v>
      </c>
      <c r="AA406" s="34">
        <v>13.000111482746433</v>
      </c>
      <c r="AB406" s="34">
        <v>13.000111482746433</v>
      </c>
      <c r="AC406" s="34">
        <v>12.000112230947707</v>
      </c>
    </row>
    <row r="407" spans="1:29">
      <c r="A407" s="35">
        <v>46008.583333333336</v>
      </c>
      <c r="B407" s="34">
        <v>226.29589999999999</v>
      </c>
      <c r="C407" s="34">
        <v>7</v>
      </c>
      <c r="D407" s="34">
        <v>6.0033333333558403</v>
      </c>
      <c r="E407" s="34">
        <v>6.0033333333267365</v>
      </c>
      <c r="F407" s="34">
        <v>6.996699963347055</v>
      </c>
      <c r="G407" s="34">
        <v>6.0066666666534729</v>
      </c>
      <c r="H407" s="34">
        <v>6.0066666666825768</v>
      </c>
      <c r="I407" s="34">
        <v>6.0100000000093132</v>
      </c>
      <c r="J407" s="34">
        <v>6.0100000000093132</v>
      </c>
      <c r="K407" s="34">
        <v>6.0100334447924979</v>
      </c>
      <c r="L407" s="34">
        <v>7</v>
      </c>
      <c r="M407" s="34">
        <v>6.0133333333069459</v>
      </c>
      <c r="N407" s="34">
        <v>10.016666666662786</v>
      </c>
      <c r="O407" s="34">
        <v>6.0166666666627862</v>
      </c>
      <c r="P407" s="34">
        <v>6.0167224080068991</v>
      </c>
      <c r="Q407" s="34">
        <v>9.0200000000186265</v>
      </c>
      <c r="R407" s="34">
        <v>6.0199999999604188</v>
      </c>
      <c r="S407" s="34">
        <v>9.0200668895849958</v>
      </c>
      <c r="T407" s="34">
        <v>6</v>
      </c>
      <c r="U407" s="34">
        <v>6.0233333333162591</v>
      </c>
      <c r="V407" s="34">
        <v>6.0266666666720994</v>
      </c>
      <c r="W407" s="34">
        <v>5.0266666666720994</v>
      </c>
      <c r="X407" s="34">
        <v>6.0267558528576046</v>
      </c>
      <c r="Y407" s="34">
        <v>9.0300000000279397</v>
      </c>
      <c r="Z407" s="34">
        <v>6.0300000000279397</v>
      </c>
      <c r="AA407" s="34">
        <v>5.0333333333255723</v>
      </c>
      <c r="AB407" s="34">
        <v>5.0333333333255723</v>
      </c>
      <c r="AC407" s="34">
        <v>6.0334448160429019</v>
      </c>
    </row>
    <row r="408" spans="1:29">
      <c r="A408" s="35">
        <v>46008.625</v>
      </c>
      <c r="B408" s="34">
        <v>91.75</v>
      </c>
      <c r="C408" s="34">
        <v>2</v>
      </c>
      <c r="D408" s="34">
        <v>2</v>
      </c>
      <c r="E408" s="34">
        <v>2</v>
      </c>
      <c r="F408" s="34">
        <v>2.0066445182892494</v>
      </c>
      <c r="G408" s="34">
        <v>3</v>
      </c>
      <c r="H408" s="34">
        <v>2</v>
      </c>
      <c r="I408" s="34">
        <v>2</v>
      </c>
      <c r="J408" s="34">
        <v>3</v>
      </c>
      <c r="K408" s="34">
        <v>3</v>
      </c>
      <c r="L408" s="34">
        <v>2</v>
      </c>
      <c r="M408" s="34">
        <v>2</v>
      </c>
      <c r="N408" s="34">
        <v>4</v>
      </c>
      <c r="O408" s="34">
        <v>2</v>
      </c>
      <c r="P408" s="34">
        <v>2</v>
      </c>
      <c r="Q408" s="34">
        <v>5</v>
      </c>
      <c r="R408" s="34">
        <v>3</v>
      </c>
      <c r="S408" s="34">
        <v>4</v>
      </c>
      <c r="T408" s="34">
        <v>2.0233333333162591</v>
      </c>
      <c r="U408" s="34">
        <v>3</v>
      </c>
      <c r="V408" s="34">
        <v>3</v>
      </c>
      <c r="W408" s="34">
        <v>3</v>
      </c>
      <c r="X408" s="34">
        <v>2.9732441471423954</v>
      </c>
      <c r="Y408" s="34">
        <v>5</v>
      </c>
      <c r="Z408" s="34">
        <v>3</v>
      </c>
      <c r="AA408" s="34">
        <v>3</v>
      </c>
      <c r="AB408" s="34">
        <v>3</v>
      </c>
      <c r="AC408" s="34">
        <v>2</v>
      </c>
    </row>
    <row r="409" spans="1:29">
      <c r="A409" s="35">
        <v>46008.666666666664</v>
      </c>
      <c r="B409" s="34">
        <v>15.25</v>
      </c>
      <c r="C409" s="34">
        <v>1</v>
      </c>
      <c r="D409" s="34">
        <v>0</v>
      </c>
      <c r="E409" s="34">
        <v>1</v>
      </c>
      <c r="F409" s="34">
        <v>0</v>
      </c>
      <c r="G409" s="34">
        <v>0</v>
      </c>
      <c r="H409" s="34">
        <v>1</v>
      </c>
      <c r="I409" s="34">
        <v>1</v>
      </c>
      <c r="J409" s="34">
        <v>0</v>
      </c>
      <c r="K409" s="34">
        <v>0</v>
      </c>
      <c r="L409" s="34">
        <v>1</v>
      </c>
      <c r="M409" s="34">
        <v>1</v>
      </c>
      <c r="N409" s="34">
        <v>1</v>
      </c>
      <c r="O409" s="34">
        <v>1</v>
      </c>
      <c r="P409" s="34">
        <v>0</v>
      </c>
      <c r="Q409" s="34">
        <v>0</v>
      </c>
      <c r="R409" s="34">
        <v>0</v>
      </c>
      <c r="S409" s="34">
        <v>1</v>
      </c>
      <c r="T409" s="34">
        <v>0</v>
      </c>
      <c r="U409" s="34">
        <v>0</v>
      </c>
      <c r="V409" s="34">
        <v>0</v>
      </c>
      <c r="W409" s="34">
        <v>0</v>
      </c>
      <c r="X409" s="34">
        <v>2.6755852857604623E-2</v>
      </c>
      <c r="Y409" s="34">
        <v>0</v>
      </c>
      <c r="Z409" s="34">
        <v>0</v>
      </c>
      <c r="AA409" s="34">
        <v>0</v>
      </c>
      <c r="AB409" s="34">
        <v>0</v>
      </c>
      <c r="AC409" s="34">
        <v>0</v>
      </c>
    </row>
    <row r="410" spans="1:29">
      <c r="A410" s="35">
        <v>46008.708333333336</v>
      </c>
      <c r="B410" s="34">
        <v>0.28750009999999998</v>
      </c>
      <c r="C410" s="34">
        <v>2.9103830456733704E-11</v>
      </c>
      <c r="D410" s="34">
        <v>0</v>
      </c>
      <c r="E410" s="34">
        <v>0</v>
      </c>
      <c r="F410" s="34">
        <v>0</v>
      </c>
      <c r="G410" s="34">
        <v>-2.9103830456733704E-11</v>
      </c>
      <c r="H410" s="34">
        <v>0</v>
      </c>
      <c r="I410" s="34">
        <v>2.9103830456733704E-11</v>
      </c>
      <c r="J410" s="34">
        <v>-2.9103830456733704E-11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-5.8207660913467407E-11</v>
      </c>
      <c r="T410" s="34">
        <v>0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5.8207660913467407E-11</v>
      </c>
      <c r="AB410" s="34">
        <v>0</v>
      </c>
      <c r="AC410" s="34">
        <v>0</v>
      </c>
    </row>
    <row r="411" spans="1:29">
      <c r="A411" s="35">
        <v>46008.75</v>
      </c>
      <c r="B411" s="34">
        <v>2.0833339999999999E-2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spans="1:29">
      <c r="A412" s="35">
        <v>46008.791666666664</v>
      </c>
      <c r="B412" s="34">
        <v>4.1666669999999998E-3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spans="1:29">
      <c r="A413" s="35">
        <v>46008.833333333336</v>
      </c>
      <c r="B413" s="34">
        <v>2.0833339999999999E-2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spans="1:29">
      <c r="A414" s="35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spans="1:29">
      <c r="A415" s="35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spans="1:29">
      <c r="A416" s="35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spans="1:29">
      <c r="A417" s="35">
        <v>46009</v>
      </c>
      <c r="B417" s="34">
        <v>3.3333340000000003E-2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spans="1:29">
      <c r="A418" s="35">
        <v>46009.041666666664</v>
      </c>
      <c r="B418" s="34">
        <v>1.6666670000000001E-2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spans="1:29">
      <c r="A419" s="35">
        <v>46009.083333333336</v>
      </c>
      <c r="B419" s="34">
        <v>2.0833339999999999E-2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spans="1:29">
      <c r="A420" s="35">
        <v>46009.125</v>
      </c>
      <c r="B420" s="34">
        <v>8.3333329999999997E-2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spans="1:29">
      <c r="A421" s="35">
        <v>46009.166666666664</v>
      </c>
      <c r="B421" s="34">
        <v>7.9166669999999995E-2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spans="1:29">
      <c r="A422" s="35">
        <v>46009.208333333336</v>
      </c>
      <c r="B422" s="34">
        <v>0.05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spans="1:29">
      <c r="A423" s="35">
        <v>46009.25</v>
      </c>
      <c r="B423" s="34">
        <v>7.5000010000000006E-2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spans="1:29">
      <c r="A424" s="35">
        <v>46009.291666666664</v>
      </c>
      <c r="B424" s="34">
        <v>5.050001</v>
      </c>
      <c r="C424" s="34">
        <v>-2.9103830456733704E-11</v>
      </c>
      <c r="D424" s="34">
        <v>0</v>
      </c>
      <c r="E424" s="34">
        <v>0</v>
      </c>
      <c r="F424" s="34">
        <v>0</v>
      </c>
      <c r="G424" s="34">
        <v>2.9103830456733704E-11</v>
      </c>
      <c r="H424" s="34">
        <v>0</v>
      </c>
      <c r="I424" s="34">
        <v>-2.9103830456733704E-11</v>
      </c>
      <c r="J424" s="34">
        <v>2.9103830456733704E-11</v>
      </c>
      <c r="K424" s="34">
        <v>0</v>
      </c>
      <c r="L424" s="34">
        <v>0</v>
      </c>
      <c r="M424" s="34">
        <v>0</v>
      </c>
      <c r="N424" s="34">
        <v>0</v>
      </c>
      <c r="O424" s="34">
        <v>0</v>
      </c>
      <c r="P424" s="34">
        <v>1</v>
      </c>
      <c r="Q424" s="34">
        <v>0</v>
      </c>
      <c r="R424" s="34">
        <v>0</v>
      </c>
      <c r="S424" s="34">
        <v>5.8207660913467407E-11</v>
      </c>
      <c r="T424" s="34">
        <v>0</v>
      </c>
      <c r="U424" s="34">
        <v>0</v>
      </c>
      <c r="V424" s="34">
        <v>0</v>
      </c>
      <c r="W424" s="34">
        <v>0</v>
      </c>
      <c r="X424" s="34">
        <v>0</v>
      </c>
      <c r="Y424" s="34">
        <v>0</v>
      </c>
      <c r="Z424" s="34">
        <v>0</v>
      </c>
      <c r="AA424" s="34">
        <v>-5.8207660913467407E-11</v>
      </c>
      <c r="AB424" s="34">
        <v>0</v>
      </c>
      <c r="AC424" s="34">
        <v>0</v>
      </c>
    </row>
    <row r="425" spans="1:29">
      <c r="A425" s="35">
        <v>46009.333333333336</v>
      </c>
      <c r="B425" s="34">
        <v>41.129170000000002</v>
      </c>
      <c r="C425" s="34">
        <v>1</v>
      </c>
      <c r="D425" s="34">
        <v>1</v>
      </c>
      <c r="E425" s="34">
        <v>1</v>
      </c>
      <c r="F425" s="34">
        <v>1</v>
      </c>
      <c r="G425" s="34">
        <v>1</v>
      </c>
      <c r="H425" s="34">
        <v>1</v>
      </c>
      <c r="I425" s="34">
        <v>1</v>
      </c>
      <c r="J425" s="34">
        <v>1</v>
      </c>
      <c r="K425" s="34">
        <v>1</v>
      </c>
      <c r="L425" s="34">
        <v>0.98999999999068677</v>
      </c>
      <c r="M425" s="34">
        <v>1</v>
      </c>
      <c r="N425" s="34">
        <v>1.9866666666348465</v>
      </c>
      <c r="O425" s="34">
        <v>1</v>
      </c>
      <c r="P425" s="34">
        <v>0.98338870430598035</v>
      </c>
      <c r="Q425" s="34">
        <v>2</v>
      </c>
      <c r="R425" s="34">
        <v>1</v>
      </c>
      <c r="S425" s="34">
        <v>2</v>
      </c>
      <c r="T425" s="34">
        <v>1.9799999999813735</v>
      </c>
      <c r="U425" s="34">
        <v>1</v>
      </c>
      <c r="V425" s="34">
        <v>1</v>
      </c>
      <c r="W425" s="34">
        <v>1.9766666666255333</v>
      </c>
      <c r="X425" s="34">
        <v>1</v>
      </c>
      <c r="Y425" s="34">
        <v>2</v>
      </c>
      <c r="Z425" s="34">
        <v>1</v>
      </c>
      <c r="AA425" s="34">
        <v>1</v>
      </c>
      <c r="AB425" s="34">
        <v>1</v>
      </c>
      <c r="AC425" s="34">
        <v>1</v>
      </c>
    </row>
    <row r="426" spans="1:29">
      <c r="A426" s="35">
        <v>46009.375</v>
      </c>
      <c r="B426" s="34">
        <v>119.8417</v>
      </c>
      <c r="C426" s="34">
        <v>3</v>
      </c>
      <c r="D426" s="34">
        <v>3.9966666666441597</v>
      </c>
      <c r="E426" s="34">
        <v>0</v>
      </c>
      <c r="F426" s="34">
        <v>3.9866666666930541</v>
      </c>
      <c r="G426" s="34">
        <v>3.9866666666348465</v>
      </c>
      <c r="H426" s="34">
        <v>3</v>
      </c>
      <c r="I426" s="34">
        <v>3</v>
      </c>
      <c r="J426" s="34">
        <v>3.9833333333663177</v>
      </c>
      <c r="K426" s="34">
        <v>3.9800000000104774</v>
      </c>
      <c r="L426" s="34">
        <v>2.9900000000197906</v>
      </c>
      <c r="M426" s="34">
        <v>3</v>
      </c>
      <c r="N426" s="34">
        <v>4.9900000000488944</v>
      </c>
      <c r="O426" s="34">
        <v>3</v>
      </c>
      <c r="P426" s="34">
        <v>2.9932779623777606</v>
      </c>
      <c r="Q426" s="34">
        <v>5</v>
      </c>
      <c r="R426" s="34">
        <v>3</v>
      </c>
      <c r="S426" s="34">
        <v>4.9733333333279006</v>
      </c>
      <c r="T426" s="34">
        <v>2.9900996678043157</v>
      </c>
      <c r="U426" s="34">
        <v>3</v>
      </c>
      <c r="V426" s="34">
        <v>3</v>
      </c>
      <c r="W426" s="34">
        <v>2.9933333333465271</v>
      </c>
      <c r="X426" s="34">
        <v>3</v>
      </c>
      <c r="Y426" s="34">
        <v>5</v>
      </c>
      <c r="Z426" s="34">
        <v>3</v>
      </c>
      <c r="AA426" s="34">
        <v>3</v>
      </c>
      <c r="AB426" s="34">
        <v>3.9633333333185874</v>
      </c>
      <c r="AC426" s="34">
        <v>3.9633333333185874</v>
      </c>
    </row>
    <row r="427" spans="1:29">
      <c r="A427" s="35">
        <v>46009.416666666664</v>
      </c>
      <c r="B427" s="34">
        <v>199.95</v>
      </c>
      <c r="C427" s="34">
        <v>5.9966666666732635</v>
      </c>
      <c r="D427" s="34">
        <v>5.0033333333558403</v>
      </c>
      <c r="E427" s="33"/>
      <c r="F427" s="34">
        <v>5.0133333333069459</v>
      </c>
      <c r="G427" s="34">
        <v>5.0133333333651535</v>
      </c>
      <c r="H427" s="34">
        <v>5.98333333330811</v>
      </c>
      <c r="I427" s="34">
        <v>5.98333333330811</v>
      </c>
      <c r="J427" s="34">
        <v>5.0166666666336823</v>
      </c>
      <c r="K427" s="34">
        <v>5</v>
      </c>
      <c r="L427" s="34">
        <v>5</v>
      </c>
      <c r="M427" s="34">
        <v>5.9767441860458348</v>
      </c>
      <c r="N427" s="34">
        <v>8.9766666666255333</v>
      </c>
      <c r="O427" s="34">
        <v>5.9766666666837409</v>
      </c>
      <c r="P427" s="34">
        <v>4.9967552602174692</v>
      </c>
      <c r="Q427" s="34">
        <v>8.9466666666558012</v>
      </c>
      <c r="R427" s="34">
        <v>5.9733333333279006</v>
      </c>
      <c r="S427" s="34">
        <v>8.9733333333279006</v>
      </c>
      <c r="T427" s="34">
        <v>4.9999003322445787</v>
      </c>
      <c r="U427" s="34">
        <v>5.9700000000011642</v>
      </c>
      <c r="V427" s="34">
        <v>5.970000000030268</v>
      </c>
      <c r="W427" s="34">
        <v>5.996777408698108</v>
      </c>
      <c r="X427" s="34">
        <v>5.9666666666744277</v>
      </c>
      <c r="Y427" s="34">
        <v>9.96666666661622</v>
      </c>
      <c r="Z427" s="34">
        <v>6.9634551494964398</v>
      </c>
      <c r="AA427" s="34">
        <v>5.9601328903227113</v>
      </c>
      <c r="AB427" s="34">
        <v>5.993620309047401</v>
      </c>
      <c r="AC427" s="34">
        <v>5.9936203090765048</v>
      </c>
    </row>
    <row r="428" spans="1:29">
      <c r="A428" s="35">
        <v>46009.458333333336</v>
      </c>
      <c r="B428" s="34">
        <v>391.875</v>
      </c>
      <c r="C428" s="34">
        <v>10.999999999970896</v>
      </c>
      <c r="D428" s="34">
        <v>10.996666666673264</v>
      </c>
      <c r="E428" s="33"/>
      <c r="F428" s="34">
        <v>11.986666666634846</v>
      </c>
      <c r="G428" s="34">
        <v>11.986666666634846</v>
      </c>
      <c r="H428" s="34">
        <v>11.000000000058208</v>
      </c>
      <c r="I428" s="34">
        <v>11.000000000058208</v>
      </c>
      <c r="J428" s="34">
        <v>10.983333333366318</v>
      </c>
      <c r="K428" s="34">
        <v>11.979999999981374</v>
      </c>
      <c r="L428" s="34">
        <v>11</v>
      </c>
      <c r="M428" s="34">
        <v>11.003255813964643</v>
      </c>
      <c r="N428" s="34">
        <v>17.006532887404319</v>
      </c>
      <c r="O428" s="34">
        <v>10</v>
      </c>
      <c r="P428" s="34">
        <v>10.979911406408064</v>
      </c>
      <c r="Q428" s="34">
        <v>17.006510590959806</v>
      </c>
      <c r="R428" s="34">
        <v>10</v>
      </c>
      <c r="S428" s="34">
        <v>16</v>
      </c>
      <c r="T428" s="34">
        <v>10.003244147112127</v>
      </c>
      <c r="U428" s="34">
        <v>10.970000000001164</v>
      </c>
      <c r="V428" s="34">
        <v>10.96999999997206</v>
      </c>
      <c r="W428" s="34">
        <v>11.973021922400221</v>
      </c>
      <c r="X428" s="34">
        <v>12</v>
      </c>
      <c r="Y428" s="34">
        <v>19.966666666732635</v>
      </c>
      <c r="Z428" s="34">
        <v>12.003211517177988</v>
      </c>
      <c r="AA428" s="34">
        <v>11.966533776372671</v>
      </c>
      <c r="AB428" s="34">
        <v>11.006379691010807</v>
      </c>
      <c r="AC428" s="34">
        <v>11.006379690952599</v>
      </c>
    </row>
    <row r="429" spans="1:29">
      <c r="A429" s="35">
        <v>46009.5</v>
      </c>
      <c r="B429" s="34">
        <v>480.21249999999998</v>
      </c>
      <c r="C429" s="34">
        <v>12.000000000029104</v>
      </c>
      <c r="D429" s="34">
        <v>13</v>
      </c>
      <c r="E429" s="33"/>
      <c r="F429" s="34">
        <v>12</v>
      </c>
      <c r="G429" s="34">
        <v>12</v>
      </c>
      <c r="H429" s="34">
        <v>12</v>
      </c>
      <c r="I429" s="34">
        <v>11.999999999941792</v>
      </c>
      <c r="J429" s="34">
        <v>12.999999999941792</v>
      </c>
      <c r="K429" s="34">
        <v>13.006555183936143</v>
      </c>
      <c r="L429" s="34">
        <v>12</v>
      </c>
      <c r="M429" s="34">
        <v>13</v>
      </c>
      <c r="N429" s="34">
        <v>21</v>
      </c>
      <c r="O429" s="34">
        <v>12.999999999941792</v>
      </c>
      <c r="P429" s="34">
        <v>12.023333333374467</v>
      </c>
      <c r="Q429" s="34">
        <v>19.999999999883585</v>
      </c>
      <c r="R429" s="34">
        <v>13</v>
      </c>
      <c r="S429" s="34">
        <v>21</v>
      </c>
      <c r="T429" s="34">
        <v>12</v>
      </c>
      <c r="U429" s="34">
        <v>13.029999999998836</v>
      </c>
      <c r="V429" s="34">
        <v>13.029999999969732</v>
      </c>
      <c r="W429" s="34">
        <v>14.030200668959878</v>
      </c>
      <c r="X429" s="34">
        <v>15</v>
      </c>
      <c r="Y429" s="34">
        <v>23</v>
      </c>
      <c r="Z429" s="34">
        <v>15</v>
      </c>
      <c r="AA429" s="34">
        <v>14.036666666623205</v>
      </c>
      <c r="AB429" s="34">
        <v>13.999999999941792</v>
      </c>
      <c r="AC429" s="34">
        <v>13.999999999970896</v>
      </c>
    </row>
    <row r="430" spans="1:29">
      <c r="A430" s="35">
        <v>46009.541666666664</v>
      </c>
      <c r="B430" s="34">
        <v>456.4083</v>
      </c>
      <c r="C430" s="34">
        <v>12</v>
      </c>
      <c r="D430" s="34">
        <v>10.996666666673264</v>
      </c>
      <c r="E430" s="33"/>
      <c r="F430" s="34">
        <v>12</v>
      </c>
      <c r="G430" s="34">
        <v>11.996666666731471</v>
      </c>
      <c r="H430" s="34">
        <v>12</v>
      </c>
      <c r="I430" s="34">
        <v>12.000000000058208</v>
      </c>
      <c r="J430" s="34">
        <v>11.996666666702367</v>
      </c>
      <c r="K430" s="34">
        <v>11.033444816072006</v>
      </c>
      <c r="L430" s="34">
        <v>12</v>
      </c>
      <c r="M430" s="34">
        <v>11.019999999989523</v>
      </c>
      <c r="N430" s="34">
        <v>18.993467112595681</v>
      </c>
      <c r="O430" s="34">
        <v>11.996755260275677</v>
      </c>
      <c r="P430" s="34">
        <v>11.993433001101948</v>
      </c>
      <c r="Q430" s="34">
        <v>18.016922410286497</v>
      </c>
      <c r="R430" s="34">
        <v>11.996766334399581</v>
      </c>
      <c r="S430" s="34">
        <v>18.020110741956159</v>
      </c>
      <c r="T430" s="34">
        <v>11.993533261469565</v>
      </c>
      <c r="U430" s="34">
        <v>11.9967774086399</v>
      </c>
      <c r="V430" s="34">
        <v>12.03000000002794</v>
      </c>
      <c r="W430" s="34">
        <v>12.993455149466172</v>
      </c>
      <c r="X430" s="34">
        <v>12.996788482822012</v>
      </c>
      <c r="Y430" s="34">
        <v>20.987196467933245</v>
      </c>
      <c r="Z430" s="34">
        <v>12.993466223706491</v>
      </c>
      <c r="AA430" s="34">
        <v>11.996799557004124</v>
      </c>
      <c r="AB430" s="34">
        <v>12.993620309105609</v>
      </c>
      <c r="AC430" s="34">
        <v>12.993477297888603</v>
      </c>
    </row>
    <row r="431" spans="1:29">
      <c r="A431" s="35">
        <v>46009.583333333336</v>
      </c>
      <c r="B431" s="34">
        <v>317.64999999999998</v>
      </c>
      <c r="C431" s="34">
        <v>8</v>
      </c>
      <c r="D431" s="34">
        <v>8.0033333332976326</v>
      </c>
      <c r="E431" s="33"/>
      <c r="F431" s="34">
        <v>7.0133333333651535</v>
      </c>
      <c r="G431" s="34">
        <v>8.0000553709396627</v>
      </c>
      <c r="H431" s="34">
        <v>7.0166666666336823</v>
      </c>
      <c r="I431" s="34">
        <v>8</v>
      </c>
      <c r="J431" s="34">
        <v>8.0199999999895226</v>
      </c>
      <c r="K431" s="34">
        <v>8.9800000000104774</v>
      </c>
      <c r="L431" s="34">
        <v>8</v>
      </c>
      <c r="M431" s="34">
        <v>7.9767441860458348</v>
      </c>
      <c r="N431" s="34">
        <v>13.023333333374467</v>
      </c>
      <c r="O431" s="34">
        <v>8.0265780730987899</v>
      </c>
      <c r="P431" s="34">
        <v>8.0299003322143108</v>
      </c>
      <c r="Q431" s="34">
        <v>13.003233665542211</v>
      </c>
      <c r="R431" s="34">
        <v>8.0299003322725184</v>
      </c>
      <c r="S431" s="34">
        <v>13.033222591388039</v>
      </c>
      <c r="T431" s="34">
        <v>7.0332225913880393</v>
      </c>
      <c r="U431" s="34">
        <v>8.0032225913600996</v>
      </c>
      <c r="V431" s="34">
        <v>8.9699999999720603</v>
      </c>
      <c r="W431" s="34">
        <v>8.0365448505035602</v>
      </c>
      <c r="X431" s="34">
        <v>8.0032115171779878</v>
      </c>
      <c r="Y431" s="34">
        <v>14.046136865392327</v>
      </c>
      <c r="Z431" s="34">
        <v>9.0032004429376684</v>
      </c>
      <c r="AA431" s="34">
        <v>8.0398671096772887</v>
      </c>
      <c r="AB431" s="34">
        <v>8.043046357575804</v>
      </c>
      <c r="AC431" s="34">
        <v>8.0033222591446247</v>
      </c>
    </row>
    <row r="432" spans="1:29">
      <c r="A432" s="35">
        <v>46009.625</v>
      </c>
      <c r="B432" s="34">
        <v>210.33330000000001</v>
      </c>
      <c r="C432" s="34">
        <v>5</v>
      </c>
      <c r="D432" s="34">
        <v>2.0033333333558403</v>
      </c>
      <c r="E432" s="33"/>
      <c r="F432" s="34">
        <v>3</v>
      </c>
      <c r="G432" s="34">
        <v>5.0032333692652173</v>
      </c>
      <c r="H432" s="34">
        <v>3</v>
      </c>
      <c r="I432" s="34">
        <v>2.0166666666336823</v>
      </c>
      <c r="J432" s="34">
        <v>6</v>
      </c>
      <c r="K432" s="34">
        <v>5.0199999999895226</v>
      </c>
      <c r="L432" s="34">
        <v>5.0199999999895226</v>
      </c>
      <c r="M432" s="34">
        <v>2.0232558139541652</v>
      </c>
      <c r="N432" s="34">
        <v>7.0233333333162591</v>
      </c>
      <c r="O432" s="34">
        <v>4</v>
      </c>
      <c r="P432" s="34">
        <v>4</v>
      </c>
      <c r="Q432" s="34">
        <v>8.9967663344577886</v>
      </c>
      <c r="R432" s="34">
        <v>5.9700996677856892</v>
      </c>
      <c r="S432" s="34">
        <v>8.9699999999720603</v>
      </c>
      <c r="T432" s="34">
        <v>4.9666666666744277</v>
      </c>
      <c r="U432" s="34">
        <v>5.0299999999988358</v>
      </c>
      <c r="V432" s="34">
        <v>4.9965551839559339</v>
      </c>
      <c r="W432" s="34">
        <v>5.9633333333185874</v>
      </c>
      <c r="X432" s="34">
        <v>4.9965440356754698</v>
      </c>
      <c r="Y432" s="34">
        <v>8.0333333333255723</v>
      </c>
      <c r="Z432" s="34">
        <v>5.0366666666814126</v>
      </c>
      <c r="AA432" s="34">
        <v>4</v>
      </c>
      <c r="AB432" s="34">
        <v>4</v>
      </c>
      <c r="AC432" s="34">
        <v>4.0398671096481849</v>
      </c>
    </row>
    <row r="433" spans="1:29">
      <c r="A433" s="35">
        <v>46009.666666666664</v>
      </c>
      <c r="B433" s="34">
        <v>34.191670000000002</v>
      </c>
      <c r="C433" s="34">
        <v>3.3333333267364651E-3</v>
      </c>
      <c r="D433" s="34">
        <v>1</v>
      </c>
      <c r="E433" s="33"/>
      <c r="F433" s="34">
        <v>0</v>
      </c>
      <c r="G433" s="34">
        <v>1.3377926428802311E-2</v>
      </c>
      <c r="H433" s="34">
        <v>1</v>
      </c>
      <c r="I433" s="34">
        <v>1</v>
      </c>
      <c r="J433" s="34">
        <v>0</v>
      </c>
      <c r="K433" s="34">
        <v>1</v>
      </c>
      <c r="L433" s="34">
        <v>1</v>
      </c>
      <c r="M433" s="34">
        <v>0</v>
      </c>
      <c r="N433" s="34">
        <v>1</v>
      </c>
      <c r="O433" s="34">
        <v>1</v>
      </c>
      <c r="P433" s="34">
        <v>1</v>
      </c>
      <c r="Q433" s="34">
        <v>1.0299003322143108</v>
      </c>
      <c r="R433" s="34">
        <v>1.0299003322143108</v>
      </c>
      <c r="S433" s="34">
        <v>1.0300000000279397</v>
      </c>
      <c r="T433" s="34">
        <v>3.3333333325572312E-2</v>
      </c>
      <c r="U433" s="34">
        <v>1</v>
      </c>
      <c r="V433" s="34">
        <v>3.3444816072005779E-2</v>
      </c>
      <c r="W433" s="34">
        <v>3.6666666681412607E-2</v>
      </c>
      <c r="X433" s="34">
        <v>3.6789297650102526E-2</v>
      </c>
      <c r="Y433" s="34">
        <v>1</v>
      </c>
      <c r="Z433" s="34">
        <v>1</v>
      </c>
      <c r="AA433" s="34">
        <v>0</v>
      </c>
      <c r="AB433" s="34">
        <v>0</v>
      </c>
      <c r="AC433" s="34">
        <v>0</v>
      </c>
    </row>
    <row r="434" spans="1:29">
      <c r="A434" s="35">
        <v>46009.708333333336</v>
      </c>
      <c r="B434" s="34">
        <v>0.62916680000000003</v>
      </c>
      <c r="C434" s="34">
        <v>0</v>
      </c>
      <c r="D434" s="34">
        <v>0</v>
      </c>
      <c r="E434" s="33"/>
      <c r="F434" s="34">
        <v>0</v>
      </c>
      <c r="G434" s="34">
        <v>0</v>
      </c>
      <c r="H434" s="34">
        <v>0</v>
      </c>
      <c r="I434" s="34">
        <v>0</v>
      </c>
      <c r="J434" s="34">
        <v>-2.9103830456733704E-11</v>
      </c>
      <c r="K434" s="34">
        <v>2.9103830456733704E-11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  <c r="Q434" s="34">
        <v>0</v>
      </c>
      <c r="R434" s="34">
        <v>0</v>
      </c>
      <c r="S434" s="34">
        <v>0</v>
      </c>
      <c r="T434" s="34">
        <v>0</v>
      </c>
      <c r="U434" s="34">
        <v>0</v>
      </c>
      <c r="V434" s="34">
        <v>0</v>
      </c>
      <c r="W434" s="34">
        <v>0</v>
      </c>
      <c r="X434" s="34">
        <v>-5.8207660913467407E-11</v>
      </c>
      <c r="Y434" s="34">
        <v>0</v>
      </c>
      <c r="Z434" s="34">
        <v>0</v>
      </c>
      <c r="AA434" s="34">
        <v>0</v>
      </c>
      <c r="AB434" s="34">
        <v>0</v>
      </c>
      <c r="AC434" s="34">
        <v>2.9103830456733704E-11</v>
      </c>
    </row>
    <row r="435" spans="1:29">
      <c r="A435" s="35">
        <v>46009.75</v>
      </c>
      <c r="B435" s="34">
        <v>7.083333E-2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spans="1:29">
      <c r="A436" s="35">
        <v>46009.791666666664</v>
      </c>
      <c r="B436" s="34">
        <v>3.3333340000000003E-2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spans="1:29">
      <c r="A437" s="35">
        <v>46009.833333333336</v>
      </c>
      <c r="B437" s="34">
        <v>0.05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spans="1:29">
      <c r="A438" s="35">
        <v>46009.875</v>
      </c>
      <c r="B438" s="34">
        <v>6.6666669999999997E-2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spans="1:29">
      <c r="A439" s="35">
        <v>46009.916666666664</v>
      </c>
      <c r="B439" s="34">
        <v>2.9166669999999999E-2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spans="1:29">
      <c r="A440" s="35">
        <v>46009.958333333336</v>
      </c>
      <c r="B440" s="34">
        <v>2.0833339999999999E-2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spans="1:29">
      <c r="A441" s="35">
        <v>46010</v>
      </c>
      <c r="B441" s="34">
        <v>4.1666670000000003E-2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spans="1:29">
      <c r="A442" s="35">
        <v>46010.041666666664</v>
      </c>
      <c r="B442" s="34">
        <v>3.3333340000000003E-2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spans="1:29">
      <c r="A443" s="35">
        <v>46010.083333333336</v>
      </c>
      <c r="B443" s="34">
        <v>1.6666670000000001E-2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spans="1:29">
      <c r="A444" s="35">
        <v>46010.125</v>
      </c>
      <c r="B444" s="34">
        <v>2.9166669999999999E-2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spans="1:29">
      <c r="A445" s="35">
        <v>46010.166666666664</v>
      </c>
      <c r="B445" s="34">
        <v>2.5000000000000001E-2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spans="1:29">
      <c r="A446" s="35">
        <v>46010.208333333336</v>
      </c>
      <c r="B446" s="34">
        <v>2.9166669999999999E-2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spans="1:29">
      <c r="A447" s="35">
        <v>46010.25</v>
      </c>
      <c r="B447" s="34">
        <v>2.0833339999999999E-2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spans="1:29">
      <c r="A448" s="35">
        <v>46010.291666666664</v>
      </c>
      <c r="B448" s="34">
        <v>8.0083319999999993</v>
      </c>
      <c r="C448" s="34">
        <v>0</v>
      </c>
      <c r="D448" s="34">
        <v>0</v>
      </c>
      <c r="E448" s="33"/>
      <c r="F448" s="34">
        <v>0</v>
      </c>
      <c r="G448" s="34">
        <v>0</v>
      </c>
      <c r="H448" s="34">
        <v>0</v>
      </c>
      <c r="I448" s="34">
        <v>0</v>
      </c>
      <c r="J448" s="34">
        <v>1.0000000000291038</v>
      </c>
      <c r="K448" s="34">
        <v>-2.9103830456733704E-11</v>
      </c>
      <c r="L448" s="34">
        <v>0</v>
      </c>
      <c r="M448" s="34">
        <v>0</v>
      </c>
      <c r="N448" s="34">
        <v>1</v>
      </c>
      <c r="O448" s="34">
        <v>0</v>
      </c>
      <c r="P448" s="34">
        <v>0</v>
      </c>
      <c r="Q448" s="34">
        <v>0</v>
      </c>
      <c r="R448" s="34">
        <v>0</v>
      </c>
      <c r="S448" s="34">
        <v>0</v>
      </c>
      <c r="T448" s="34">
        <v>0</v>
      </c>
      <c r="U448" s="34">
        <v>0</v>
      </c>
      <c r="V448" s="34">
        <v>0</v>
      </c>
      <c r="W448" s="34">
        <v>0</v>
      </c>
      <c r="X448" s="34">
        <v>0.96666666673263535</v>
      </c>
      <c r="Y448" s="34">
        <v>0</v>
      </c>
      <c r="Z448" s="34">
        <v>0</v>
      </c>
      <c r="AA448" s="34">
        <v>0</v>
      </c>
      <c r="AB448" s="34">
        <v>0.96333333337679505</v>
      </c>
      <c r="AC448" s="34">
        <v>-2.9103830456733704E-11</v>
      </c>
    </row>
    <row r="449" spans="1:29">
      <c r="A449" s="35">
        <v>46010.333333333336</v>
      </c>
      <c r="B449" s="34">
        <v>63.875</v>
      </c>
      <c r="C449" s="34">
        <v>2</v>
      </c>
      <c r="D449" s="34">
        <v>2</v>
      </c>
      <c r="E449" s="33"/>
      <c r="F449" s="34">
        <v>2</v>
      </c>
      <c r="G449" s="34">
        <v>2</v>
      </c>
      <c r="H449" s="34">
        <v>1.9833333333663177</v>
      </c>
      <c r="I449" s="34">
        <v>2</v>
      </c>
      <c r="J449" s="34">
        <v>1</v>
      </c>
      <c r="K449" s="34">
        <v>2</v>
      </c>
      <c r="L449" s="34">
        <v>1</v>
      </c>
      <c r="M449" s="34">
        <v>2</v>
      </c>
      <c r="N449" s="34">
        <v>2</v>
      </c>
      <c r="O449" s="34">
        <v>1.9766666666837409</v>
      </c>
      <c r="P449" s="34">
        <v>1.9734219269012101</v>
      </c>
      <c r="Q449" s="34">
        <v>3</v>
      </c>
      <c r="R449" s="34">
        <v>1</v>
      </c>
      <c r="S449" s="34">
        <v>3</v>
      </c>
      <c r="T449" s="34">
        <v>2</v>
      </c>
      <c r="U449" s="34">
        <v>1.9700000000011642</v>
      </c>
      <c r="V449" s="34">
        <v>2</v>
      </c>
      <c r="W449" s="34">
        <v>2</v>
      </c>
      <c r="X449" s="34">
        <v>1.0333333333255723</v>
      </c>
      <c r="Y449" s="34">
        <v>3</v>
      </c>
      <c r="Z449" s="34">
        <v>1.9634551494964398</v>
      </c>
      <c r="AA449" s="34">
        <v>2</v>
      </c>
      <c r="AB449" s="34">
        <v>1.0366666666232049</v>
      </c>
      <c r="AC449" s="34">
        <v>2</v>
      </c>
    </row>
    <row r="450" spans="1:29">
      <c r="A450" s="35">
        <v>46010.375</v>
      </c>
      <c r="B450" s="34">
        <v>141.625</v>
      </c>
      <c r="C450" s="34">
        <v>3.9966666666732635</v>
      </c>
      <c r="D450" s="34">
        <v>3.9966666666441597</v>
      </c>
      <c r="E450" s="33"/>
      <c r="F450" s="34">
        <v>4</v>
      </c>
      <c r="G450" s="34">
        <v>4</v>
      </c>
      <c r="H450" s="34">
        <v>3.0166666666336823</v>
      </c>
      <c r="I450" s="34">
        <v>3.9833333333663177</v>
      </c>
      <c r="J450" s="34">
        <v>4</v>
      </c>
      <c r="K450" s="34">
        <v>3.9767441860458348</v>
      </c>
      <c r="L450" s="34">
        <v>4</v>
      </c>
      <c r="M450" s="34">
        <v>4</v>
      </c>
      <c r="N450" s="34">
        <v>6.9734219269594178</v>
      </c>
      <c r="O450" s="34">
        <v>3.0233333333162591</v>
      </c>
      <c r="P450" s="34">
        <v>4</v>
      </c>
      <c r="Q450" s="34">
        <v>5.9700996677856892</v>
      </c>
      <c r="R450" s="34">
        <v>4</v>
      </c>
      <c r="S450" s="34">
        <v>6</v>
      </c>
      <c r="T450" s="34">
        <v>3.9667774086119607</v>
      </c>
      <c r="U450" s="34">
        <v>3.9967774086399004</v>
      </c>
      <c r="V450" s="34">
        <v>4</v>
      </c>
      <c r="W450" s="34">
        <v>4</v>
      </c>
      <c r="X450" s="34">
        <v>4</v>
      </c>
      <c r="Y450" s="34">
        <v>6.9634551494964398</v>
      </c>
      <c r="Z450" s="34">
        <v>3.9966777408844791</v>
      </c>
      <c r="AA450" s="34">
        <v>4</v>
      </c>
      <c r="AB450" s="34">
        <v>4</v>
      </c>
      <c r="AC450" s="34">
        <v>4</v>
      </c>
    </row>
    <row r="451" spans="1:29">
      <c r="A451" s="35">
        <v>46010.416666666664</v>
      </c>
      <c r="B451" s="34">
        <v>271.17919999999998</v>
      </c>
      <c r="C451" s="34">
        <v>8</v>
      </c>
      <c r="D451" s="34">
        <v>7.0033333333558403</v>
      </c>
      <c r="E451" s="33"/>
      <c r="F451" s="34">
        <v>7.9866666666930541</v>
      </c>
      <c r="G451" s="34">
        <v>7.9866666666348465</v>
      </c>
      <c r="H451" s="34">
        <v>8</v>
      </c>
      <c r="I451" s="34">
        <v>7.9999999999417923</v>
      </c>
      <c r="J451" s="34">
        <v>7.9833333333663177</v>
      </c>
      <c r="K451" s="34">
        <v>7.0232558139541652</v>
      </c>
      <c r="L451" s="34">
        <v>7.9800000000104774</v>
      </c>
      <c r="M451" s="34">
        <v>8</v>
      </c>
      <c r="N451" s="34">
        <v>12.006511183455586</v>
      </c>
      <c r="O451" s="34">
        <v>8.9766666666837409</v>
      </c>
      <c r="P451" s="34">
        <v>8.0032447397825308</v>
      </c>
      <c r="Q451" s="34">
        <v>12.006566998839844</v>
      </c>
      <c r="R451" s="34">
        <v>7.9733333333279006</v>
      </c>
      <c r="S451" s="34">
        <v>12.973333333327901</v>
      </c>
      <c r="T451" s="34">
        <v>8.0065559247159399</v>
      </c>
      <c r="U451" s="34">
        <v>8.0032225913600996</v>
      </c>
      <c r="V451" s="34">
        <v>8</v>
      </c>
      <c r="W451" s="34">
        <v>9.9699999999720603</v>
      </c>
      <c r="X451" s="34">
        <v>9.9666666666744277</v>
      </c>
      <c r="Y451" s="34">
        <v>15.003211517177988</v>
      </c>
      <c r="Z451" s="34">
        <v>9.039867109619081</v>
      </c>
      <c r="AA451" s="34">
        <v>8.9633333333185874</v>
      </c>
      <c r="AB451" s="34">
        <v>9</v>
      </c>
      <c r="AC451" s="34">
        <v>8.9633333333185874</v>
      </c>
    </row>
    <row r="452" spans="1:29">
      <c r="A452" s="35">
        <v>46010.458333333336</v>
      </c>
      <c r="B452" s="34">
        <v>378.0917</v>
      </c>
      <c r="C452" s="34">
        <v>10.003333333326736</v>
      </c>
      <c r="D452" s="34">
        <v>10.99666666664416</v>
      </c>
      <c r="E452" s="33"/>
      <c r="F452" s="34">
        <v>11</v>
      </c>
      <c r="G452" s="34">
        <v>10.013333333365154</v>
      </c>
      <c r="H452" s="34">
        <v>10.983333333366318</v>
      </c>
      <c r="I452" s="34">
        <v>10.01666666669189</v>
      </c>
      <c r="J452" s="34">
        <v>10.016666666633682</v>
      </c>
      <c r="K452" s="34">
        <v>10.980000000010477</v>
      </c>
      <c r="L452" s="34">
        <v>10</v>
      </c>
      <c r="M452" s="34">
        <v>10.980000000010477</v>
      </c>
      <c r="N452" s="34">
        <v>17</v>
      </c>
      <c r="O452" s="34">
        <v>10.023333333316259</v>
      </c>
      <c r="P452" s="34">
        <v>10.023333333316259</v>
      </c>
      <c r="Q452" s="34">
        <v>16.999921962153167</v>
      </c>
      <c r="R452" s="34">
        <v>11</v>
      </c>
      <c r="S452" s="34">
        <v>17</v>
      </c>
      <c r="T452" s="34">
        <v>10.026666666672099</v>
      </c>
      <c r="U452" s="34">
        <v>11</v>
      </c>
      <c r="V452" s="34">
        <v>11.96999999997206</v>
      </c>
      <c r="W452" s="34">
        <v>10.999899665592238</v>
      </c>
      <c r="X452" s="34">
        <v>11.999999999941792</v>
      </c>
      <c r="Y452" s="34">
        <v>19</v>
      </c>
      <c r="Z452" s="34">
        <v>12</v>
      </c>
      <c r="AA452" s="34">
        <v>11.036666666681413</v>
      </c>
      <c r="AB452" s="34">
        <v>11.963333333318587</v>
      </c>
      <c r="AC452" s="34">
        <v>11.036666666681413</v>
      </c>
    </row>
    <row r="453" spans="1:29">
      <c r="A453" s="35">
        <v>46010.5</v>
      </c>
      <c r="B453" s="34">
        <v>228.58750000000001</v>
      </c>
      <c r="C453" s="34">
        <v>5.9966666666732635</v>
      </c>
      <c r="D453" s="34">
        <v>5.0033333333558403</v>
      </c>
      <c r="E453" s="33"/>
      <c r="F453" s="34">
        <v>5.9999999999417923</v>
      </c>
      <c r="G453" s="34">
        <v>6</v>
      </c>
      <c r="H453" s="34">
        <v>6</v>
      </c>
      <c r="I453" s="34">
        <v>6</v>
      </c>
      <c r="J453" s="34">
        <v>6</v>
      </c>
      <c r="K453" s="34">
        <v>6</v>
      </c>
      <c r="L453" s="34">
        <v>6</v>
      </c>
      <c r="M453" s="34">
        <v>5.9967441860353574</v>
      </c>
      <c r="N453" s="34">
        <v>8.9967335562687367</v>
      </c>
      <c r="O453" s="34">
        <v>6</v>
      </c>
      <c r="P453" s="34">
        <v>6</v>
      </c>
      <c r="Q453" s="34">
        <v>8.9967447045492008</v>
      </c>
      <c r="R453" s="34">
        <v>6</v>
      </c>
      <c r="S453" s="34">
        <v>9.9668660022434779</v>
      </c>
      <c r="T453" s="34">
        <v>5.970000000030268</v>
      </c>
      <c r="U453" s="34">
        <v>6</v>
      </c>
      <c r="V453" s="34">
        <v>5.9967774086399004</v>
      </c>
      <c r="W453" s="34">
        <v>6.0301003344357014</v>
      </c>
      <c r="X453" s="34">
        <v>6.0000000000582077</v>
      </c>
      <c r="Y453" s="34">
        <v>9.960243632318452</v>
      </c>
      <c r="Z453" s="34">
        <v>6.9634551494964398</v>
      </c>
      <c r="AA453" s="34">
        <v>6</v>
      </c>
      <c r="AB453" s="34">
        <v>5.9967995570623316</v>
      </c>
      <c r="AC453" s="34">
        <v>6</v>
      </c>
    </row>
    <row r="454" spans="1:29">
      <c r="A454" s="35">
        <v>46010.541666666664</v>
      </c>
      <c r="B454" s="34">
        <v>297.52910000000003</v>
      </c>
      <c r="C454" s="34">
        <v>8.0033333333267365</v>
      </c>
      <c r="D454" s="34">
        <v>8</v>
      </c>
      <c r="E454" s="33"/>
      <c r="F454" s="34">
        <v>8.0000000000582077</v>
      </c>
      <c r="G454" s="34">
        <v>8.9866220735711977</v>
      </c>
      <c r="H454" s="34">
        <v>8</v>
      </c>
      <c r="I454" s="34">
        <v>8.9833333333663177</v>
      </c>
      <c r="J454" s="34">
        <v>8</v>
      </c>
      <c r="K454" s="34">
        <v>8.0199999999895226</v>
      </c>
      <c r="L454" s="34">
        <v>8</v>
      </c>
      <c r="M454" s="34">
        <v>8.0232558139541652</v>
      </c>
      <c r="N454" s="34">
        <v>14</v>
      </c>
      <c r="O454" s="34">
        <v>8.9766666666837409</v>
      </c>
      <c r="P454" s="34">
        <v>8.9766666666837409</v>
      </c>
      <c r="Q454" s="34">
        <v>13.026666666672099</v>
      </c>
      <c r="R454" s="34">
        <v>8</v>
      </c>
      <c r="S454" s="34">
        <v>13.033133997756522</v>
      </c>
      <c r="T454" s="34">
        <v>8.029999999969732</v>
      </c>
      <c r="U454" s="34">
        <v>8.0299999999988358</v>
      </c>
      <c r="V454" s="34">
        <v>8.0032225914183073</v>
      </c>
      <c r="W454" s="34">
        <v>8.9666666666744277</v>
      </c>
      <c r="X454" s="34">
        <v>8.0333333333255723</v>
      </c>
      <c r="Y454" s="34">
        <v>13.07308970100712</v>
      </c>
      <c r="Z454" s="34">
        <v>8.0365448505035602</v>
      </c>
      <c r="AA454" s="34">
        <v>8.9633333333185874</v>
      </c>
      <c r="AB454" s="34">
        <v>8.039867109619081</v>
      </c>
      <c r="AC454" s="34">
        <v>8</v>
      </c>
    </row>
    <row r="455" spans="1:29">
      <c r="A455" s="35">
        <v>46010.583333333336</v>
      </c>
      <c r="B455" s="34">
        <v>119.4875</v>
      </c>
      <c r="C455" s="34">
        <v>3</v>
      </c>
      <c r="D455" s="34">
        <v>4</v>
      </c>
      <c r="E455" s="33"/>
      <c r="F455" s="34">
        <v>3.0133333333069459</v>
      </c>
      <c r="G455" s="34">
        <v>3.0133779264288023</v>
      </c>
      <c r="H455" s="34">
        <v>3.0166666666336823</v>
      </c>
      <c r="I455" s="34">
        <v>3.0166666666336823</v>
      </c>
      <c r="J455" s="34">
        <v>4</v>
      </c>
      <c r="K455" s="34">
        <v>4</v>
      </c>
      <c r="L455" s="34">
        <v>3.0199999999895226</v>
      </c>
      <c r="M455" s="34">
        <v>4</v>
      </c>
      <c r="N455" s="34">
        <v>5.0233333333162591</v>
      </c>
      <c r="O455" s="34">
        <v>3.0233333333162591</v>
      </c>
      <c r="P455" s="34">
        <v>3.0233333333162591</v>
      </c>
      <c r="Q455" s="34">
        <v>5.9733333333279006</v>
      </c>
      <c r="R455" s="34">
        <v>3.0266666666720994</v>
      </c>
      <c r="S455" s="34">
        <v>5.0266666666720994</v>
      </c>
      <c r="T455" s="34">
        <v>3.9732441471423954</v>
      </c>
      <c r="U455" s="34">
        <v>4</v>
      </c>
      <c r="V455" s="34">
        <v>3.029999999969732</v>
      </c>
      <c r="W455" s="34">
        <v>3.0333333333255723</v>
      </c>
      <c r="X455" s="34">
        <v>4</v>
      </c>
      <c r="Y455" s="34">
        <v>5.9666666666744277</v>
      </c>
      <c r="Z455" s="34">
        <v>3.9665551839279942</v>
      </c>
      <c r="AA455" s="34">
        <v>3.0366666666814126</v>
      </c>
      <c r="AB455" s="34">
        <v>3</v>
      </c>
      <c r="AC455" s="34">
        <v>3.9632107023498975</v>
      </c>
    </row>
    <row r="456" spans="1:29">
      <c r="A456" s="35">
        <v>46010.625</v>
      </c>
      <c r="B456" s="34">
        <v>66.491669999999999</v>
      </c>
      <c r="C456" s="34">
        <v>2</v>
      </c>
      <c r="D456" s="34">
        <v>1</v>
      </c>
      <c r="E456" s="33"/>
      <c r="F456" s="34">
        <v>2</v>
      </c>
      <c r="G456" s="34">
        <v>2</v>
      </c>
      <c r="H456" s="34">
        <v>2</v>
      </c>
      <c r="I456" s="34">
        <v>2</v>
      </c>
      <c r="J456" s="34">
        <v>2</v>
      </c>
      <c r="K456" s="34">
        <v>1</v>
      </c>
      <c r="L456" s="34">
        <v>1.9800000000104774</v>
      </c>
      <c r="M456" s="34">
        <v>1</v>
      </c>
      <c r="N456" s="34">
        <v>3</v>
      </c>
      <c r="O456" s="34">
        <v>2</v>
      </c>
      <c r="P456" s="34">
        <v>2</v>
      </c>
      <c r="Q456" s="34">
        <v>2.0266666666720994</v>
      </c>
      <c r="R456" s="34">
        <v>2</v>
      </c>
      <c r="S456" s="34">
        <v>3</v>
      </c>
      <c r="T456" s="34">
        <v>1.0267558528576046</v>
      </c>
      <c r="U456" s="34">
        <v>1.9700000000011642</v>
      </c>
      <c r="V456" s="34">
        <v>2</v>
      </c>
      <c r="W456" s="34">
        <v>2</v>
      </c>
      <c r="X456" s="34">
        <v>1.9666666666744277</v>
      </c>
      <c r="Y456" s="34">
        <v>2.0333333333255723</v>
      </c>
      <c r="Z456" s="34">
        <v>1.0334448160720058</v>
      </c>
      <c r="AA456" s="34">
        <v>1.9633333333185874</v>
      </c>
      <c r="AB456" s="34">
        <v>2</v>
      </c>
      <c r="AC456" s="34">
        <v>1.0367892976501025</v>
      </c>
    </row>
    <row r="457" spans="1:29">
      <c r="A457" s="35">
        <v>46010.666666666664</v>
      </c>
      <c r="B457" s="34">
        <v>11.87083</v>
      </c>
      <c r="C457" s="34">
        <v>0</v>
      </c>
      <c r="D457" s="34">
        <v>1</v>
      </c>
      <c r="E457" s="33"/>
      <c r="F457" s="34">
        <v>0</v>
      </c>
      <c r="G457" s="34">
        <v>0</v>
      </c>
      <c r="H457" s="34">
        <v>0</v>
      </c>
      <c r="I457" s="34">
        <v>0</v>
      </c>
      <c r="J457" s="34">
        <v>0</v>
      </c>
      <c r="K457" s="34">
        <v>1</v>
      </c>
      <c r="L457" s="34">
        <v>1.9999999989522621E-2</v>
      </c>
      <c r="M457" s="34">
        <v>1</v>
      </c>
      <c r="N457" s="34">
        <v>-5.8207660913467407E-11</v>
      </c>
      <c r="O457" s="34">
        <v>0</v>
      </c>
      <c r="P457" s="34">
        <v>0</v>
      </c>
      <c r="Q457" s="34">
        <v>1</v>
      </c>
      <c r="R457" s="34">
        <v>0</v>
      </c>
      <c r="S457" s="34">
        <v>0</v>
      </c>
      <c r="T457" s="34">
        <v>1</v>
      </c>
      <c r="U457" s="34">
        <v>2.9999999998835847E-2</v>
      </c>
      <c r="V457" s="34">
        <v>0</v>
      </c>
      <c r="W457" s="34">
        <v>0</v>
      </c>
      <c r="X457" s="34">
        <v>3.3333333325572312E-2</v>
      </c>
      <c r="Y457" s="34">
        <v>1</v>
      </c>
      <c r="Z457" s="34">
        <v>1</v>
      </c>
      <c r="AA457" s="34">
        <v>3.6666666681412607E-2</v>
      </c>
      <c r="AB457" s="34">
        <v>0</v>
      </c>
      <c r="AC457" s="34">
        <v>1</v>
      </c>
    </row>
    <row r="458" spans="1:29">
      <c r="A458" s="35">
        <v>46010.708333333336</v>
      </c>
      <c r="B458" s="34">
        <v>0.17499999999999999</v>
      </c>
      <c r="C458" s="34">
        <v>0</v>
      </c>
      <c r="D458" s="34">
        <v>0</v>
      </c>
      <c r="E458" s="33"/>
      <c r="F458" s="34">
        <v>0</v>
      </c>
      <c r="G458" s="34">
        <v>0</v>
      </c>
      <c r="H458" s="34">
        <v>-2.9103830456733704E-11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5.8207660913467407E-11</v>
      </c>
      <c r="O458" s="34">
        <v>0</v>
      </c>
      <c r="P458" s="34">
        <v>0</v>
      </c>
      <c r="Q458" s="34">
        <v>-5.8207660913467407E-11</v>
      </c>
      <c r="R458" s="34">
        <v>-5.8207660913467407E-11</v>
      </c>
      <c r="S458" s="34">
        <v>0</v>
      </c>
      <c r="T458" s="34">
        <v>0</v>
      </c>
      <c r="U458" s="34">
        <v>0</v>
      </c>
      <c r="V458" s="34">
        <v>0</v>
      </c>
      <c r="W458" s="34">
        <v>0</v>
      </c>
      <c r="X458" s="34">
        <v>0</v>
      </c>
      <c r="Y458" s="34">
        <v>0</v>
      </c>
      <c r="Z458" s="34">
        <v>0</v>
      </c>
      <c r="AA458" s="34">
        <v>0</v>
      </c>
      <c r="AB458" s="34">
        <v>0</v>
      </c>
      <c r="AC458" s="34">
        <v>0</v>
      </c>
    </row>
    <row r="459" spans="1:29">
      <c r="A459" s="35">
        <v>46010.75</v>
      </c>
      <c r="B459" s="34">
        <v>0.1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spans="1:29">
      <c r="A460" s="35">
        <v>46010.791666666664</v>
      </c>
      <c r="B460" s="34">
        <v>1.6666670000000001E-2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spans="1:29">
      <c r="A461" s="35">
        <v>46010.833333333336</v>
      </c>
      <c r="B461" s="34">
        <v>2.5000000000000001E-2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spans="1:29">
      <c r="A462" s="35">
        <v>46010.875</v>
      </c>
      <c r="B462" s="34">
        <v>3.7499999999999999E-2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spans="1:29">
      <c r="A463" s="35">
        <v>46010.916666666664</v>
      </c>
      <c r="B463" s="34">
        <v>2.9166669999999999E-2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spans="1:29">
      <c r="A464" s="35">
        <v>46010.958333333336</v>
      </c>
      <c r="B464" s="34">
        <v>2.5000000000000001E-2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spans="1:29">
      <c r="A465" s="35">
        <v>46011</v>
      </c>
      <c r="B465" s="34">
        <v>3.3333340000000003E-2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spans="1:29">
      <c r="A466" s="35">
        <v>46011.041666666664</v>
      </c>
      <c r="B466" s="34">
        <v>1.6666670000000001E-2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spans="1:29">
      <c r="A467" s="35">
        <v>46011.083333333336</v>
      </c>
      <c r="B467" s="34">
        <v>8.3333350000000007E-3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spans="1:29">
      <c r="A468" s="35">
        <v>46011.125</v>
      </c>
      <c r="B468" s="34">
        <v>2.5000000000000001E-2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spans="1:29">
      <c r="A469" s="35">
        <v>46011.166666666664</v>
      </c>
      <c r="B469" s="34">
        <v>5.8333339999999997E-2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spans="1:29">
      <c r="A470" s="35">
        <v>46011.208333333336</v>
      </c>
      <c r="B470" s="34">
        <v>2.5000000000000001E-2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spans="1:29">
      <c r="A471" s="35">
        <v>46011.25</v>
      </c>
      <c r="B471" s="34">
        <v>4.1666670000000003E-2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spans="1:29">
      <c r="A472" s="35">
        <v>46011.291666666664</v>
      </c>
      <c r="B472" s="34">
        <v>8.9625009999999996</v>
      </c>
      <c r="C472" s="34">
        <v>0.99666666667326353</v>
      </c>
      <c r="D472" s="34">
        <v>0</v>
      </c>
      <c r="E472" s="33"/>
      <c r="F472" s="34">
        <v>0</v>
      </c>
      <c r="G472" s="34">
        <v>0</v>
      </c>
      <c r="H472" s="34">
        <v>2.9103830456733704E-11</v>
      </c>
      <c r="I472" s="34">
        <v>0</v>
      </c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4">
        <v>0</v>
      </c>
      <c r="Q472" s="34">
        <v>5.8207660913467407E-11</v>
      </c>
      <c r="R472" s="34">
        <v>5.8207660913467407E-11</v>
      </c>
      <c r="S472" s="34">
        <v>1</v>
      </c>
      <c r="T472" s="34">
        <v>0</v>
      </c>
      <c r="U472" s="34">
        <v>0</v>
      </c>
      <c r="V472" s="34">
        <v>0</v>
      </c>
      <c r="W472" s="34">
        <v>0</v>
      </c>
      <c r="X472" s="34">
        <v>0</v>
      </c>
      <c r="Y472" s="34">
        <v>0</v>
      </c>
      <c r="Z472" s="34">
        <v>0</v>
      </c>
      <c r="AA472" s="34">
        <v>0</v>
      </c>
      <c r="AB472" s="34">
        <v>1</v>
      </c>
      <c r="AC472" s="34">
        <v>0</v>
      </c>
    </row>
    <row r="473" spans="1:29">
      <c r="A473" s="35">
        <v>46011.333333333336</v>
      </c>
      <c r="B473" s="34">
        <v>42.533329999999999</v>
      </c>
      <c r="C473" s="34">
        <v>1</v>
      </c>
      <c r="D473" s="34">
        <v>1</v>
      </c>
      <c r="E473" s="33"/>
      <c r="F473" s="34">
        <v>1</v>
      </c>
      <c r="G473" s="34">
        <v>1</v>
      </c>
      <c r="H473" s="34">
        <v>1</v>
      </c>
      <c r="I473" s="34">
        <v>1</v>
      </c>
      <c r="J473" s="34">
        <v>1</v>
      </c>
      <c r="K473" s="34">
        <v>1</v>
      </c>
      <c r="L473" s="34">
        <v>1</v>
      </c>
      <c r="M473" s="34">
        <v>1</v>
      </c>
      <c r="N473" s="34">
        <v>2</v>
      </c>
      <c r="O473" s="34">
        <v>1</v>
      </c>
      <c r="P473" s="34">
        <v>1</v>
      </c>
      <c r="Q473" s="34">
        <v>2</v>
      </c>
      <c r="R473" s="34">
        <v>1</v>
      </c>
      <c r="S473" s="34">
        <v>1</v>
      </c>
      <c r="T473" s="34">
        <v>1</v>
      </c>
      <c r="U473" s="34">
        <v>1</v>
      </c>
      <c r="V473" s="34">
        <v>1.9667774086701684</v>
      </c>
      <c r="W473" s="34">
        <v>1</v>
      </c>
      <c r="X473" s="34">
        <v>1</v>
      </c>
      <c r="Y473" s="34">
        <v>2</v>
      </c>
      <c r="Z473" s="34">
        <v>1</v>
      </c>
      <c r="AA473" s="34">
        <v>1</v>
      </c>
      <c r="AB473" s="34">
        <v>1</v>
      </c>
      <c r="AC473" s="34">
        <v>1</v>
      </c>
    </row>
    <row r="474" spans="1:29">
      <c r="A474" s="35">
        <v>46011.375</v>
      </c>
      <c r="B474" s="34">
        <v>85.729159999999993</v>
      </c>
      <c r="C474" s="34">
        <v>2.0033333333267365</v>
      </c>
      <c r="D474" s="34">
        <v>2</v>
      </c>
      <c r="E474" s="33"/>
      <c r="F474" s="34">
        <v>3</v>
      </c>
      <c r="G474" s="34">
        <v>3</v>
      </c>
      <c r="H474" s="34">
        <v>2.9833333333663177</v>
      </c>
      <c r="I474" s="34">
        <v>2</v>
      </c>
      <c r="J474" s="34">
        <v>2.9833333333663177</v>
      </c>
      <c r="K474" s="34">
        <v>2</v>
      </c>
      <c r="L474" s="34">
        <v>2</v>
      </c>
      <c r="M474" s="34">
        <v>2</v>
      </c>
      <c r="N474" s="34">
        <v>4</v>
      </c>
      <c r="O474" s="34">
        <v>3</v>
      </c>
      <c r="P474" s="34">
        <v>3</v>
      </c>
      <c r="Q474" s="34">
        <v>3</v>
      </c>
      <c r="R474" s="34">
        <v>3</v>
      </c>
      <c r="S474" s="34">
        <v>4</v>
      </c>
      <c r="T474" s="34">
        <v>2</v>
      </c>
      <c r="U474" s="34">
        <v>2</v>
      </c>
      <c r="V474" s="34">
        <v>2.0332225913298316</v>
      </c>
      <c r="W474" s="34">
        <v>3</v>
      </c>
      <c r="X474" s="34">
        <v>2</v>
      </c>
      <c r="Y474" s="34">
        <v>3</v>
      </c>
      <c r="Z474" s="34">
        <v>2</v>
      </c>
      <c r="AA474" s="34">
        <v>2</v>
      </c>
      <c r="AB474" s="34">
        <v>2</v>
      </c>
      <c r="AC474" s="34">
        <v>2</v>
      </c>
    </row>
    <row r="475" spans="1:29">
      <c r="A475" s="35">
        <v>46011.416666666664</v>
      </c>
      <c r="B475" s="34">
        <v>99.079160000000002</v>
      </c>
      <c r="C475" s="34">
        <v>2.9966666666732635</v>
      </c>
      <c r="D475" s="34">
        <v>3</v>
      </c>
      <c r="E475" s="33"/>
      <c r="F475" s="34">
        <v>2</v>
      </c>
      <c r="G475" s="34">
        <v>2</v>
      </c>
      <c r="H475" s="34">
        <v>2.0166666666336823</v>
      </c>
      <c r="I475" s="34">
        <v>3</v>
      </c>
      <c r="J475" s="34">
        <v>2.0166666666336823</v>
      </c>
      <c r="K475" s="34">
        <v>3</v>
      </c>
      <c r="L475" s="34">
        <v>3</v>
      </c>
      <c r="M475" s="34">
        <v>3</v>
      </c>
      <c r="N475" s="34">
        <v>4</v>
      </c>
      <c r="O475" s="34">
        <v>2</v>
      </c>
      <c r="P475" s="34">
        <v>2</v>
      </c>
      <c r="Q475" s="34">
        <v>4.9733333333279006</v>
      </c>
      <c r="R475" s="34">
        <v>2</v>
      </c>
      <c r="S475" s="34">
        <v>4</v>
      </c>
      <c r="T475" s="34">
        <v>2.9699999999720603</v>
      </c>
      <c r="U475" s="34">
        <v>3</v>
      </c>
      <c r="V475" s="34">
        <v>2.9667774086701684</v>
      </c>
      <c r="W475" s="34">
        <v>2</v>
      </c>
      <c r="X475" s="34">
        <v>3</v>
      </c>
      <c r="Y475" s="34">
        <v>4.9634551494964398</v>
      </c>
      <c r="Z475" s="34">
        <v>3</v>
      </c>
      <c r="AA475" s="34">
        <v>3</v>
      </c>
      <c r="AB475" s="34">
        <v>2.960132890380919</v>
      </c>
      <c r="AC475" s="34">
        <v>2.9599999999918509</v>
      </c>
    </row>
    <row r="476" spans="1:29">
      <c r="A476" s="35">
        <v>46011.458333333336</v>
      </c>
      <c r="B476" s="34">
        <v>182.0917</v>
      </c>
      <c r="C476" s="34">
        <v>4.9999999999708962</v>
      </c>
      <c r="D476" s="34">
        <v>4.9966666666732635</v>
      </c>
      <c r="E476" s="33"/>
      <c r="F476" s="34">
        <v>5.9866666666930541</v>
      </c>
      <c r="G476" s="34">
        <v>5.9866666666348465</v>
      </c>
      <c r="H476" s="34">
        <v>5</v>
      </c>
      <c r="I476" s="34">
        <v>5</v>
      </c>
      <c r="J476" s="34">
        <v>5.9833333333663177</v>
      </c>
      <c r="K476" s="34">
        <v>5</v>
      </c>
      <c r="L476" s="34">
        <v>4.9800000000104774</v>
      </c>
      <c r="M476" s="34">
        <v>5</v>
      </c>
      <c r="N476" s="34">
        <v>7.9766666666255333</v>
      </c>
      <c r="O476" s="34">
        <v>5.9766666666837409</v>
      </c>
      <c r="P476" s="34">
        <v>5.9766666666837409</v>
      </c>
      <c r="Q476" s="34">
        <v>8</v>
      </c>
      <c r="R476" s="34">
        <v>5.9733333333279006</v>
      </c>
      <c r="S476" s="34">
        <v>8.9733333333279006</v>
      </c>
      <c r="T476" s="34">
        <v>5.0000000000582077</v>
      </c>
      <c r="U476" s="34">
        <v>5</v>
      </c>
      <c r="V476" s="34">
        <v>5.003222591301892</v>
      </c>
      <c r="W476" s="34">
        <v>5.9666666666744277</v>
      </c>
      <c r="X476" s="34">
        <v>5</v>
      </c>
      <c r="Y476" s="34">
        <v>8.0032115171779878</v>
      </c>
      <c r="Z476" s="34">
        <v>5</v>
      </c>
      <c r="AA476" s="34">
        <v>5</v>
      </c>
      <c r="AB476" s="34">
        <v>5.0032004429376684</v>
      </c>
      <c r="AC476" s="34">
        <v>5</v>
      </c>
    </row>
    <row r="477" spans="1:29">
      <c r="A477" s="35">
        <v>46011.5</v>
      </c>
      <c r="B477" s="34">
        <v>137.85</v>
      </c>
      <c r="C477" s="34">
        <v>3.0033333333558403</v>
      </c>
      <c r="D477" s="34">
        <v>4</v>
      </c>
      <c r="E477" s="33"/>
      <c r="F477" s="34">
        <v>3.0133333333069459</v>
      </c>
      <c r="G477" s="34">
        <v>3.0133333333651535</v>
      </c>
      <c r="H477" s="34">
        <v>4</v>
      </c>
      <c r="I477" s="34">
        <v>4</v>
      </c>
      <c r="J477" s="34">
        <v>3.0166666666336823</v>
      </c>
      <c r="K477" s="34">
        <v>4</v>
      </c>
      <c r="L477" s="34">
        <v>3.0199999999895226</v>
      </c>
      <c r="M477" s="34">
        <v>4</v>
      </c>
      <c r="N477" s="34">
        <v>7</v>
      </c>
      <c r="O477" s="34">
        <v>3.0233333333162591</v>
      </c>
      <c r="P477" s="34">
        <v>3.0233333333162591</v>
      </c>
      <c r="Q477" s="34">
        <v>6</v>
      </c>
      <c r="R477" s="34">
        <v>3.0266666666720994</v>
      </c>
      <c r="S477" s="34">
        <v>6</v>
      </c>
      <c r="T477" s="34">
        <v>4</v>
      </c>
      <c r="U477" s="34">
        <v>4</v>
      </c>
      <c r="V477" s="34">
        <v>4.0000000000582077</v>
      </c>
      <c r="W477" s="34">
        <v>4</v>
      </c>
      <c r="X477" s="34">
        <v>4</v>
      </c>
      <c r="Y477" s="34">
        <v>6.0333333333255723</v>
      </c>
      <c r="Z477" s="34">
        <v>4</v>
      </c>
      <c r="AA477" s="34">
        <v>4</v>
      </c>
      <c r="AB477" s="34">
        <v>4</v>
      </c>
      <c r="AC477" s="34">
        <v>4</v>
      </c>
    </row>
    <row r="478" spans="1:29">
      <c r="A478" s="35">
        <v>46011.541666666664</v>
      </c>
      <c r="B478" s="34">
        <v>110.5458</v>
      </c>
      <c r="C478" s="34">
        <v>3</v>
      </c>
      <c r="D478" s="34">
        <v>3</v>
      </c>
      <c r="E478" s="33"/>
      <c r="F478" s="34">
        <v>3</v>
      </c>
      <c r="G478" s="34">
        <v>3.98333333330811</v>
      </c>
      <c r="H478" s="34">
        <v>3</v>
      </c>
      <c r="I478" s="34">
        <v>3</v>
      </c>
      <c r="J478" s="34">
        <v>3.9800000000104774</v>
      </c>
      <c r="K478" s="34">
        <v>3</v>
      </c>
      <c r="L478" s="34">
        <v>3</v>
      </c>
      <c r="M478" s="34">
        <v>3</v>
      </c>
      <c r="N478" s="34">
        <v>4.0233333333744667</v>
      </c>
      <c r="O478" s="34">
        <v>3.9766666666837409</v>
      </c>
      <c r="P478" s="34">
        <v>3</v>
      </c>
      <c r="Q478" s="34">
        <v>5</v>
      </c>
      <c r="R478" s="34">
        <v>3</v>
      </c>
      <c r="S478" s="34">
        <v>4.9966666666441597</v>
      </c>
      <c r="T478" s="34">
        <v>3</v>
      </c>
      <c r="U478" s="34">
        <v>3</v>
      </c>
      <c r="V478" s="34">
        <v>2.9966666666441597</v>
      </c>
      <c r="W478" s="34">
        <v>3</v>
      </c>
      <c r="X478" s="34">
        <v>3</v>
      </c>
      <c r="Y478" s="34">
        <v>5</v>
      </c>
      <c r="Z478" s="34">
        <v>3</v>
      </c>
      <c r="AA478" s="34">
        <v>3</v>
      </c>
      <c r="AB478" s="34">
        <v>2.9966666666441597</v>
      </c>
      <c r="AC478" s="34">
        <v>3.0400000000081491</v>
      </c>
    </row>
    <row r="479" spans="1:29">
      <c r="A479" s="35">
        <v>46011.583333333336</v>
      </c>
      <c r="B479" s="34">
        <v>102.0042</v>
      </c>
      <c r="C479" s="34">
        <v>3</v>
      </c>
      <c r="D479" s="34">
        <v>2.0033333333267365</v>
      </c>
      <c r="E479" s="33"/>
      <c r="F479" s="34">
        <v>3</v>
      </c>
      <c r="G479" s="34">
        <v>2.01666666669189</v>
      </c>
      <c r="H479" s="34">
        <v>3</v>
      </c>
      <c r="I479" s="34">
        <v>3</v>
      </c>
      <c r="J479" s="34">
        <v>2.0199999999895226</v>
      </c>
      <c r="K479" s="34">
        <v>3</v>
      </c>
      <c r="L479" s="34">
        <v>3</v>
      </c>
      <c r="M479" s="34">
        <v>3</v>
      </c>
      <c r="N479" s="34">
        <v>5</v>
      </c>
      <c r="O479" s="34">
        <v>2.0233333333162591</v>
      </c>
      <c r="P479" s="34">
        <v>3</v>
      </c>
      <c r="Q479" s="34">
        <v>4.0266666666720994</v>
      </c>
      <c r="R479" s="34">
        <v>3</v>
      </c>
      <c r="S479" s="34">
        <v>4.0300000000279397</v>
      </c>
      <c r="T479" s="34">
        <v>2.029999999969732</v>
      </c>
      <c r="U479" s="34">
        <v>3</v>
      </c>
      <c r="V479" s="34">
        <v>2.0333333333255723</v>
      </c>
      <c r="W479" s="34">
        <v>3</v>
      </c>
      <c r="X479" s="34">
        <v>3</v>
      </c>
      <c r="Y479" s="34">
        <v>4.9665551839279942</v>
      </c>
      <c r="Z479" s="34">
        <v>3</v>
      </c>
      <c r="AA479" s="34">
        <v>3</v>
      </c>
      <c r="AB479" s="34">
        <v>2.0400000000372529</v>
      </c>
      <c r="AC479" s="34">
        <v>2.9599999999918509</v>
      </c>
    </row>
    <row r="480" spans="1:29">
      <c r="A480" s="35">
        <v>46011.625</v>
      </c>
      <c r="B480" s="34">
        <v>63.479170000000003</v>
      </c>
      <c r="C480" s="34">
        <v>2</v>
      </c>
      <c r="D480" s="34">
        <v>2</v>
      </c>
      <c r="E480" s="33"/>
      <c r="F480" s="34">
        <v>2</v>
      </c>
      <c r="G480" s="34">
        <v>2</v>
      </c>
      <c r="H480" s="34">
        <v>2</v>
      </c>
      <c r="I480" s="34">
        <v>2</v>
      </c>
      <c r="J480" s="34">
        <v>2</v>
      </c>
      <c r="K480" s="34">
        <v>2</v>
      </c>
      <c r="L480" s="34">
        <v>2</v>
      </c>
      <c r="M480" s="34">
        <v>2</v>
      </c>
      <c r="N480" s="34">
        <v>3</v>
      </c>
      <c r="O480" s="34">
        <v>2</v>
      </c>
      <c r="P480" s="34">
        <v>2</v>
      </c>
      <c r="Q480" s="34">
        <v>3</v>
      </c>
      <c r="R480" s="34">
        <v>2</v>
      </c>
      <c r="S480" s="34">
        <v>3</v>
      </c>
      <c r="T480" s="34">
        <v>2</v>
      </c>
      <c r="U480" s="34">
        <v>2</v>
      </c>
      <c r="V480" s="34">
        <v>2</v>
      </c>
      <c r="W480" s="34">
        <v>1.0333333333255723</v>
      </c>
      <c r="X480" s="34">
        <v>2</v>
      </c>
      <c r="Y480" s="34">
        <v>2.0334448160720058</v>
      </c>
      <c r="Z480" s="34">
        <v>2</v>
      </c>
      <c r="AA480" s="34">
        <v>2</v>
      </c>
      <c r="AB480" s="34">
        <v>2</v>
      </c>
      <c r="AC480" s="34">
        <v>1.0400000000081491</v>
      </c>
    </row>
    <row r="481" spans="1:29">
      <c r="A481" s="35">
        <v>46011.666666666664</v>
      </c>
      <c r="B481" s="34">
        <v>10.16667</v>
      </c>
      <c r="C481" s="34">
        <v>0</v>
      </c>
      <c r="D481" s="34">
        <v>0</v>
      </c>
      <c r="E481" s="33"/>
      <c r="F481" s="34">
        <v>0</v>
      </c>
      <c r="G481" s="34">
        <v>0</v>
      </c>
      <c r="H481" s="34">
        <v>0</v>
      </c>
      <c r="I481" s="34">
        <v>0</v>
      </c>
      <c r="J481" s="34">
        <v>0</v>
      </c>
      <c r="K481" s="34">
        <v>0</v>
      </c>
      <c r="L481" s="34">
        <v>-2.9103830456733704E-11</v>
      </c>
      <c r="M481" s="34">
        <v>0</v>
      </c>
      <c r="N481" s="34">
        <v>0</v>
      </c>
      <c r="O481" s="34">
        <v>0</v>
      </c>
      <c r="P481" s="34">
        <v>0</v>
      </c>
      <c r="Q481" s="34">
        <v>0</v>
      </c>
      <c r="R481" s="34">
        <v>0</v>
      </c>
      <c r="S481" s="34">
        <v>0</v>
      </c>
      <c r="T481" s="34">
        <v>0</v>
      </c>
      <c r="U481" s="34">
        <v>0</v>
      </c>
      <c r="V481" s="34">
        <v>0</v>
      </c>
      <c r="W481" s="34">
        <v>1</v>
      </c>
      <c r="X481" s="34">
        <v>0</v>
      </c>
      <c r="Y481" s="34">
        <v>1</v>
      </c>
      <c r="Z481" s="34">
        <v>0</v>
      </c>
      <c r="AA481" s="34">
        <v>0</v>
      </c>
      <c r="AB481" s="34">
        <v>0</v>
      </c>
      <c r="AC481" s="34">
        <v>0</v>
      </c>
    </row>
    <row r="482" spans="1:29">
      <c r="A482" s="35">
        <v>46011.708333333336</v>
      </c>
      <c r="B482" s="34">
        <v>7.0833350000000003E-2</v>
      </c>
      <c r="C482" s="34">
        <v>0</v>
      </c>
      <c r="D482" s="34">
        <v>0</v>
      </c>
      <c r="E482" s="33"/>
      <c r="F482" s="34"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2.9103830456733704E-11</v>
      </c>
      <c r="M482" s="34">
        <v>0</v>
      </c>
      <c r="N482" s="34">
        <v>5.8207660913467407E-11</v>
      </c>
      <c r="O482" s="34">
        <v>0</v>
      </c>
      <c r="P482" s="34">
        <v>0</v>
      </c>
      <c r="Q482" s="34">
        <v>0</v>
      </c>
      <c r="R482" s="34">
        <v>0</v>
      </c>
      <c r="S482" s="34">
        <v>0</v>
      </c>
      <c r="T482" s="34">
        <v>0</v>
      </c>
      <c r="U482" s="34">
        <v>0</v>
      </c>
      <c r="V482" s="34">
        <v>0</v>
      </c>
      <c r="W482" s="34">
        <v>0</v>
      </c>
      <c r="X482" s="34">
        <v>0</v>
      </c>
      <c r="Y482" s="34">
        <v>0</v>
      </c>
      <c r="Z482" s="34">
        <v>0</v>
      </c>
      <c r="AA482" s="34">
        <v>0</v>
      </c>
      <c r="AB482" s="34">
        <v>0</v>
      </c>
      <c r="AC482" s="34">
        <v>0</v>
      </c>
    </row>
    <row r="483" spans="1:29">
      <c r="A483" s="35">
        <v>46011.75</v>
      </c>
      <c r="B483" s="34">
        <v>0.05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spans="1:29">
      <c r="A484" s="35">
        <v>46011.791666666664</v>
      </c>
      <c r="B484" s="34">
        <v>1.6666670000000001E-2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spans="1:29">
      <c r="A485" s="35">
        <v>46011.833333333336</v>
      </c>
      <c r="B485" s="34">
        <v>4.583334E-2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spans="1:29">
      <c r="A486" s="35">
        <v>46011.875</v>
      </c>
      <c r="B486" s="34">
        <v>1.6666670000000001E-2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spans="1:29">
      <c r="A487" s="35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spans="1:29">
      <c r="A488" s="35">
        <v>46011.958333333336</v>
      </c>
      <c r="B488" s="34">
        <v>2.9166669999999999E-2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spans="1:29">
      <c r="A489" s="35">
        <v>46012</v>
      </c>
      <c r="B489" s="34">
        <v>5.8333339999999997E-2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spans="1:29">
      <c r="A490" s="35">
        <v>46012.041666666664</v>
      </c>
      <c r="B490" s="34">
        <v>3.7499999999999999E-2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spans="1:29">
      <c r="A491" s="35">
        <v>46012.083333333336</v>
      </c>
      <c r="B491" s="34">
        <v>1.6666670000000001E-2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spans="1:29">
      <c r="A492" s="35">
        <v>46012.125</v>
      </c>
      <c r="B492" s="34">
        <v>3.3333340000000003E-2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spans="1:29">
      <c r="A493" s="35">
        <v>46012.166666666664</v>
      </c>
      <c r="B493" s="34">
        <v>5.0000009999999998E-2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spans="1:29">
      <c r="A494" s="35">
        <v>46012.208333333336</v>
      </c>
      <c r="B494" s="34">
        <v>5.416667E-2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spans="1:29">
      <c r="A495" s="35">
        <v>46012.25</v>
      </c>
      <c r="B495" s="34">
        <v>8.3333340000000006E-2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spans="1:29">
      <c r="A496" s="35">
        <v>46012.291666666664</v>
      </c>
      <c r="B496" s="34">
        <v>4.1375000000000002</v>
      </c>
      <c r="C496" s="34">
        <v>0</v>
      </c>
      <c r="D496" s="34">
        <v>0</v>
      </c>
      <c r="E496" s="33"/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  <c r="L496" s="34">
        <v>0</v>
      </c>
      <c r="M496" s="34">
        <v>0</v>
      </c>
      <c r="N496" s="34">
        <v>-5.8207660913467407E-11</v>
      </c>
      <c r="O496" s="34">
        <v>0</v>
      </c>
      <c r="P496" s="34">
        <v>0</v>
      </c>
      <c r="Q496" s="34">
        <v>0</v>
      </c>
      <c r="R496" s="34">
        <v>0</v>
      </c>
      <c r="S496" s="34">
        <v>0</v>
      </c>
      <c r="T496" s="34">
        <v>0</v>
      </c>
      <c r="U496" s="34">
        <v>0</v>
      </c>
      <c r="V496" s="34">
        <v>0</v>
      </c>
      <c r="W496" s="34">
        <v>0</v>
      </c>
      <c r="X496" s="34">
        <v>0</v>
      </c>
      <c r="Y496" s="34">
        <v>0</v>
      </c>
      <c r="Z496" s="34">
        <v>0</v>
      </c>
      <c r="AA496" s="34">
        <v>0</v>
      </c>
      <c r="AB496" s="34">
        <v>0</v>
      </c>
      <c r="AC496" s="34">
        <v>0.95999999999185093</v>
      </c>
    </row>
    <row r="497" spans="1:29">
      <c r="A497" s="35">
        <v>46012.333333333336</v>
      </c>
      <c r="B497" s="34">
        <v>24.262499999999999</v>
      </c>
      <c r="C497" s="34">
        <v>1</v>
      </c>
      <c r="D497" s="34">
        <v>1</v>
      </c>
      <c r="E497" s="33"/>
      <c r="F497" s="34">
        <v>1</v>
      </c>
      <c r="G497" s="34">
        <v>1</v>
      </c>
      <c r="H497" s="34">
        <v>0.98333333336631767</v>
      </c>
      <c r="I497" s="34">
        <v>1</v>
      </c>
      <c r="J497" s="34">
        <v>1</v>
      </c>
      <c r="K497" s="34">
        <v>1</v>
      </c>
      <c r="L497" s="34">
        <v>0.97993311038590036</v>
      </c>
      <c r="M497" s="34">
        <v>1</v>
      </c>
      <c r="N497" s="34">
        <v>1</v>
      </c>
      <c r="O497" s="34">
        <v>1</v>
      </c>
      <c r="P497" s="34">
        <v>1</v>
      </c>
      <c r="Q497" s="34">
        <v>1</v>
      </c>
      <c r="R497" s="34">
        <v>1</v>
      </c>
      <c r="S497" s="34">
        <v>1</v>
      </c>
      <c r="T497" s="34">
        <v>1</v>
      </c>
      <c r="U497" s="34">
        <v>1</v>
      </c>
      <c r="V497" s="34">
        <v>1</v>
      </c>
      <c r="W497" s="34">
        <v>0</v>
      </c>
      <c r="X497" s="34">
        <v>1</v>
      </c>
      <c r="Y497" s="34">
        <v>1</v>
      </c>
      <c r="Z497" s="34">
        <v>1</v>
      </c>
      <c r="AA497" s="34">
        <v>0</v>
      </c>
      <c r="AB497" s="34">
        <v>1</v>
      </c>
      <c r="AC497" s="34">
        <v>4.0000000008149073E-2</v>
      </c>
    </row>
    <row r="498" spans="1:29">
      <c r="A498" s="35">
        <v>46012.375</v>
      </c>
      <c r="B498" s="34">
        <v>68.741669999999999</v>
      </c>
      <c r="C498" s="34">
        <v>2</v>
      </c>
      <c r="D498" s="34">
        <v>2</v>
      </c>
      <c r="E498" s="33"/>
      <c r="F498" s="34">
        <v>2</v>
      </c>
      <c r="G498" s="34">
        <v>2</v>
      </c>
      <c r="H498" s="34">
        <v>1.0166666666336823</v>
      </c>
      <c r="I498" s="34">
        <v>1.9833333333663177</v>
      </c>
      <c r="J498" s="34">
        <v>2</v>
      </c>
      <c r="K498" s="34">
        <v>2</v>
      </c>
      <c r="L498" s="34">
        <v>1.0200668896140996</v>
      </c>
      <c r="M498" s="34">
        <v>2</v>
      </c>
      <c r="N498" s="34">
        <v>3</v>
      </c>
      <c r="O498" s="34">
        <v>2</v>
      </c>
      <c r="P498" s="34">
        <v>2</v>
      </c>
      <c r="Q498" s="34">
        <v>3</v>
      </c>
      <c r="R498" s="34">
        <v>2</v>
      </c>
      <c r="S498" s="34">
        <v>3</v>
      </c>
      <c r="T498" s="34">
        <v>2</v>
      </c>
      <c r="U498" s="34">
        <v>2</v>
      </c>
      <c r="V498" s="34">
        <v>2</v>
      </c>
      <c r="W498" s="34">
        <v>2</v>
      </c>
      <c r="X498" s="34">
        <v>2</v>
      </c>
      <c r="Y498" s="34">
        <v>3</v>
      </c>
      <c r="Z498" s="34">
        <v>2</v>
      </c>
      <c r="AA498" s="34">
        <v>2</v>
      </c>
      <c r="AB498" s="34">
        <v>2</v>
      </c>
      <c r="AC498" s="34">
        <v>2</v>
      </c>
    </row>
    <row r="499" spans="1:29">
      <c r="A499" s="35">
        <v>46012.416666666664</v>
      </c>
      <c r="B499" s="34">
        <v>56.379170000000002</v>
      </c>
      <c r="C499" s="34">
        <v>1</v>
      </c>
      <c r="D499" s="34">
        <v>1</v>
      </c>
      <c r="E499" s="33"/>
      <c r="F499" s="34">
        <v>1</v>
      </c>
      <c r="G499" s="34">
        <v>1</v>
      </c>
      <c r="H499" s="34">
        <v>2</v>
      </c>
      <c r="I499" s="34">
        <v>1.0166666666336823</v>
      </c>
      <c r="J499" s="34">
        <v>1</v>
      </c>
      <c r="K499" s="34">
        <v>1</v>
      </c>
      <c r="L499" s="34">
        <v>2</v>
      </c>
      <c r="M499" s="34">
        <v>1</v>
      </c>
      <c r="N499" s="34">
        <v>2.9766666666837409</v>
      </c>
      <c r="O499" s="34">
        <v>1.9734219269012101</v>
      </c>
      <c r="P499" s="34">
        <v>1</v>
      </c>
      <c r="Q499" s="34">
        <v>3</v>
      </c>
      <c r="R499" s="34">
        <v>1</v>
      </c>
      <c r="S499" s="34">
        <v>3</v>
      </c>
      <c r="T499" s="34">
        <v>1</v>
      </c>
      <c r="U499" s="34">
        <v>1</v>
      </c>
      <c r="V499" s="34">
        <v>1</v>
      </c>
      <c r="W499" s="34">
        <v>2</v>
      </c>
      <c r="X499" s="34">
        <v>1</v>
      </c>
      <c r="Y499" s="34">
        <v>2</v>
      </c>
      <c r="Z499" s="34">
        <v>1</v>
      </c>
      <c r="AA499" s="34">
        <v>2</v>
      </c>
      <c r="AB499" s="34">
        <v>1</v>
      </c>
      <c r="AC499" s="34">
        <v>1.9599999999918509</v>
      </c>
    </row>
    <row r="500" spans="1:29">
      <c r="A500" s="35">
        <v>46012.458333333336</v>
      </c>
      <c r="B500" s="34">
        <v>45.64584</v>
      </c>
      <c r="C500" s="34">
        <v>1</v>
      </c>
      <c r="D500" s="34">
        <v>1</v>
      </c>
      <c r="E500" s="33"/>
      <c r="F500" s="34">
        <v>1.9866666666348465</v>
      </c>
      <c r="G500" s="34">
        <v>2</v>
      </c>
      <c r="H500" s="34">
        <v>1</v>
      </c>
      <c r="I500" s="34">
        <v>1</v>
      </c>
      <c r="J500" s="34">
        <v>2</v>
      </c>
      <c r="K500" s="34">
        <v>1</v>
      </c>
      <c r="L500" s="34">
        <v>1</v>
      </c>
      <c r="M500" s="34">
        <v>1</v>
      </c>
      <c r="N500" s="34">
        <v>2</v>
      </c>
      <c r="O500" s="34">
        <v>1.0265780730987899</v>
      </c>
      <c r="P500" s="34">
        <v>1.9700996677856892</v>
      </c>
      <c r="Q500" s="34">
        <v>2</v>
      </c>
      <c r="R500" s="34">
        <v>1</v>
      </c>
      <c r="S500" s="34">
        <v>2</v>
      </c>
      <c r="T500" s="34">
        <v>1.9667774086119607</v>
      </c>
      <c r="U500" s="34">
        <v>1</v>
      </c>
      <c r="V500" s="34">
        <v>2</v>
      </c>
      <c r="W500" s="34">
        <v>1</v>
      </c>
      <c r="X500" s="34">
        <v>1</v>
      </c>
      <c r="Y500" s="34">
        <v>2</v>
      </c>
      <c r="Z500" s="34">
        <v>1</v>
      </c>
      <c r="AA500" s="34">
        <v>1</v>
      </c>
      <c r="AB500" s="34">
        <v>2</v>
      </c>
      <c r="AC500" s="34">
        <v>1.0400000000081491</v>
      </c>
    </row>
    <row r="501" spans="1:29">
      <c r="A501" s="35">
        <v>46012.5</v>
      </c>
      <c r="B501" s="34">
        <v>60.345829999999999</v>
      </c>
      <c r="C501" s="34">
        <v>2</v>
      </c>
      <c r="D501" s="34">
        <v>2</v>
      </c>
      <c r="E501" s="33"/>
      <c r="F501" s="34">
        <v>1.0133333333651535</v>
      </c>
      <c r="G501" s="34">
        <v>1</v>
      </c>
      <c r="H501" s="34">
        <v>2</v>
      </c>
      <c r="I501" s="34">
        <v>2</v>
      </c>
      <c r="J501" s="34">
        <v>1</v>
      </c>
      <c r="K501" s="34">
        <v>2</v>
      </c>
      <c r="L501" s="34">
        <v>2</v>
      </c>
      <c r="M501" s="34">
        <v>2</v>
      </c>
      <c r="N501" s="34">
        <v>2.0233333333162591</v>
      </c>
      <c r="O501" s="34">
        <v>1</v>
      </c>
      <c r="P501" s="34">
        <v>1.0299003322143108</v>
      </c>
      <c r="Q501" s="34">
        <v>2</v>
      </c>
      <c r="R501" s="34">
        <v>2</v>
      </c>
      <c r="S501" s="34">
        <v>2</v>
      </c>
      <c r="T501" s="34">
        <v>1.0332225913880393</v>
      </c>
      <c r="U501" s="34">
        <v>2</v>
      </c>
      <c r="V501" s="34">
        <v>1</v>
      </c>
      <c r="W501" s="34">
        <v>2</v>
      </c>
      <c r="X501" s="34">
        <v>2</v>
      </c>
      <c r="Y501" s="34">
        <v>3</v>
      </c>
      <c r="Z501" s="34">
        <v>2</v>
      </c>
      <c r="AA501" s="34">
        <v>2</v>
      </c>
      <c r="AB501" s="34">
        <v>1</v>
      </c>
      <c r="AC501" s="34">
        <v>1</v>
      </c>
    </row>
    <row r="502" spans="1:29">
      <c r="A502" s="35">
        <v>46012.541666666664</v>
      </c>
      <c r="B502" s="34">
        <v>73.820830000000001</v>
      </c>
      <c r="C502" s="34">
        <v>2</v>
      </c>
      <c r="D502" s="34">
        <v>2</v>
      </c>
      <c r="E502" s="33"/>
      <c r="F502" s="34">
        <v>2</v>
      </c>
      <c r="G502" s="34">
        <v>2</v>
      </c>
      <c r="H502" s="34">
        <v>2</v>
      </c>
      <c r="I502" s="34">
        <v>2</v>
      </c>
      <c r="J502" s="34">
        <v>2</v>
      </c>
      <c r="K502" s="34">
        <v>2</v>
      </c>
      <c r="L502" s="34">
        <v>1.9800000000104774</v>
      </c>
      <c r="M502" s="34">
        <v>2</v>
      </c>
      <c r="N502" s="34">
        <v>3</v>
      </c>
      <c r="O502" s="34">
        <v>2</v>
      </c>
      <c r="P502" s="34">
        <v>2</v>
      </c>
      <c r="Q502" s="34">
        <v>3</v>
      </c>
      <c r="R502" s="34">
        <v>2</v>
      </c>
      <c r="S502" s="34">
        <v>3.9700996677856892</v>
      </c>
      <c r="T502" s="34">
        <v>2</v>
      </c>
      <c r="U502" s="34">
        <v>2</v>
      </c>
      <c r="V502" s="34">
        <v>2.9667774086119607</v>
      </c>
      <c r="W502" s="34">
        <v>2</v>
      </c>
      <c r="X502" s="34">
        <v>2</v>
      </c>
      <c r="Y502" s="34">
        <v>3</v>
      </c>
      <c r="Z502" s="34">
        <v>2</v>
      </c>
      <c r="AA502" s="34">
        <v>2</v>
      </c>
      <c r="AB502" s="34">
        <v>2</v>
      </c>
      <c r="AC502" s="34">
        <v>2</v>
      </c>
    </row>
    <row r="503" spans="1:29">
      <c r="A503" s="35">
        <v>46012.583333333336</v>
      </c>
      <c r="B503" s="34">
        <v>62.483330000000002</v>
      </c>
      <c r="C503" s="34">
        <v>1.9966666666441597</v>
      </c>
      <c r="D503" s="34">
        <v>2</v>
      </c>
      <c r="E503" s="33"/>
      <c r="F503" s="34">
        <v>2</v>
      </c>
      <c r="G503" s="34">
        <v>2</v>
      </c>
      <c r="H503" s="34">
        <v>1</v>
      </c>
      <c r="I503" s="34">
        <v>2</v>
      </c>
      <c r="J503" s="34">
        <v>2</v>
      </c>
      <c r="K503" s="34">
        <v>2</v>
      </c>
      <c r="L503" s="34">
        <v>1.0199999999895226</v>
      </c>
      <c r="M503" s="34">
        <v>2</v>
      </c>
      <c r="N503" s="34">
        <v>3</v>
      </c>
      <c r="O503" s="34">
        <v>2</v>
      </c>
      <c r="P503" s="34">
        <v>2</v>
      </c>
      <c r="Q503" s="34">
        <v>3</v>
      </c>
      <c r="R503" s="34">
        <v>2</v>
      </c>
      <c r="S503" s="34">
        <v>2.0299003322143108</v>
      </c>
      <c r="T503" s="34">
        <v>2</v>
      </c>
      <c r="U503" s="34">
        <v>2</v>
      </c>
      <c r="V503" s="34">
        <v>1.0332225913880393</v>
      </c>
      <c r="W503" s="34">
        <v>1</v>
      </c>
      <c r="X503" s="34">
        <v>2</v>
      </c>
      <c r="Y503" s="34">
        <v>3</v>
      </c>
      <c r="Z503" s="34">
        <v>2</v>
      </c>
      <c r="AA503" s="34">
        <v>1.9632107023498975</v>
      </c>
      <c r="AB503" s="34">
        <v>2</v>
      </c>
      <c r="AC503" s="34">
        <v>2</v>
      </c>
    </row>
    <row r="504" spans="1:29">
      <c r="A504" s="35">
        <v>46012.625</v>
      </c>
      <c r="B504" s="34">
        <v>51.908340000000003</v>
      </c>
      <c r="C504" s="34">
        <v>1.0033333333558403</v>
      </c>
      <c r="D504" s="34">
        <v>1</v>
      </c>
      <c r="E504" s="33"/>
      <c r="F504" s="34">
        <v>1</v>
      </c>
      <c r="G504" s="34">
        <v>1</v>
      </c>
      <c r="H504" s="34">
        <v>2</v>
      </c>
      <c r="I504" s="34">
        <v>1</v>
      </c>
      <c r="J504" s="34">
        <v>1</v>
      </c>
      <c r="K504" s="34">
        <v>1</v>
      </c>
      <c r="L504" s="34">
        <v>1</v>
      </c>
      <c r="M504" s="34">
        <v>1</v>
      </c>
      <c r="N504" s="34">
        <v>2</v>
      </c>
      <c r="O504" s="34">
        <v>1.9766666666837409</v>
      </c>
      <c r="P504" s="34">
        <v>1</v>
      </c>
      <c r="Q504" s="34">
        <v>2</v>
      </c>
      <c r="R504" s="34">
        <v>1</v>
      </c>
      <c r="S504" s="34">
        <v>2</v>
      </c>
      <c r="T504" s="34">
        <v>1</v>
      </c>
      <c r="U504" s="34">
        <v>1</v>
      </c>
      <c r="V504" s="34">
        <v>1.9667774086701684</v>
      </c>
      <c r="W504" s="34">
        <v>2</v>
      </c>
      <c r="X504" s="34">
        <v>1</v>
      </c>
      <c r="Y504" s="34">
        <v>2</v>
      </c>
      <c r="Z504" s="34">
        <v>1</v>
      </c>
      <c r="AA504" s="34">
        <v>1.0367892976501025</v>
      </c>
      <c r="AB504" s="34">
        <v>1</v>
      </c>
      <c r="AC504" s="34">
        <v>1</v>
      </c>
    </row>
    <row r="505" spans="1:29">
      <c r="A505" s="35">
        <v>46012.666666666664</v>
      </c>
      <c r="B505" s="34">
        <v>12.425000000000001</v>
      </c>
      <c r="C505" s="34">
        <v>0</v>
      </c>
      <c r="D505" s="34">
        <v>0</v>
      </c>
      <c r="E505" s="33"/>
      <c r="F505" s="34">
        <v>1</v>
      </c>
      <c r="G505" s="34">
        <v>0.99999999997089617</v>
      </c>
      <c r="H505" s="34">
        <v>0</v>
      </c>
      <c r="I505" s="34">
        <v>0</v>
      </c>
      <c r="J505" s="34">
        <v>0.99999999997089617</v>
      </c>
      <c r="K505" s="34">
        <v>2.9103830456733704E-11</v>
      </c>
      <c r="L505" s="34">
        <v>1</v>
      </c>
      <c r="M505" s="34">
        <v>1</v>
      </c>
      <c r="N505" s="34">
        <v>1</v>
      </c>
      <c r="O505" s="34">
        <v>2.3333333316259086E-2</v>
      </c>
      <c r="P505" s="34">
        <v>1</v>
      </c>
      <c r="Q505" s="34">
        <v>1</v>
      </c>
      <c r="R505" s="34">
        <v>0</v>
      </c>
      <c r="S505" s="34">
        <v>1</v>
      </c>
      <c r="T505" s="34">
        <v>0</v>
      </c>
      <c r="U505" s="34">
        <v>-2.9103830456733704E-11</v>
      </c>
      <c r="V505" s="34">
        <v>3.322259132983163E-2</v>
      </c>
      <c r="W505" s="34">
        <v>0</v>
      </c>
      <c r="X505" s="34">
        <v>1</v>
      </c>
      <c r="Y505" s="34">
        <v>1.0000000000582077</v>
      </c>
      <c r="Z505" s="34">
        <v>1</v>
      </c>
      <c r="AA505" s="34">
        <v>0</v>
      </c>
      <c r="AB505" s="34">
        <v>1</v>
      </c>
      <c r="AC505" s="34">
        <v>1</v>
      </c>
    </row>
    <row r="506" spans="1:29">
      <c r="A506" s="35">
        <v>46012.708333333336</v>
      </c>
      <c r="B506" s="34">
        <v>5.416667E-2</v>
      </c>
      <c r="C506" s="34">
        <v>0</v>
      </c>
      <c r="D506" s="34">
        <v>0</v>
      </c>
      <c r="E506" s="33"/>
      <c r="F506" s="34">
        <v>0</v>
      </c>
      <c r="G506" s="34">
        <v>2.9103830456733704E-11</v>
      </c>
      <c r="H506" s="34">
        <v>0</v>
      </c>
      <c r="I506" s="34">
        <v>-2.9103830456733704E-11</v>
      </c>
      <c r="J506" s="34">
        <v>2.9103830456733704E-11</v>
      </c>
      <c r="K506" s="34">
        <v>-2.9103830456733704E-11</v>
      </c>
      <c r="L506" s="34">
        <v>0</v>
      </c>
      <c r="M506" s="34">
        <v>0</v>
      </c>
      <c r="N506" s="34">
        <v>0</v>
      </c>
      <c r="O506" s="34">
        <v>0</v>
      </c>
      <c r="P506" s="34">
        <v>0</v>
      </c>
      <c r="Q506" s="34">
        <v>0</v>
      </c>
      <c r="R506" s="34">
        <v>0</v>
      </c>
      <c r="S506" s="34">
        <v>0</v>
      </c>
      <c r="T506" s="34">
        <v>0</v>
      </c>
      <c r="U506" s="34">
        <v>2.9103830456733704E-11</v>
      </c>
      <c r="V506" s="34">
        <v>-5.8207660913467407E-11</v>
      </c>
      <c r="W506" s="34">
        <v>0</v>
      </c>
      <c r="X506" s="34">
        <v>0</v>
      </c>
      <c r="Y506" s="34">
        <v>-5.8207660913467407E-11</v>
      </c>
      <c r="Z506" s="34">
        <v>0</v>
      </c>
      <c r="AA506" s="34">
        <v>0</v>
      </c>
      <c r="AB506" s="34">
        <v>0</v>
      </c>
      <c r="AC506" s="34">
        <v>0</v>
      </c>
    </row>
    <row r="507" spans="1:29">
      <c r="A507" s="35">
        <v>46012.75</v>
      </c>
      <c r="B507" s="34">
        <v>3.3333340000000003E-2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spans="1:29">
      <c r="A508" s="35">
        <v>46012.791666666664</v>
      </c>
      <c r="B508" s="34">
        <v>1.2500000000000001E-2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spans="1:29">
      <c r="A509" s="35">
        <v>46012.833333333336</v>
      </c>
      <c r="B509" s="34">
        <v>4.583334E-2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spans="1:29">
      <c r="A510" s="35">
        <v>46012.875</v>
      </c>
      <c r="B510" s="34">
        <v>1.2500000000000001E-2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spans="1:29">
      <c r="A511" s="35">
        <v>46012.916666666664</v>
      </c>
      <c r="B511" s="34">
        <v>2.9166669999999999E-2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spans="1:29">
      <c r="A512" s="35">
        <v>46012.958333333336</v>
      </c>
      <c r="B512" s="34">
        <v>2.0833339999999999E-2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spans="1:29">
      <c r="A513" s="35">
        <v>46013</v>
      </c>
      <c r="B513" s="34">
        <v>2.0833339999999999E-2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spans="1:29">
      <c r="A514" s="35">
        <v>46013.041666666664</v>
      </c>
      <c r="B514" s="34">
        <v>8.3333350000000007E-3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spans="1:29">
      <c r="A515" s="35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spans="1:29">
      <c r="A516" s="35">
        <v>46013.125</v>
      </c>
      <c r="B516" s="34">
        <v>1.6666670000000001E-2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spans="1:29">
      <c r="A517" s="35">
        <v>46013.166666666664</v>
      </c>
      <c r="B517" s="34">
        <v>2.5000000000000001E-2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spans="1:29">
      <c r="A518" s="35">
        <v>46013.208333333336</v>
      </c>
      <c r="B518" s="34">
        <v>8.3333350000000007E-3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spans="1:29">
      <c r="A519" s="35">
        <v>46013.25</v>
      </c>
      <c r="B519" s="34">
        <v>3.7499999999999999E-2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spans="1:29">
      <c r="A520" s="35">
        <v>46013.291666666664</v>
      </c>
      <c r="B520" s="34">
        <v>1.6625000000000001</v>
      </c>
      <c r="C520" s="34">
        <v>0</v>
      </c>
      <c r="D520" s="34">
        <v>0</v>
      </c>
      <c r="E520" s="33"/>
      <c r="F520" s="34">
        <v>0</v>
      </c>
      <c r="G520" s="34">
        <v>0</v>
      </c>
      <c r="H520" s="34">
        <v>0</v>
      </c>
      <c r="I520" s="34">
        <v>2.9103830456733704E-11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0</v>
      </c>
      <c r="Q520" s="34">
        <v>0</v>
      </c>
      <c r="R520" s="34">
        <v>0</v>
      </c>
      <c r="S520" s="34">
        <v>0</v>
      </c>
      <c r="T520" s="34">
        <v>0</v>
      </c>
      <c r="U520" s="34">
        <v>0</v>
      </c>
      <c r="V520" s="34">
        <v>5.8207660913467407E-11</v>
      </c>
      <c r="W520" s="34">
        <v>0</v>
      </c>
      <c r="X520" s="34">
        <v>0</v>
      </c>
      <c r="Y520" s="34">
        <v>0</v>
      </c>
      <c r="Z520" s="34">
        <v>0</v>
      </c>
      <c r="AA520" s="34">
        <v>0</v>
      </c>
      <c r="AB520" s="34">
        <v>0</v>
      </c>
      <c r="AC520" s="34">
        <v>0</v>
      </c>
    </row>
    <row r="521" spans="1:29">
      <c r="A521" s="35">
        <v>46013.333333333336</v>
      </c>
      <c r="B521" s="34">
        <v>18.350000000000001</v>
      </c>
      <c r="C521" s="34">
        <v>1</v>
      </c>
      <c r="D521" s="34">
        <v>1</v>
      </c>
      <c r="E521" s="33"/>
      <c r="F521" s="34">
        <v>0</v>
      </c>
      <c r="G521" s="34">
        <v>0</v>
      </c>
      <c r="H521" s="34">
        <v>1</v>
      </c>
      <c r="I521" s="34">
        <v>1</v>
      </c>
      <c r="J521" s="34">
        <v>0</v>
      </c>
      <c r="K521" s="34">
        <v>1</v>
      </c>
      <c r="L521" s="34">
        <v>0</v>
      </c>
      <c r="M521" s="34">
        <v>0</v>
      </c>
      <c r="N521" s="34">
        <v>0</v>
      </c>
      <c r="O521" s="34">
        <v>0</v>
      </c>
      <c r="P521" s="34">
        <v>0</v>
      </c>
      <c r="Q521" s="34">
        <v>0</v>
      </c>
      <c r="R521" s="34">
        <v>1</v>
      </c>
      <c r="S521" s="34">
        <v>1</v>
      </c>
      <c r="T521" s="34">
        <v>1</v>
      </c>
      <c r="U521" s="34">
        <v>1</v>
      </c>
      <c r="V521" s="34">
        <v>0</v>
      </c>
      <c r="W521" s="34">
        <v>1</v>
      </c>
      <c r="X521" s="34">
        <v>0</v>
      </c>
      <c r="Y521" s="34">
        <v>1</v>
      </c>
      <c r="Z521" s="34">
        <v>0</v>
      </c>
      <c r="AA521" s="34">
        <v>1</v>
      </c>
      <c r="AB521" s="34">
        <v>0</v>
      </c>
      <c r="AC521" s="34">
        <v>0</v>
      </c>
    </row>
    <row r="522" spans="1:29">
      <c r="A522" s="35">
        <v>46013.375</v>
      </c>
      <c r="B522" s="34">
        <v>71.158339999999995</v>
      </c>
      <c r="C522" s="34">
        <v>1.9966666666732635</v>
      </c>
      <c r="D522" s="34">
        <v>1.9966666666732635</v>
      </c>
      <c r="E522" s="33"/>
      <c r="F522" s="34">
        <v>1.9866666666930541</v>
      </c>
      <c r="G522" s="34">
        <v>2</v>
      </c>
      <c r="H522" s="34">
        <v>1.9833333333663177</v>
      </c>
      <c r="I522" s="34">
        <v>1.98333333330811</v>
      </c>
      <c r="J522" s="34">
        <v>2</v>
      </c>
      <c r="K522" s="34">
        <v>1.9800000000104774</v>
      </c>
      <c r="L522" s="34">
        <v>1.9800000000104774</v>
      </c>
      <c r="M522" s="34">
        <v>2</v>
      </c>
      <c r="N522" s="34">
        <v>3.9766666666837409</v>
      </c>
      <c r="O522" s="34">
        <v>2</v>
      </c>
      <c r="P522" s="34">
        <v>2</v>
      </c>
      <c r="Q522" s="34">
        <v>3.9733333333279006</v>
      </c>
      <c r="R522" s="34">
        <v>1.9733333333279006</v>
      </c>
      <c r="S522" s="34">
        <v>2.9699999999720603</v>
      </c>
      <c r="T522" s="34">
        <v>1.970000000030268</v>
      </c>
      <c r="U522" s="34">
        <v>1.9700000000011642</v>
      </c>
      <c r="V522" s="34">
        <v>2</v>
      </c>
      <c r="W522" s="34">
        <v>1.9666666666744277</v>
      </c>
      <c r="X522" s="34">
        <v>2</v>
      </c>
      <c r="Y522" s="34">
        <v>2.9633333333185874</v>
      </c>
      <c r="Z522" s="34">
        <v>2</v>
      </c>
      <c r="AA522" s="34">
        <v>1.9632107023498975</v>
      </c>
      <c r="AB522" s="34">
        <v>2</v>
      </c>
      <c r="AC522" s="34">
        <v>2</v>
      </c>
    </row>
    <row r="523" spans="1:29">
      <c r="A523" s="35">
        <v>46013.416666666664</v>
      </c>
      <c r="B523" s="34">
        <v>165.69579999999999</v>
      </c>
      <c r="C523" s="34">
        <v>4.9999999999708962</v>
      </c>
      <c r="D523" s="34">
        <v>5</v>
      </c>
      <c r="E523" s="33"/>
      <c r="F523" s="34">
        <v>5</v>
      </c>
      <c r="G523" s="34">
        <v>4.9866666666348465</v>
      </c>
      <c r="H523" s="34">
        <v>5</v>
      </c>
      <c r="I523" s="34">
        <v>5.0000000000582077</v>
      </c>
      <c r="J523" s="34">
        <v>4.98333333330811</v>
      </c>
      <c r="K523" s="34">
        <v>5</v>
      </c>
      <c r="L523" s="34">
        <v>5</v>
      </c>
      <c r="M523" s="34">
        <v>4.9766666666837409</v>
      </c>
      <c r="N523" s="34">
        <v>7.9766666666255333</v>
      </c>
      <c r="O523" s="34">
        <v>5</v>
      </c>
      <c r="P523" s="34">
        <v>4.9733333333279006</v>
      </c>
      <c r="Q523" s="34">
        <v>7</v>
      </c>
      <c r="R523" s="34">
        <v>5</v>
      </c>
      <c r="S523" s="34">
        <v>8</v>
      </c>
      <c r="T523" s="34">
        <v>5</v>
      </c>
      <c r="U523" s="34">
        <v>5</v>
      </c>
      <c r="V523" s="34">
        <v>5</v>
      </c>
      <c r="W523" s="34">
        <v>5</v>
      </c>
      <c r="X523" s="34">
        <v>5.9666666666744277</v>
      </c>
      <c r="Y523" s="34">
        <v>8</v>
      </c>
      <c r="Z523" s="34">
        <v>5.9633333333185874</v>
      </c>
      <c r="AA523" s="34">
        <v>5.0001226309686899</v>
      </c>
      <c r="AB523" s="34">
        <v>5</v>
      </c>
      <c r="AC523" s="34">
        <v>5</v>
      </c>
    </row>
    <row r="524" spans="1:29">
      <c r="A524" s="35">
        <v>46013.458333333336</v>
      </c>
      <c r="B524" s="34">
        <v>317.23329999999999</v>
      </c>
      <c r="C524" s="34">
        <v>8.0033333333558403</v>
      </c>
      <c r="D524" s="34">
        <v>8.9999888517195359</v>
      </c>
      <c r="E524" s="33"/>
      <c r="F524" s="34">
        <v>8.9999999999417923</v>
      </c>
      <c r="G524" s="34">
        <v>8.9966666667314712</v>
      </c>
      <c r="H524" s="34">
        <v>8.0166666666336823</v>
      </c>
      <c r="I524" s="34">
        <v>9</v>
      </c>
      <c r="J524" s="34">
        <v>8.9966666667023674</v>
      </c>
      <c r="K524" s="34">
        <v>8.0199999999895226</v>
      </c>
      <c r="L524" s="34">
        <v>7.999933110375423</v>
      </c>
      <c r="M524" s="34">
        <v>9</v>
      </c>
      <c r="N524" s="34">
        <v>14</v>
      </c>
      <c r="O524" s="34">
        <v>9</v>
      </c>
      <c r="P524" s="34">
        <v>9</v>
      </c>
      <c r="Q524" s="34">
        <v>14</v>
      </c>
      <c r="R524" s="34">
        <v>8.0266666666720994</v>
      </c>
      <c r="S524" s="34">
        <v>14</v>
      </c>
      <c r="T524" s="34">
        <v>8.9999999999417923</v>
      </c>
      <c r="U524" s="34">
        <v>8.9998996655049268</v>
      </c>
      <c r="V524" s="34">
        <v>9.9666666666744277</v>
      </c>
      <c r="W524" s="34">
        <v>10</v>
      </c>
      <c r="X524" s="34">
        <v>9.0333333333255723</v>
      </c>
      <c r="Y524" s="34">
        <v>16</v>
      </c>
      <c r="Z524" s="34">
        <v>10.000000000058208</v>
      </c>
      <c r="AA524" s="34">
        <v>8.9966666667023674</v>
      </c>
      <c r="AB524" s="34">
        <v>9.9600000000209548</v>
      </c>
      <c r="AC524" s="34">
        <v>9.9599999999918509</v>
      </c>
    </row>
    <row r="525" spans="1:29">
      <c r="A525" s="35">
        <v>46013.5</v>
      </c>
      <c r="B525" s="34">
        <v>337.36250000000001</v>
      </c>
      <c r="C525" s="34">
        <v>9.9966666666441597</v>
      </c>
      <c r="D525" s="34">
        <v>9.0000111482513603</v>
      </c>
      <c r="E525" s="33"/>
      <c r="F525" s="34">
        <v>10</v>
      </c>
      <c r="G525" s="34">
        <v>10</v>
      </c>
      <c r="H525" s="34">
        <v>9.98333333330811</v>
      </c>
      <c r="I525" s="34">
        <v>9.0166666666336823</v>
      </c>
      <c r="J525" s="34">
        <v>9.0199999999895226</v>
      </c>
      <c r="K525" s="34">
        <v>9.9800000000104774</v>
      </c>
      <c r="L525" s="34">
        <v>9.0200668896140996</v>
      </c>
      <c r="M525" s="34">
        <v>10</v>
      </c>
      <c r="N525" s="34">
        <v>15.023333333374467</v>
      </c>
      <c r="O525" s="34">
        <v>9.9766666666837409</v>
      </c>
      <c r="P525" s="34">
        <v>10</v>
      </c>
      <c r="Q525" s="34">
        <v>16.000000000058208</v>
      </c>
      <c r="R525" s="34">
        <v>9.9733333333279006</v>
      </c>
      <c r="S525" s="34">
        <v>15</v>
      </c>
      <c r="T525" s="34">
        <v>9.0300000000279397</v>
      </c>
      <c r="U525" s="34">
        <v>10.030100334493909</v>
      </c>
      <c r="V525" s="34">
        <v>10</v>
      </c>
      <c r="W525" s="34">
        <v>10.999999999941792</v>
      </c>
      <c r="X525" s="34">
        <v>11</v>
      </c>
      <c r="Y525" s="34">
        <v>17.000000000058208</v>
      </c>
      <c r="Z525" s="34">
        <v>10.999999999941792</v>
      </c>
      <c r="AA525" s="34">
        <v>11</v>
      </c>
      <c r="AB525" s="34">
        <v>11</v>
      </c>
      <c r="AC525" s="34">
        <v>10</v>
      </c>
    </row>
    <row r="526" spans="1:29">
      <c r="A526" s="35">
        <v>46013.541666666664</v>
      </c>
      <c r="B526" s="34">
        <v>258.74579999999997</v>
      </c>
      <c r="C526" s="34">
        <v>7.0033333333558403</v>
      </c>
      <c r="D526" s="34">
        <v>7.0033333333558403</v>
      </c>
      <c r="E526" s="33"/>
      <c r="F526" s="34">
        <v>7.0133333333651535</v>
      </c>
      <c r="G526" s="34">
        <v>7.0166666666336823</v>
      </c>
      <c r="H526" s="34">
        <v>8.0000000000582077</v>
      </c>
      <c r="I526" s="34">
        <v>7.9800664451904595</v>
      </c>
      <c r="J526" s="34">
        <v>7.9800000000104774</v>
      </c>
      <c r="K526" s="34">
        <v>8</v>
      </c>
      <c r="L526" s="34">
        <v>7.9767441860458348</v>
      </c>
      <c r="M526" s="34">
        <v>7.0233333333162591</v>
      </c>
      <c r="N526" s="34">
        <v>13</v>
      </c>
      <c r="O526" s="34">
        <v>7.9967552602174692</v>
      </c>
      <c r="P526" s="34">
        <v>7.0266666666720994</v>
      </c>
      <c r="Q526" s="34">
        <v>11.999999999941792</v>
      </c>
      <c r="R526" s="34">
        <v>7.9967663344577886</v>
      </c>
      <c r="S526" s="34">
        <v>13</v>
      </c>
      <c r="T526" s="34">
        <v>7.970000000030268</v>
      </c>
      <c r="U526" s="34">
        <v>7.9667774086410645</v>
      </c>
      <c r="V526" s="34">
        <v>8</v>
      </c>
      <c r="W526" s="34">
        <v>8.0000000000582077</v>
      </c>
      <c r="X526" s="34">
        <v>8</v>
      </c>
      <c r="Y526" s="34">
        <v>12.999999999941792</v>
      </c>
      <c r="Z526" s="34">
        <v>7.9967995570041239</v>
      </c>
      <c r="AA526" s="34">
        <v>8</v>
      </c>
      <c r="AB526" s="34">
        <v>7.0399999999790452</v>
      </c>
      <c r="AC526" s="34">
        <v>7.9968106312153395</v>
      </c>
    </row>
    <row r="527" spans="1:29">
      <c r="A527" s="35">
        <v>46013.583333333336</v>
      </c>
      <c r="B527" s="34">
        <v>206.39169999999999</v>
      </c>
      <c r="C527" s="34">
        <v>6</v>
      </c>
      <c r="D527" s="34">
        <v>6</v>
      </c>
      <c r="E527" s="33"/>
      <c r="F527" s="34">
        <v>6</v>
      </c>
      <c r="G527" s="34">
        <v>6</v>
      </c>
      <c r="H527" s="34">
        <v>5.0166666666336823</v>
      </c>
      <c r="I527" s="34">
        <v>6.0199335548095405</v>
      </c>
      <c r="J527" s="34">
        <v>6.0199999999895226</v>
      </c>
      <c r="K527" s="34">
        <v>6.0199999999895226</v>
      </c>
      <c r="L527" s="34">
        <v>6.0032558139646426</v>
      </c>
      <c r="M527" s="34">
        <v>6</v>
      </c>
      <c r="N527" s="34">
        <v>9.0233333333162591</v>
      </c>
      <c r="O527" s="34">
        <v>6.0032447397825308</v>
      </c>
      <c r="P527" s="34">
        <v>6</v>
      </c>
      <c r="Q527" s="34">
        <v>9.0000000000582077</v>
      </c>
      <c r="R527" s="34">
        <v>6</v>
      </c>
      <c r="S527" s="34">
        <v>9.0300000000279397</v>
      </c>
      <c r="T527" s="34">
        <v>5.9999999999417923</v>
      </c>
      <c r="U527" s="34">
        <v>6.0332225913589355</v>
      </c>
      <c r="V527" s="34">
        <v>6</v>
      </c>
      <c r="W527" s="34">
        <v>6.0333333333255723</v>
      </c>
      <c r="X527" s="34">
        <v>6.9633333333185874</v>
      </c>
      <c r="Y527" s="34">
        <v>10.000000000058208</v>
      </c>
      <c r="Z527" s="34">
        <v>6.0398671096772887</v>
      </c>
      <c r="AA527" s="34">
        <v>6</v>
      </c>
      <c r="AB527" s="34">
        <v>6</v>
      </c>
      <c r="AC527" s="34">
        <v>6.0031893687846605</v>
      </c>
    </row>
    <row r="528" spans="1:29">
      <c r="A528" s="35">
        <v>46013.625</v>
      </c>
      <c r="B528" s="34">
        <v>86.545829999999995</v>
      </c>
      <c r="C528" s="34">
        <v>3</v>
      </c>
      <c r="D528" s="34">
        <v>2.9966666666732635</v>
      </c>
      <c r="E528" s="33"/>
      <c r="F528" s="34">
        <v>2.9866666666930541</v>
      </c>
      <c r="G528" s="34">
        <v>3</v>
      </c>
      <c r="H528" s="34">
        <v>3</v>
      </c>
      <c r="I528" s="34">
        <v>2</v>
      </c>
      <c r="J528" s="34">
        <v>2.9800664451904595</v>
      </c>
      <c r="K528" s="34">
        <v>2</v>
      </c>
      <c r="L528" s="34">
        <v>2.0199999999895226</v>
      </c>
      <c r="M528" s="34">
        <v>3</v>
      </c>
      <c r="N528" s="34">
        <v>4</v>
      </c>
      <c r="O528" s="34">
        <v>2.0233333333162591</v>
      </c>
      <c r="P528" s="34">
        <v>3</v>
      </c>
      <c r="Q528" s="34">
        <v>4.0266666666138917</v>
      </c>
      <c r="R528" s="34">
        <v>2.0299003322143108</v>
      </c>
      <c r="S528" s="34">
        <v>4</v>
      </c>
      <c r="T528" s="34">
        <v>2.0300000000279397</v>
      </c>
      <c r="U528" s="34">
        <v>2.9667774086410645</v>
      </c>
      <c r="V528" s="34">
        <v>2.0333333333255723</v>
      </c>
      <c r="W528" s="34">
        <v>2.9666666666744277</v>
      </c>
      <c r="X528" s="34">
        <v>2.0366666666814126</v>
      </c>
      <c r="Y528" s="34">
        <v>4.0366666666232049</v>
      </c>
      <c r="Z528" s="34">
        <v>2.9633333333767951</v>
      </c>
      <c r="AA528" s="34">
        <v>2.0399999999790452</v>
      </c>
      <c r="AB528" s="34">
        <v>3</v>
      </c>
      <c r="AC528" s="34">
        <v>2.0400000000081491</v>
      </c>
    </row>
    <row r="529" spans="1:29">
      <c r="A529" s="35">
        <v>46013.666666666664</v>
      </c>
      <c r="B529" s="34">
        <v>20.787500000000001</v>
      </c>
      <c r="C529" s="34">
        <v>0</v>
      </c>
      <c r="D529" s="34">
        <v>3.3333333267364651E-3</v>
      </c>
      <c r="E529" s="33"/>
      <c r="F529" s="34">
        <v>1.333333330694586E-2</v>
      </c>
      <c r="G529" s="34">
        <v>0</v>
      </c>
      <c r="H529" s="34">
        <v>0</v>
      </c>
      <c r="I529" s="34">
        <v>1</v>
      </c>
      <c r="J529" s="34">
        <v>1.993355480954051E-2</v>
      </c>
      <c r="K529" s="34">
        <v>1</v>
      </c>
      <c r="L529" s="34">
        <v>0</v>
      </c>
      <c r="M529" s="34">
        <v>0</v>
      </c>
      <c r="N529" s="34">
        <v>1</v>
      </c>
      <c r="O529" s="34">
        <v>1</v>
      </c>
      <c r="P529" s="34">
        <v>0</v>
      </c>
      <c r="Q529" s="34">
        <v>1</v>
      </c>
      <c r="R529" s="34">
        <v>1</v>
      </c>
      <c r="S529" s="34">
        <v>1</v>
      </c>
      <c r="T529" s="34">
        <v>0</v>
      </c>
      <c r="U529" s="34">
        <v>3.322259135893546E-2</v>
      </c>
      <c r="V529" s="34">
        <v>1</v>
      </c>
      <c r="W529" s="34">
        <v>3.3333333325572312E-2</v>
      </c>
      <c r="X529" s="34">
        <v>1</v>
      </c>
      <c r="Y529" s="34">
        <v>1</v>
      </c>
      <c r="Z529" s="34">
        <v>3.6666666623204947E-2</v>
      </c>
      <c r="AA529" s="34">
        <v>1</v>
      </c>
      <c r="AB529" s="34">
        <v>-5.8207660913467407E-11</v>
      </c>
      <c r="AC529" s="34">
        <v>1</v>
      </c>
    </row>
    <row r="530" spans="1:29">
      <c r="A530" s="35">
        <v>46013.708333333336</v>
      </c>
      <c r="B530" s="34">
        <v>0.125</v>
      </c>
      <c r="C530" s="34">
        <v>0</v>
      </c>
      <c r="D530" s="34">
        <v>-2.9103830456733704E-11</v>
      </c>
      <c r="E530" s="33"/>
      <c r="F530" s="34">
        <v>0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  <c r="Q530" s="34">
        <v>0</v>
      </c>
      <c r="R530" s="34">
        <v>0</v>
      </c>
      <c r="S530" s="34">
        <v>0</v>
      </c>
      <c r="T530" s="34">
        <v>0</v>
      </c>
      <c r="U530" s="34">
        <v>0</v>
      </c>
      <c r="V530" s="34">
        <v>0</v>
      </c>
      <c r="W530" s="34">
        <v>0</v>
      </c>
      <c r="X530" s="34">
        <v>0</v>
      </c>
      <c r="Y530" s="34">
        <v>0</v>
      </c>
      <c r="Z530" s="34">
        <v>0</v>
      </c>
      <c r="AA530" s="34">
        <v>0</v>
      </c>
      <c r="AB530" s="34">
        <v>5.8207660913467407E-11</v>
      </c>
      <c r="AC530" s="34">
        <v>-2.9103830456733704E-11</v>
      </c>
    </row>
    <row r="531" spans="1:29">
      <c r="A531" s="35">
        <v>46013.75</v>
      </c>
      <c r="B531" s="34">
        <v>6.2499989999999998E-2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spans="1:29">
      <c r="A532" s="35">
        <v>46013.791666666664</v>
      </c>
      <c r="B532" s="34">
        <v>0.05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spans="1:29">
      <c r="A533" s="35">
        <v>46013.833333333336</v>
      </c>
      <c r="B533" s="34">
        <v>5.416667E-2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spans="1:29">
      <c r="A534" s="35">
        <v>46013.875</v>
      </c>
      <c r="B534" s="34">
        <v>2.0833339999999999E-2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spans="1:29">
      <c r="A535" s="35">
        <v>46013.916666666664</v>
      </c>
      <c r="B535" s="34">
        <v>3.750001E-2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spans="1:29">
      <c r="A536" s="35">
        <v>46013.958333333336</v>
      </c>
      <c r="B536" s="34">
        <v>4.5833329999999999E-2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spans="1:29">
      <c r="A537" s="35">
        <v>46014</v>
      </c>
      <c r="B537" s="34">
        <v>8.3333350000000007E-3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spans="1:29">
      <c r="A538" s="35">
        <v>46014.041666666664</v>
      </c>
      <c r="B538" s="34">
        <v>3.3333340000000003E-2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spans="1:29">
      <c r="A539" s="35">
        <v>46014.083333333336</v>
      </c>
      <c r="B539" s="34">
        <v>2.0833339999999999E-2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spans="1:29">
      <c r="A540" s="35">
        <v>46014.125</v>
      </c>
      <c r="B540" s="34">
        <v>1.2500000000000001E-2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spans="1:29">
      <c r="A541" s="35">
        <v>46014.166666666664</v>
      </c>
      <c r="B541" s="34">
        <v>1.6666670000000001E-2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spans="1:29">
      <c r="A542" s="35">
        <v>46014.208333333336</v>
      </c>
      <c r="B542" s="34">
        <v>4.5833329999999999E-2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spans="1:29">
      <c r="A543" s="35">
        <v>46014.25</v>
      </c>
      <c r="B543" s="34">
        <v>0.05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spans="1:29">
      <c r="A544" s="35">
        <v>46014.291666666664</v>
      </c>
      <c r="B544" s="34">
        <v>6.9375010000000001</v>
      </c>
      <c r="C544" s="34">
        <v>0</v>
      </c>
      <c r="D544" s="34">
        <v>2.9103830456733704E-11</v>
      </c>
      <c r="E544" s="33"/>
      <c r="F544" s="34">
        <v>0</v>
      </c>
      <c r="G544" s="34">
        <v>0</v>
      </c>
      <c r="H544" s="34">
        <v>0.98333333336631767</v>
      </c>
      <c r="I544" s="34">
        <v>0</v>
      </c>
      <c r="J544" s="34">
        <v>0</v>
      </c>
      <c r="K544" s="34">
        <v>0</v>
      </c>
      <c r="L544" s="34">
        <v>1</v>
      </c>
      <c r="M544" s="34">
        <v>0</v>
      </c>
      <c r="N544" s="34">
        <v>0</v>
      </c>
      <c r="O544" s="34">
        <v>0</v>
      </c>
      <c r="P544" s="34">
        <v>0</v>
      </c>
      <c r="Q544" s="34">
        <v>0</v>
      </c>
      <c r="R544" s="34">
        <v>0</v>
      </c>
      <c r="S544" s="34">
        <v>0</v>
      </c>
      <c r="T544" s="34">
        <v>0.96999999997206032</v>
      </c>
      <c r="U544" s="34">
        <v>0</v>
      </c>
      <c r="V544" s="34">
        <v>0</v>
      </c>
      <c r="W544" s="34">
        <v>0</v>
      </c>
      <c r="X544" s="34">
        <v>0</v>
      </c>
      <c r="Y544" s="34">
        <v>0</v>
      </c>
      <c r="Z544" s="34">
        <v>0</v>
      </c>
      <c r="AA544" s="34">
        <v>0</v>
      </c>
      <c r="AB544" s="34">
        <v>0</v>
      </c>
      <c r="AC544" s="34">
        <v>2.9103830456733704E-11</v>
      </c>
    </row>
    <row r="545" spans="1:29">
      <c r="A545" s="35">
        <v>46014.333333333336</v>
      </c>
      <c r="B545" s="34">
        <v>44.070839999999997</v>
      </c>
      <c r="C545" s="34">
        <v>1</v>
      </c>
      <c r="D545" s="34">
        <v>1</v>
      </c>
      <c r="E545" s="33"/>
      <c r="F545" s="34">
        <v>1</v>
      </c>
      <c r="G545" s="34">
        <v>2</v>
      </c>
      <c r="H545" s="34">
        <v>1.0166666666336823</v>
      </c>
      <c r="I545" s="34">
        <v>1</v>
      </c>
      <c r="J545" s="34">
        <v>1</v>
      </c>
      <c r="K545" s="34">
        <v>1</v>
      </c>
      <c r="L545" s="34">
        <v>1</v>
      </c>
      <c r="M545" s="34">
        <v>2</v>
      </c>
      <c r="N545" s="34">
        <v>2</v>
      </c>
      <c r="O545" s="34">
        <v>1</v>
      </c>
      <c r="P545" s="34">
        <v>1</v>
      </c>
      <c r="Q545" s="34">
        <v>2</v>
      </c>
      <c r="R545" s="34">
        <v>1</v>
      </c>
      <c r="S545" s="34">
        <v>2</v>
      </c>
      <c r="T545" s="34">
        <v>1.0300000000279397</v>
      </c>
      <c r="U545" s="34">
        <v>1</v>
      </c>
      <c r="V545" s="34">
        <v>1</v>
      </c>
      <c r="W545" s="34">
        <v>1</v>
      </c>
      <c r="X545" s="34">
        <v>1</v>
      </c>
      <c r="Y545" s="34">
        <v>2</v>
      </c>
      <c r="Z545" s="34">
        <v>1.9630872482666746</v>
      </c>
      <c r="AA545" s="34">
        <v>1</v>
      </c>
      <c r="AB545" s="34">
        <v>1.9597315436112694</v>
      </c>
      <c r="AC545" s="34">
        <v>1</v>
      </c>
    </row>
    <row r="546" spans="1:29">
      <c r="A546" s="35">
        <v>46014.375</v>
      </c>
      <c r="B546" s="34">
        <v>103.2458</v>
      </c>
      <c r="C546" s="34">
        <v>3.9966666666732635</v>
      </c>
      <c r="D546" s="34">
        <v>3</v>
      </c>
      <c r="E546" s="33"/>
      <c r="F546" s="34">
        <v>3.9833887043059804</v>
      </c>
      <c r="G546" s="34">
        <v>2</v>
      </c>
      <c r="H546" s="34">
        <v>3</v>
      </c>
      <c r="I546" s="34">
        <v>3</v>
      </c>
      <c r="J546" s="34">
        <v>3</v>
      </c>
      <c r="K546" s="34">
        <v>3</v>
      </c>
      <c r="L546" s="34">
        <v>2</v>
      </c>
      <c r="M546" s="34">
        <v>3</v>
      </c>
      <c r="N546" s="34">
        <v>4.9766666666837409</v>
      </c>
      <c r="O546" s="34">
        <v>3</v>
      </c>
      <c r="P546" s="34">
        <v>3.9733333333279006</v>
      </c>
      <c r="Q546" s="34">
        <v>4</v>
      </c>
      <c r="R546" s="34">
        <v>2.9700996677274816</v>
      </c>
      <c r="S546" s="34">
        <v>5</v>
      </c>
      <c r="T546" s="34">
        <v>3</v>
      </c>
      <c r="U546" s="34">
        <v>3.9666666666744277</v>
      </c>
      <c r="V546" s="34">
        <v>3</v>
      </c>
      <c r="W546" s="34">
        <v>4</v>
      </c>
      <c r="X546" s="34">
        <v>3.9633333333185874</v>
      </c>
      <c r="Y546" s="34">
        <v>5.9633333333185874</v>
      </c>
      <c r="Z546" s="34">
        <v>3.0369127517333254</v>
      </c>
      <c r="AA546" s="34">
        <v>3</v>
      </c>
      <c r="AB546" s="34">
        <v>3.0402684563887306</v>
      </c>
      <c r="AC546" s="34">
        <v>3</v>
      </c>
    </row>
    <row r="547" spans="1:29">
      <c r="A547" s="35">
        <v>46014.416666666664</v>
      </c>
      <c r="B547" s="34">
        <v>161.20410000000001</v>
      </c>
      <c r="C547" s="34">
        <v>4.0033333333267365</v>
      </c>
      <c r="D547" s="34">
        <v>4.9933554817689583</v>
      </c>
      <c r="E547" s="33"/>
      <c r="F547" s="34">
        <v>4.0166112956940196</v>
      </c>
      <c r="G547" s="34">
        <v>4.9833887043059804</v>
      </c>
      <c r="H547" s="34">
        <v>4</v>
      </c>
      <c r="I547" s="34">
        <v>4.9800664451904595</v>
      </c>
      <c r="J547" s="34">
        <v>4</v>
      </c>
      <c r="K547" s="34">
        <v>4</v>
      </c>
      <c r="L547" s="34">
        <v>4.9767441860458348</v>
      </c>
      <c r="M547" s="34">
        <v>4</v>
      </c>
      <c r="N547" s="34">
        <v>7</v>
      </c>
      <c r="O547" s="34">
        <v>4.9734219269012101</v>
      </c>
      <c r="P547" s="34">
        <v>4.0266666666720994</v>
      </c>
      <c r="Q547" s="34">
        <v>6.9700996677856892</v>
      </c>
      <c r="R547" s="34">
        <v>4.0299003322725184</v>
      </c>
      <c r="S547" s="34">
        <v>6.9699999999720603</v>
      </c>
      <c r="T547" s="34">
        <v>4</v>
      </c>
      <c r="U547" s="34">
        <v>4.0333333333255723</v>
      </c>
      <c r="V547" s="34">
        <v>4.9666666666744277</v>
      </c>
      <c r="W547" s="34">
        <v>4.9634551494964398</v>
      </c>
      <c r="X547" s="34">
        <v>4.0366666666814126</v>
      </c>
      <c r="Y547" s="34">
        <v>7.0366666666814126</v>
      </c>
      <c r="Z547" s="34">
        <v>4.9601328903227113</v>
      </c>
      <c r="AA547" s="34">
        <v>4.9598662207135931</v>
      </c>
      <c r="AB547" s="34">
        <v>4</v>
      </c>
      <c r="AC547" s="34">
        <v>5</v>
      </c>
    </row>
    <row r="548" spans="1:29">
      <c r="A548" s="35">
        <v>46014.458333333336</v>
      </c>
      <c r="B548" s="34">
        <v>231.6541</v>
      </c>
      <c r="C548" s="34">
        <v>6.9966666666732635</v>
      </c>
      <c r="D548" s="34">
        <v>6.0066445182310417</v>
      </c>
      <c r="E548" s="33"/>
      <c r="F548" s="34">
        <v>6.9866220735711977</v>
      </c>
      <c r="G548" s="34">
        <v>7.0032333692652173</v>
      </c>
      <c r="H548" s="34">
        <v>6.9833333333663177</v>
      </c>
      <c r="I548" s="34">
        <v>6.0199335548095405</v>
      </c>
      <c r="J548" s="34">
        <v>6.9832775919639971</v>
      </c>
      <c r="K548" s="34">
        <v>6.9800000000104774</v>
      </c>
      <c r="L548" s="34">
        <v>6.0031889243400656</v>
      </c>
      <c r="M548" s="34">
        <v>6.9766666666837409</v>
      </c>
      <c r="N548" s="34">
        <v>10</v>
      </c>
      <c r="O548" s="34">
        <v>6.0031667018774897</v>
      </c>
      <c r="P548" s="34">
        <v>6.9733333333279006</v>
      </c>
      <c r="Q548" s="34">
        <v>11.003233665542211</v>
      </c>
      <c r="R548" s="34">
        <v>6</v>
      </c>
      <c r="S548" s="34">
        <v>10.970000000030268</v>
      </c>
      <c r="T548" s="34">
        <v>6.9698996655642986</v>
      </c>
      <c r="U548" s="34">
        <v>6.9698996655642986</v>
      </c>
      <c r="V548" s="34">
        <v>7</v>
      </c>
      <c r="W548" s="34">
        <v>7.0031000344315544</v>
      </c>
      <c r="X548" s="34">
        <v>6.9633333333185874</v>
      </c>
      <c r="Y548" s="34">
        <v>10.963333333318587</v>
      </c>
      <c r="Z548" s="34">
        <v>7.0030778120271862</v>
      </c>
      <c r="AA548" s="34">
        <v>7.0001337793073617</v>
      </c>
      <c r="AB548" s="34">
        <v>7</v>
      </c>
      <c r="AC548" s="34">
        <v>6.9598662207135931</v>
      </c>
    </row>
    <row r="549" spans="1:29">
      <c r="A549" s="35">
        <v>46014.5</v>
      </c>
      <c r="B549" s="34">
        <v>299.70420000000001</v>
      </c>
      <c r="C549" s="34">
        <v>8.0033333333267365</v>
      </c>
      <c r="D549" s="34">
        <v>8.9966666666441597</v>
      </c>
      <c r="E549" s="33"/>
      <c r="F549" s="34">
        <v>8.0133779264288023</v>
      </c>
      <c r="G549" s="34">
        <v>8.0133779264288023</v>
      </c>
      <c r="H549" s="34">
        <v>8.0166666666336823</v>
      </c>
      <c r="I549" s="34">
        <v>8.9833333333663177</v>
      </c>
      <c r="J549" s="34">
        <v>8.9967224080464803</v>
      </c>
      <c r="K549" s="34">
        <v>8.0199999999895226</v>
      </c>
      <c r="L549" s="34">
        <v>8.0200668896140996</v>
      </c>
      <c r="M549" s="34">
        <v>9</v>
      </c>
      <c r="N549" s="34">
        <v>14</v>
      </c>
      <c r="O549" s="34">
        <v>9</v>
      </c>
      <c r="P549" s="34">
        <v>8.0266666666720994</v>
      </c>
      <c r="Q549" s="34">
        <v>13</v>
      </c>
      <c r="R549" s="34">
        <v>8.9732441471423954</v>
      </c>
      <c r="S549" s="34">
        <v>13.029999999969732</v>
      </c>
      <c r="T549" s="34">
        <v>8.0301003344357014</v>
      </c>
      <c r="U549" s="34">
        <v>8.0301003344357014</v>
      </c>
      <c r="V549" s="34">
        <v>8.0333333333255723</v>
      </c>
      <c r="W549" s="34">
        <v>9.0001114827464335</v>
      </c>
      <c r="X549" s="34">
        <v>9.0366666666814126</v>
      </c>
      <c r="Y549" s="34">
        <v>15</v>
      </c>
      <c r="Z549" s="34">
        <v>9.0001226309686899</v>
      </c>
      <c r="AA549" s="34">
        <v>9</v>
      </c>
      <c r="AB549" s="34">
        <v>9</v>
      </c>
      <c r="AC549" s="34">
        <v>9</v>
      </c>
    </row>
    <row r="550" spans="1:29">
      <c r="A550" s="35">
        <v>46014.541666666664</v>
      </c>
      <c r="B550" s="34">
        <v>172.1</v>
      </c>
      <c r="C550" s="34">
        <v>5</v>
      </c>
      <c r="D550" s="34">
        <v>5.0033333333558403</v>
      </c>
      <c r="E550" s="33"/>
      <c r="F550" s="34">
        <v>5</v>
      </c>
      <c r="G550" s="34">
        <v>5.9866220735711977</v>
      </c>
      <c r="H550" s="34">
        <v>5.9833333333663177</v>
      </c>
      <c r="I550" s="34">
        <v>5.0166666666336823</v>
      </c>
      <c r="J550" s="34">
        <v>5</v>
      </c>
      <c r="K550" s="34">
        <v>5</v>
      </c>
      <c r="L550" s="34">
        <v>5</v>
      </c>
      <c r="M550" s="34">
        <v>5</v>
      </c>
      <c r="N550" s="34">
        <v>8.0233333333162591</v>
      </c>
      <c r="O550" s="34">
        <v>5.0234113712213002</v>
      </c>
      <c r="P550" s="34">
        <v>5</v>
      </c>
      <c r="Q550" s="34">
        <v>8.0266666666720994</v>
      </c>
      <c r="R550" s="34">
        <v>5.0267558528576046</v>
      </c>
      <c r="S550" s="34">
        <v>8.0300000000279397</v>
      </c>
      <c r="T550" s="34">
        <v>5</v>
      </c>
      <c r="U550" s="34">
        <v>5.9698996655642986</v>
      </c>
      <c r="V550" s="34">
        <v>5</v>
      </c>
      <c r="W550" s="34">
        <v>5.0333333333255723</v>
      </c>
      <c r="X550" s="34">
        <v>5</v>
      </c>
      <c r="Y550" s="34">
        <v>8.0366666666814126</v>
      </c>
      <c r="Z550" s="34">
        <v>5.0366666666814126</v>
      </c>
      <c r="AA550" s="34">
        <v>5</v>
      </c>
      <c r="AB550" s="34">
        <v>5</v>
      </c>
      <c r="AC550" s="34">
        <v>5</v>
      </c>
    </row>
    <row r="551" spans="1:29">
      <c r="A551" s="35">
        <v>46014.583333333336</v>
      </c>
      <c r="B551" s="34">
        <v>70.566670000000002</v>
      </c>
      <c r="C551" s="34">
        <v>2</v>
      </c>
      <c r="D551" s="34">
        <v>2</v>
      </c>
      <c r="E551" s="33"/>
      <c r="F551" s="34">
        <v>2</v>
      </c>
      <c r="G551" s="34">
        <v>1.99671125979512</v>
      </c>
      <c r="H551" s="34">
        <v>1.0166666666336823</v>
      </c>
      <c r="I551" s="34">
        <v>2</v>
      </c>
      <c r="J551" s="34">
        <v>2.0199999999895226</v>
      </c>
      <c r="K551" s="34">
        <v>2</v>
      </c>
      <c r="L551" s="34">
        <v>2</v>
      </c>
      <c r="M551" s="34">
        <v>2.0233333333162591</v>
      </c>
      <c r="N551" s="34">
        <v>3</v>
      </c>
      <c r="O551" s="34">
        <v>2</v>
      </c>
      <c r="P551" s="34">
        <v>2</v>
      </c>
      <c r="Q551" s="34">
        <v>3</v>
      </c>
      <c r="R551" s="34">
        <v>2</v>
      </c>
      <c r="S551" s="34">
        <v>3.9699999999720603</v>
      </c>
      <c r="T551" s="34">
        <v>2</v>
      </c>
      <c r="U551" s="34">
        <v>1.9967670011101291</v>
      </c>
      <c r="V551" s="34">
        <v>2</v>
      </c>
      <c r="W551" s="34">
        <v>2</v>
      </c>
      <c r="X551" s="34">
        <v>2.9633333333185874</v>
      </c>
      <c r="Y551" s="34">
        <v>3</v>
      </c>
      <c r="Z551" s="34">
        <v>2</v>
      </c>
      <c r="AA551" s="34">
        <v>2.0399999999790452</v>
      </c>
      <c r="AB551" s="34">
        <v>2</v>
      </c>
      <c r="AC551" s="34">
        <v>2.0401337792864069</v>
      </c>
    </row>
    <row r="552" spans="1:29">
      <c r="A552" s="35">
        <v>46014.625</v>
      </c>
      <c r="B552" s="34">
        <v>55.387500000000003</v>
      </c>
      <c r="C552" s="34">
        <v>2</v>
      </c>
      <c r="D552" s="34">
        <v>1</v>
      </c>
      <c r="E552" s="33"/>
      <c r="F552" s="34">
        <v>2</v>
      </c>
      <c r="G552" s="34">
        <v>1.0166666666336823</v>
      </c>
      <c r="H552" s="34">
        <v>2</v>
      </c>
      <c r="I552" s="34">
        <v>1.9800664451904595</v>
      </c>
      <c r="J552" s="34">
        <v>1</v>
      </c>
      <c r="K552" s="34">
        <v>2</v>
      </c>
      <c r="L552" s="34">
        <v>1</v>
      </c>
      <c r="M552" s="34">
        <v>1</v>
      </c>
      <c r="N552" s="34">
        <v>3</v>
      </c>
      <c r="O552" s="34">
        <v>1</v>
      </c>
      <c r="P552" s="34">
        <v>2</v>
      </c>
      <c r="Q552" s="34">
        <v>2.9733333333279006</v>
      </c>
      <c r="R552" s="34">
        <v>1</v>
      </c>
      <c r="S552" s="34">
        <v>2.0300000000279397</v>
      </c>
      <c r="T552" s="34">
        <v>1.9667774086119607</v>
      </c>
      <c r="U552" s="34">
        <v>1.0333333333255723</v>
      </c>
      <c r="V552" s="34">
        <v>2</v>
      </c>
      <c r="W552" s="34">
        <v>1</v>
      </c>
      <c r="X552" s="34">
        <v>1.0366666666814126</v>
      </c>
      <c r="Y552" s="34">
        <v>2.9633333333767951</v>
      </c>
      <c r="Z552" s="34">
        <v>2</v>
      </c>
      <c r="AA552" s="34">
        <v>1</v>
      </c>
      <c r="AB552" s="34">
        <v>2</v>
      </c>
      <c r="AC552" s="34">
        <v>1</v>
      </c>
    </row>
    <row r="553" spans="1:29">
      <c r="A553" s="35">
        <v>46014.666666666664</v>
      </c>
      <c r="B553" s="34">
        <v>14.175000000000001</v>
      </c>
      <c r="C553" s="34">
        <v>0</v>
      </c>
      <c r="D553" s="34">
        <v>0</v>
      </c>
      <c r="E553" s="33"/>
      <c r="F553" s="34">
        <v>0</v>
      </c>
      <c r="G553" s="34">
        <v>0</v>
      </c>
      <c r="H553" s="34">
        <v>0</v>
      </c>
      <c r="I553" s="34">
        <v>1.993355480954051E-2</v>
      </c>
      <c r="J553" s="34">
        <v>1</v>
      </c>
      <c r="K553" s="34">
        <v>0</v>
      </c>
      <c r="L553" s="34">
        <v>1</v>
      </c>
      <c r="M553" s="34">
        <v>1</v>
      </c>
      <c r="N553" s="34">
        <v>5.8207660913467407E-11</v>
      </c>
      <c r="O553" s="34">
        <v>1</v>
      </c>
      <c r="P553" s="34">
        <v>0</v>
      </c>
      <c r="Q553" s="34">
        <v>2.6666666672099382E-2</v>
      </c>
      <c r="R553" s="34">
        <v>1</v>
      </c>
      <c r="S553" s="34">
        <v>0</v>
      </c>
      <c r="T553" s="34">
        <v>3.3222591388039291E-2</v>
      </c>
      <c r="U553" s="34">
        <v>0</v>
      </c>
      <c r="V553" s="34">
        <v>0</v>
      </c>
      <c r="W553" s="34">
        <v>1</v>
      </c>
      <c r="X553" s="34">
        <v>0</v>
      </c>
      <c r="Y553" s="34">
        <v>3.6666666623204947E-2</v>
      </c>
      <c r="Z553" s="34">
        <v>0</v>
      </c>
      <c r="AA553" s="34">
        <v>1</v>
      </c>
      <c r="AB553" s="34">
        <v>0</v>
      </c>
      <c r="AC553" s="34">
        <v>0</v>
      </c>
    </row>
    <row r="554" spans="1:29">
      <c r="A554" s="35">
        <v>46014.708333333336</v>
      </c>
      <c r="B554" s="34">
        <v>4.9999990000000001E-2</v>
      </c>
      <c r="C554" s="34">
        <v>0</v>
      </c>
      <c r="D554" s="34">
        <v>0</v>
      </c>
      <c r="E554" s="33"/>
      <c r="F554" s="34">
        <v>0</v>
      </c>
      <c r="G554" s="34">
        <v>-2.9103830456733704E-11</v>
      </c>
      <c r="H554" s="34">
        <v>0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-5.8207660913467407E-11</v>
      </c>
      <c r="O554" s="34">
        <v>0</v>
      </c>
      <c r="P554" s="34">
        <v>0</v>
      </c>
      <c r="Q554" s="34">
        <v>0</v>
      </c>
      <c r="R554" s="34">
        <v>0</v>
      </c>
      <c r="S554" s="34">
        <v>0</v>
      </c>
      <c r="T554" s="34">
        <v>0</v>
      </c>
      <c r="U554" s="34">
        <v>0</v>
      </c>
      <c r="V554" s="34">
        <v>0</v>
      </c>
      <c r="W554" s="34">
        <v>0</v>
      </c>
      <c r="X554" s="34">
        <v>0</v>
      </c>
      <c r="Y554" s="34">
        <v>0</v>
      </c>
      <c r="Z554" s="34">
        <v>0</v>
      </c>
      <c r="AA554" s="34">
        <v>5.8207660913467407E-11</v>
      </c>
      <c r="AB554" s="34">
        <v>0</v>
      </c>
      <c r="AC554" s="34">
        <v>0</v>
      </c>
    </row>
    <row r="555" spans="1:29">
      <c r="A555" s="35">
        <v>46014.75</v>
      </c>
      <c r="B555" s="34">
        <v>3.3333340000000003E-2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spans="1:29">
      <c r="A556" s="35">
        <v>46014.791666666664</v>
      </c>
      <c r="B556" s="34">
        <v>4.1666670000000003E-2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spans="1:29">
      <c r="A557" s="35">
        <v>46014.833333333336</v>
      </c>
      <c r="B557" s="34">
        <v>2.5000000000000001E-2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spans="1:29">
      <c r="A558" s="35">
        <v>46014.875</v>
      </c>
      <c r="B558" s="34">
        <v>8.3333350000000007E-3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spans="1:29">
      <c r="A559" s="35">
        <v>46014.916666666664</v>
      </c>
      <c r="B559" s="34">
        <v>1.6666670000000001E-2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spans="1:29">
      <c r="A560" s="35">
        <v>46014.958333333336</v>
      </c>
      <c r="B560" s="34">
        <v>1.2500000000000001E-2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spans="1:29">
      <c r="A561" s="35">
        <v>46015</v>
      </c>
      <c r="B561" s="34">
        <v>4.5833329999999999E-2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spans="1:29">
      <c r="A562" s="35">
        <v>46015.041666666664</v>
      </c>
      <c r="B562" s="34">
        <v>1.6666670000000001E-2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spans="1:29">
      <c r="A563" s="35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spans="1:29">
      <c r="A564" s="35">
        <v>46015.125</v>
      </c>
      <c r="B564" s="34">
        <v>2.0833339999999999E-2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spans="1:29">
      <c r="A565" s="35">
        <v>46015.166666666664</v>
      </c>
      <c r="B565" s="34">
        <v>4.1666670000000003E-2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spans="1:29">
      <c r="A566" s="35">
        <v>46015.208333333336</v>
      </c>
      <c r="B566" s="34">
        <v>2.9166669999999999E-2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spans="1:29">
      <c r="A567" s="35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spans="1:29">
      <c r="A568" s="35">
        <v>46015.291666666664</v>
      </c>
      <c r="B568" s="34">
        <v>7.112501</v>
      </c>
      <c r="C568" s="34">
        <v>0</v>
      </c>
      <c r="D568" s="34">
        <v>1</v>
      </c>
      <c r="E568" s="33"/>
      <c r="F568" s="34">
        <v>0</v>
      </c>
      <c r="G568" s="34">
        <v>1.0000000000291038</v>
      </c>
      <c r="H568" s="34">
        <v>0</v>
      </c>
      <c r="I568" s="34">
        <v>0</v>
      </c>
      <c r="J568" s="34">
        <v>0</v>
      </c>
      <c r="K568" s="34">
        <v>0</v>
      </c>
      <c r="L568" s="34">
        <v>0</v>
      </c>
      <c r="M568" s="34">
        <v>0</v>
      </c>
      <c r="N568" s="34">
        <v>1</v>
      </c>
      <c r="O568" s="34">
        <v>0</v>
      </c>
      <c r="P568" s="34">
        <v>0</v>
      </c>
      <c r="Q568" s="34">
        <v>0</v>
      </c>
      <c r="R568" s="34">
        <v>0</v>
      </c>
      <c r="S568" s="34">
        <v>1</v>
      </c>
      <c r="T568" s="34">
        <v>0</v>
      </c>
      <c r="U568" s="34">
        <v>0.96677740864106454</v>
      </c>
      <c r="V568" s="34">
        <v>0</v>
      </c>
      <c r="W568" s="34">
        <v>0</v>
      </c>
      <c r="X568" s="34">
        <v>0.96333333337679505</v>
      </c>
      <c r="Y568" s="34">
        <v>0</v>
      </c>
      <c r="Z568" s="34">
        <v>0</v>
      </c>
      <c r="AA568" s="34">
        <v>-5.8207660913467407E-11</v>
      </c>
      <c r="AB568" s="34">
        <v>0</v>
      </c>
      <c r="AC568" s="34">
        <v>0.95999999999185093</v>
      </c>
    </row>
    <row r="569" spans="1:29">
      <c r="A569" s="35">
        <v>46015.333333333336</v>
      </c>
      <c r="B569" s="34">
        <v>60.141669999999998</v>
      </c>
      <c r="C569" s="34">
        <v>1.9966666666732635</v>
      </c>
      <c r="D569" s="34">
        <v>1</v>
      </c>
      <c r="E569" s="33"/>
      <c r="F569" s="34">
        <v>2</v>
      </c>
      <c r="G569" s="34">
        <v>1</v>
      </c>
      <c r="H569" s="34">
        <v>2</v>
      </c>
      <c r="I569" s="34">
        <v>1.98333333330811</v>
      </c>
      <c r="J569" s="34">
        <v>1</v>
      </c>
      <c r="K569" s="34">
        <v>2</v>
      </c>
      <c r="L569" s="34">
        <v>1</v>
      </c>
      <c r="M569" s="34">
        <v>1</v>
      </c>
      <c r="N569" s="34">
        <v>2</v>
      </c>
      <c r="O569" s="34">
        <v>1.9734219269012101</v>
      </c>
      <c r="P569" s="34">
        <v>2</v>
      </c>
      <c r="Q569" s="34">
        <v>2.9733333333279006</v>
      </c>
      <c r="R569" s="34">
        <v>1</v>
      </c>
      <c r="S569" s="34">
        <v>2</v>
      </c>
      <c r="T569" s="34">
        <v>1.970000000030268</v>
      </c>
      <c r="U569" s="34">
        <v>1.0332225913589355</v>
      </c>
      <c r="V569" s="34">
        <v>2</v>
      </c>
      <c r="W569" s="34">
        <v>1.9634551494964398</v>
      </c>
      <c r="X569" s="34">
        <v>1.0366666666232049</v>
      </c>
      <c r="Y569" s="34">
        <v>3</v>
      </c>
      <c r="Z569" s="34">
        <v>2</v>
      </c>
      <c r="AA569" s="34">
        <v>1</v>
      </c>
      <c r="AB569" s="34">
        <v>2</v>
      </c>
      <c r="AC569" s="34">
        <v>1.0400000000081491</v>
      </c>
    </row>
    <row r="570" spans="1:29">
      <c r="A570" s="35">
        <v>46015.375</v>
      </c>
      <c r="B570" s="34">
        <v>91.245829999999998</v>
      </c>
      <c r="C570" s="34">
        <v>2.0033333333267365</v>
      </c>
      <c r="D570" s="34">
        <v>3</v>
      </c>
      <c r="E570" s="33"/>
      <c r="F570" s="34">
        <v>2.9833887043059804</v>
      </c>
      <c r="G570" s="34">
        <v>3</v>
      </c>
      <c r="H570" s="34">
        <v>2.9833333333663177</v>
      </c>
      <c r="I570" s="34">
        <v>2.01666666669189</v>
      </c>
      <c r="J570" s="34">
        <v>3</v>
      </c>
      <c r="K570" s="34">
        <v>2.9800000000104774</v>
      </c>
      <c r="L570" s="34">
        <v>2.9766666666837409</v>
      </c>
      <c r="M570" s="34">
        <v>3</v>
      </c>
      <c r="N570" s="34">
        <v>4</v>
      </c>
      <c r="O570" s="34">
        <v>2.0265780730987899</v>
      </c>
      <c r="P570" s="34">
        <v>2.9733333333279006</v>
      </c>
      <c r="Q570" s="34">
        <v>3.9967663344577886</v>
      </c>
      <c r="R570" s="34">
        <v>3</v>
      </c>
      <c r="S570" s="34">
        <v>4.9699999999720603</v>
      </c>
      <c r="T570" s="34">
        <v>2.029999999969732</v>
      </c>
      <c r="U570" s="34">
        <v>3</v>
      </c>
      <c r="V570" s="34">
        <v>2.9666666666744277</v>
      </c>
      <c r="W570" s="34">
        <v>2.0365448505035602</v>
      </c>
      <c r="X570" s="34">
        <v>3</v>
      </c>
      <c r="Y570" s="34">
        <v>4</v>
      </c>
      <c r="Z570" s="34">
        <v>2.9600000000209548</v>
      </c>
      <c r="AA570" s="34">
        <v>3</v>
      </c>
      <c r="AB570" s="34">
        <v>2</v>
      </c>
      <c r="AC570" s="34">
        <v>3</v>
      </c>
    </row>
    <row r="571" spans="1:29">
      <c r="A571" s="35">
        <v>46015.416666666664</v>
      </c>
      <c r="B571" s="34">
        <v>184.3458</v>
      </c>
      <c r="C571" s="34">
        <v>5.9966666666732635</v>
      </c>
      <c r="D571" s="34">
        <v>4.9966666666441597</v>
      </c>
      <c r="E571" s="33"/>
      <c r="F571" s="34">
        <v>5.0032779623870738</v>
      </c>
      <c r="G571" s="34">
        <v>5</v>
      </c>
      <c r="H571" s="34">
        <v>5</v>
      </c>
      <c r="I571" s="34">
        <v>5.9833333333663177</v>
      </c>
      <c r="J571" s="34">
        <v>5</v>
      </c>
      <c r="K571" s="34">
        <v>5</v>
      </c>
      <c r="L571" s="34">
        <v>5.0033333333267365</v>
      </c>
      <c r="M571" s="34">
        <v>5</v>
      </c>
      <c r="N571" s="34">
        <v>8.9766666666837409</v>
      </c>
      <c r="O571" s="34">
        <v>5</v>
      </c>
      <c r="P571" s="34">
        <v>5</v>
      </c>
      <c r="Q571" s="34">
        <v>8.0032336655422114</v>
      </c>
      <c r="R571" s="34">
        <v>5</v>
      </c>
      <c r="S571" s="34">
        <v>8</v>
      </c>
      <c r="T571" s="34">
        <v>5</v>
      </c>
      <c r="U571" s="34">
        <v>5</v>
      </c>
      <c r="V571" s="34">
        <v>5</v>
      </c>
      <c r="W571" s="34">
        <v>5.9666666666744277</v>
      </c>
      <c r="X571" s="34">
        <v>5</v>
      </c>
      <c r="Y571" s="34">
        <v>8.9633333333767951</v>
      </c>
      <c r="Z571" s="34">
        <v>5.0399999999790452</v>
      </c>
      <c r="AA571" s="34">
        <v>5</v>
      </c>
      <c r="AB571" s="34">
        <v>5.9599999999627471</v>
      </c>
      <c r="AC571" s="34">
        <v>5</v>
      </c>
    </row>
    <row r="572" spans="1:29">
      <c r="A572" s="35">
        <v>46015.458333333336</v>
      </c>
      <c r="B572" s="34">
        <v>369.01249999999999</v>
      </c>
      <c r="C572" s="34">
        <v>10</v>
      </c>
      <c r="D572" s="34">
        <v>10.00333333335584</v>
      </c>
      <c r="E572" s="33"/>
      <c r="F572" s="34">
        <v>10</v>
      </c>
      <c r="G572" s="34">
        <v>10.983333333366318</v>
      </c>
      <c r="H572" s="34">
        <v>10.016666666633682</v>
      </c>
      <c r="I572" s="34">
        <v>10</v>
      </c>
      <c r="J572" s="34">
        <v>10</v>
      </c>
      <c r="K572" s="34">
        <v>10</v>
      </c>
      <c r="L572" s="34">
        <v>10</v>
      </c>
      <c r="M572" s="34">
        <v>10.976666666683741</v>
      </c>
      <c r="N572" s="34">
        <v>15.999999999941792</v>
      </c>
      <c r="O572" s="34">
        <v>10.973333333327901</v>
      </c>
      <c r="P572" s="34">
        <v>10</v>
      </c>
      <c r="Q572" s="34">
        <v>16</v>
      </c>
      <c r="R572" s="34">
        <v>9.970000000030268</v>
      </c>
      <c r="S572" s="34">
        <v>16</v>
      </c>
      <c r="T572" s="34">
        <v>10</v>
      </c>
      <c r="U572" s="34">
        <v>10.966666666674428</v>
      </c>
      <c r="V572" s="34">
        <v>11</v>
      </c>
      <c r="W572" s="34">
        <v>11.033333333325572</v>
      </c>
      <c r="X572" s="34">
        <v>12</v>
      </c>
      <c r="Y572" s="34">
        <v>19</v>
      </c>
      <c r="Z572" s="34">
        <v>11.960000000020955</v>
      </c>
      <c r="AA572" s="34">
        <v>11.960000000020955</v>
      </c>
      <c r="AB572" s="34">
        <v>11.040000000037253</v>
      </c>
      <c r="AC572" s="34">
        <v>11.956666666694218</v>
      </c>
    </row>
    <row r="573" spans="1:29">
      <c r="A573" s="35">
        <v>46015.5</v>
      </c>
      <c r="B573" s="34">
        <v>467.2833</v>
      </c>
      <c r="C573" s="34">
        <v>14</v>
      </c>
      <c r="D573" s="34">
        <v>13.996655518392799</v>
      </c>
      <c r="E573" s="33"/>
      <c r="F573" s="34">
        <v>13.999955406878144</v>
      </c>
      <c r="G573" s="34">
        <v>13.983333333279006</v>
      </c>
      <c r="H573" s="34">
        <v>13.983333333366318</v>
      </c>
      <c r="I573" s="34">
        <v>13.999944258626783</v>
      </c>
      <c r="J573" s="34">
        <v>14.959999999991851</v>
      </c>
      <c r="K573" s="34">
        <v>14.979866220703116</v>
      </c>
      <c r="L573" s="34">
        <v>12.996666666615056</v>
      </c>
      <c r="M573" s="34">
        <v>13.976666666625533</v>
      </c>
      <c r="N573" s="34">
        <v>21.999921962153167</v>
      </c>
      <c r="O573" s="34">
        <v>13.973333333327901</v>
      </c>
      <c r="P573" s="34">
        <v>14</v>
      </c>
      <c r="Q573" s="34">
        <v>21.973154961015098</v>
      </c>
      <c r="R573" s="34">
        <v>13.999999999941792</v>
      </c>
      <c r="S573" s="34">
        <v>21.969799331156537</v>
      </c>
      <c r="T573" s="34">
        <v>13.969899665564299</v>
      </c>
      <c r="U573" s="34">
        <v>13.999999999970896</v>
      </c>
      <c r="V573" s="34">
        <v>13.999888517311774</v>
      </c>
      <c r="W573" s="34">
        <v>15.963333333318587</v>
      </c>
      <c r="X573" s="34">
        <v>15.963333333318587</v>
      </c>
      <c r="Y573" s="34">
        <v>25.963088071264792</v>
      </c>
      <c r="Z573" s="34">
        <v>16</v>
      </c>
      <c r="AA573" s="34">
        <v>14.999999999941792</v>
      </c>
      <c r="AB573" s="34">
        <v>15.959866220771801</v>
      </c>
      <c r="AC573" s="34">
        <v>15</v>
      </c>
    </row>
    <row r="574" spans="1:29">
      <c r="A574" s="35">
        <v>46015.541666666664</v>
      </c>
      <c r="B574" s="34">
        <v>448.87920000000003</v>
      </c>
      <c r="C574" s="34">
        <v>12</v>
      </c>
      <c r="D574" s="34">
        <v>12.000011148280464</v>
      </c>
      <c r="E574" s="33"/>
      <c r="F574" s="34">
        <v>11.013377926428802</v>
      </c>
      <c r="G574" s="34">
        <v>12.016666666720994</v>
      </c>
      <c r="H574" s="34">
        <v>12</v>
      </c>
      <c r="I574" s="34">
        <v>12.000055741373217</v>
      </c>
      <c r="J574" s="34">
        <v>12.020000000018626</v>
      </c>
      <c r="K574" s="34">
        <v>12.020133779296884</v>
      </c>
      <c r="L574" s="34">
        <v>12.003333333384944</v>
      </c>
      <c r="M574" s="34">
        <v>11.046666666690726</v>
      </c>
      <c r="N574" s="34">
        <v>20.000078037905041</v>
      </c>
      <c r="O574" s="34">
        <v>12.029921962122899</v>
      </c>
      <c r="P574" s="34">
        <v>12</v>
      </c>
      <c r="Q574" s="34">
        <v>19.026845038984902</v>
      </c>
      <c r="R574" s="34">
        <v>12</v>
      </c>
      <c r="S574" s="34">
        <v>19.030200668843463</v>
      </c>
      <c r="T574" s="34">
        <v>12.000100334407762</v>
      </c>
      <c r="U574" s="34">
        <v>12.000000000029104</v>
      </c>
      <c r="V574" s="34">
        <v>13.000111482688226</v>
      </c>
      <c r="W574" s="34">
        <v>13.036666666681413</v>
      </c>
      <c r="X574" s="34">
        <v>13.036666666681413</v>
      </c>
      <c r="Y574" s="34">
        <v>22.036911928735208</v>
      </c>
      <c r="Z574" s="34">
        <v>14</v>
      </c>
      <c r="AA574" s="34">
        <v>13.000000000058208</v>
      </c>
      <c r="AB574" s="34">
        <v>13.000133779249154</v>
      </c>
      <c r="AC574" s="34">
        <v>13</v>
      </c>
    </row>
    <row r="575" spans="1:29">
      <c r="A575" s="35">
        <v>46015.583333333336</v>
      </c>
      <c r="B575" s="34">
        <v>267.17919999999998</v>
      </c>
      <c r="C575" s="34">
        <v>8</v>
      </c>
      <c r="D575" s="34">
        <v>7.9966888150956947</v>
      </c>
      <c r="E575" s="33"/>
      <c r="F575" s="34">
        <v>8</v>
      </c>
      <c r="G575" s="34">
        <v>8.0000553709396627</v>
      </c>
      <c r="H575" s="34">
        <v>8.0166666666336823</v>
      </c>
      <c r="I575" s="34">
        <v>7.0166666666336823</v>
      </c>
      <c r="J575" s="34">
        <v>8.0199999999895226</v>
      </c>
      <c r="K575" s="34">
        <v>8.0199999999895226</v>
      </c>
      <c r="L575" s="34">
        <v>7.9967441860353574</v>
      </c>
      <c r="M575" s="34">
        <v>8</v>
      </c>
      <c r="N575" s="34">
        <v>13.023333333316259</v>
      </c>
      <c r="O575" s="34">
        <v>7.9968332981225103</v>
      </c>
      <c r="P575" s="34">
        <v>7.0266666666720994</v>
      </c>
      <c r="Q575" s="34">
        <v>12.996766334457789</v>
      </c>
      <c r="R575" s="34">
        <v>8.0300000000279397</v>
      </c>
      <c r="S575" s="34">
        <v>13.03000000002794</v>
      </c>
      <c r="T575" s="34">
        <v>7.0300000000279397</v>
      </c>
      <c r="U575" s="34">
        <v>8.0333333333255723</v>
      </c>
      <c r="V575" s="34">
        <v>8.0333333333255723</v>
      </c>
      <c r="W575" s="34">
        <v>8.9634551495546475</v>
      </c>
      <c r="X575" s="34">
        <v>8.9633333333767951</v>
      </c>
      <c r="Y575" s="34">
        <v>13.036666666623205</v>
      </c>
      <c r="Z575" s="34">
        <v>9.0399999999790452</v>
      </c>
      <c r="AA575" s="34">
        <v>8.0399999999790452</v>
      </c>
      <c r="AB575" s="34">
        <v>8.0399999999790452</v>
      </c>
      <c r="AC575" s="34">
        <v>8.0433333333057817</v>
      </c>
    </row>
    <row r="576" spans="1:29">
      <c r="A576" s="35">
        <v>46015.625</v>
      </c>
      <c r="B576" s="34">
        <v>60.704169999999998</v>
      </c>
      <c r="C576" s="34">
        <v>1.0033333333267365</v>
      </c>
      <c r="D576" s="34">
        <v>1.0066445182310417</v>
      </c>
      <c r="E576" s="33"/>
      <c r="F576" s="34">
        <v>2</v>
      </c>
      <c r="G576" s="34">
        <v>1.0166112956940196</v>
      </c>
      <c r="H576" s="34">
        <v>1</v>
      </c>
      <c r="I576" s="34">
        <v>2</v>
      </c>
      <c r="J576" s="34">
        <v>2</v>
      </c>
      <c r="K576" s="34">
        <v>2</v>
      </c>
      <c r="L576" s="34">
        <v>1.0232558139541652</v>
      </c>
      <c r="M576" s="34">
        <v>2</v>
      </c>
      <c r="N576" s="34">
        <v>3</v>
      </c>
      <c r="O576" s="34">
        <v>1.0265780730987899</v>
      </c>
      <c r="P576" s="34">
        <v>2</v>
      </c>
      <c r="Q576" s="34">
        <v>3.0032336655422114</v>
      </c>
      <c r="R576" s="34">
        <v>2</v>
      </c>
      <c r="S576" s="34">
        <v>3</v>
      </c>
      <c r="T576" s="34">
        <v>2</v>
      </c>
      <c r="U576" s="34">
        <v>2</v>
      </c>
      <c r="V576" s="34">
        <v>2</v>
      </c>
      <c r="W576" s="34">
        <v>1.0365448504453525</v>
      </c>
      <c r="X576" s="34">
        <v>1.0366666666232049</v>
      </c>
      <c r="Y576" s="34">
        <v>3</v>
      </c>
      <c r="Z576" s="34">
        <v>1</v>
      </c>
      <c r="AA576" s="34">
        <v>2</v>
      </c>
      <c r="AB576" s="34">
        <v>2</v>
      </c>
      <c r="AC576" s="34">
        <v>2</v>
      </c>
    </row>
    <row r="577" spans="1:29">
      <c r="A577" s="35">
        <v>46015.666666666664</v>
      </c>
      <c r="B577" s="34">
        <v>19.066669999999998</v>
      </c>
      <c r="C577" s="34">
        <v>1</v>
      </c>
      <c r="D577" s="34">
        <v>1</v>
      </c>
      <c r="E577" s="33"/>
      <c r="F577" s="34">
        <v>1</v>
      </c>
      <c r="G577" s="34">
        <v>1</v>
      </c>
      <c r="H577" s="34">
        <v>1</v>
      </c>
      <c r="I577" s="34">
        <v>1</v>
      </c>
      <c r="J577" s="34">
        <v>0</v>
      </c>
      <c r="K577" s="34">
        <v>0</v>
      </c>
      <c r="L577" s="34">
        <v>1</v>
      </c>
      <c r="M577" s="34">
        <v>1</v>
      </c>
      <c r="N577" s="34">
        <v>0</v>
      </c>
      <c r="O577" s="34">
        <v>1</v>
      </c>
      <c r="P577" s="34">
        <v>1</v>
      </c>
      <c r="Q577" s="34">
        <v>2.6666666672099382E-2</v>
      </c>
      <c r="R577" s="34">
        <v>0</v>
      </c>
      <c r="S577" s="34">
        <v>0</v>
      </c>
      <c r="T577" s="34">
        <v>0</v>
      </c>
      <c r="U577" s="34">
        <v>0</v>
      </c>
      <c r="V577" s="34">
        <v>0</v>
      </c>
      <c r="W577" s="34">
        <v>1</v>
      </c>
      <c r="X577" s="34">
        <v>1</v>
      </c>
      <c r="Y577" s="34">
        <v>1</v>
      </c>
      <c r="Z577" s="34">
        <v>1</v>
      </c>
      <c r="AA577" s="34">
        <v>0</v>
      </c>
      <c r="AB577" s="34">
        <v>0</v>
      </c>
      <c r="AC577" s="34">
        <v>0</v>
      </c>
    </row>
    <row r="578" spans="1:29">
      <c r="A578" s="35">
        <v>46015.708333333336</v>
      </c>
      <c r="B578" s="34">
        <v>0.2916667</v>
      </c>
      <c r="C578" s="34">
        <v>0</v>
      </c>
      <c r="D578" s="34">
        <v>0</v>
      </c>
      <c r="E578" s="33"/>
      <c r="F578" s="34">
        <v>0</v>
      </c>
      <c r="G578" s="34">
        <v>-2.9103830456733704E-11</v>
      </c>
      <c r="H578" s="34">
        <v>0</v>
      </c>
      <c r="I578" s="34">
        <v>0</v>
      </c>
      <c r="J578" s="34">
        <v>0</v>
      </c>
      <c r="K578" s="34">
        <v>-2.9103830456733704E-11</v>
      </c>
      <c r="L578" s="34">
        <v>0</v>
      </c>
      <c r="M578" s="34">
        <v>0</v>
      </c>
      <c r="N578" s="34">
        <v>0</v>
      </c>
      <c r="O578" s="34">
        <v>0</v>
      </c>
      <c r="P578" s="34">
        <v>0</v>
      </c>
      <c r="Q578" s="34">
        <v>-5.8207660913467407E-11</v>
      </c>
      <c r="R578" s="34">
        <v>0</v>
      </c>
      <c r="S578" s="34">
        <v>0</v>
      </c>
      <c r="T578" s="34">
        <v>0</v>
      </c>
      <c r="U578" s="34">
        <v>0</v>
      </c>
      <c r="V578" s="34">
        <v>0</v>
      </c>
      <c r="W578" s="34">
        <v>0</v>
      </c>
      <c r="X578" s="34">
        <v>0</v>
      </c>
      <c r="Y578" s="34">
        <v>0</v>
      </c>
      <c r="Z578" s="34">
        <v>0</v>
      </c>
      <c r="AA578" s="34">
        <v>0</v>
      </c>
      <c r="AB578" s="34">
        <v>0</v>
      </c>
      <c r="AC578" s="34">
        <v>-2.9103830456733704E-11</v>
      </c>
    </row>
    <row r="579" spans="1:29">
      <c r="A579" s="35">
        <v>46015.75</v>
      </c>
      <c r="B579" s="34">
        <v>5.416667E-2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spans="1:29">
      <c r="A580" s="35">
        <v>46015.791666666664</v>
      </c>
      <c r="B580" s="34">
        <v>3.750001E-2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spans="1:29">
      <c r="A581" s="35">
        <v>46015.833333333336</v>
      </c>
      <c r="B581" s="34">
        <v>3.750001E-2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spans="1:29">
      <c r="A582" s="35">
        <v>46015.875</v>
      </c>
      <c r="B582" s="34">
        <v>1.2500000000000001E-2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spans="1:29">
      <c r="A583" s="35">
        <v>46015.916666666664</v>
      </c>
      <c r="B583" s="34">
        <v>3.3333340000000003E-2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spans="1:29">
      <c r="A584" s="35">
        <v>46015.958333333336</v>
      </c>
      <c r="B584" s="34">
        <v>2.0833339999999999E-2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spans="1:29">
      <c r="A585" s="35">
        <v>46016</v>
      </c>
      <c r="B585" s="34">
        <v>2.5000000000000001E-2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spans="1:29">
      <c r="A586" s="35">
        <v>46016.041666666664</v>
      </c>
      <c r="B586" s="34">
        <v>2.5000000000000001E-2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spans="1:29">
      <c r="A587" s="35">
        <v>46016.083333333336</v>
      </c>
      <c r="B587" s="34">
        <v>0.05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spans="1:29">
      <c r="A588" s="35">
        <v>46016.125</v>
      </c>
      <c r="B588" s="34">
        <v>3.750001E-2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spans="1:29">
      <c r="A589" s="35">
        <v>46016.166666666664</v>
      </c>
      <c r="B589" s="34">
        <v>6.6666669999999997E-2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spans="1:29">
      <c r="A590" s="35">
        <v>46016.208333333336</v>
      </c>
      <c r="B590" s="34">
        <v>7.083333E-2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spans="1:29">
      <c r="A591" s="35">
        <v>46016.25</v>
      </c>
      <c r="B591" s="34">
        <v>8.3333350000000007E-3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spans="1:29">
      <c r="A592" s="35">
        <v>46016.291666666664</v>
      </c>
      <c r="B592" s="34">
        <v>12.570830000000001</v>
      </c>
      <c r="C592" s="34">
        <v>0</v>
      </c>
      <c r="D592" s="34">
        <v>0</v>
      </c>
      <c r="E592" s="33"/>
      <c r="F592" s="34">
        <v>0</v>
      </c>
      <c r="G592" s="34">
        <v>2.9103830456733704E-11</v>
      </c>
      <c r="H592" s="34">
        <v>0</v>
      </c>
      <c r="I592" s="34">
        <v>0</v>
      </c>
      <c r="J592" s="34">
        <v>0</v>
      </c>
      <c r="K592" s="34">
        <v>0.98000000003958121</v>
      </c>
      <c r="L592" s="34">
        <v>0</v>
      </c>
      <c r="M592" s="34">
        <v>0</v>
      </c>
      <c r="N592" s="34">
        <v>1</v>
      </c>
      <c r="O592" s="34">
        <v>0</v>
      </c>
      <c r="P592" s="34">
        <v>0</v>
      </c>
      <c r="Q592" s="34">
        <v>1.0000000000582077</v>
      </c>
      <c r="R592" s="34">
        <v>0</v>
      </c>
      <c r="S592" s="34">
        <v>1</v>
      </c>
      <c r="T592" s="34">
        <v>1</v>
      </c>
      <c r="U592" s="34">
        <v>1</v>
      </c>
      <c r="V592" s="34">
        <v>0</v>
      </c>
      <c r="W592" s="34">
        <v>0</v>
      </c>
      <c r="X592" s="34">
        <v>0</v>
      </c>
      <c r="Y592" s="34">
        <v>0</v>
      </c>
      <c r="Z592" s="34">
        <v>0</v>
      </c>
      <c r="AA592" s="34">
        <v>0.96000000002095476</v>
      </c>
      <c r="AB592" s="34">
        <v>0</v>
      </c>
      <c r="AC592" s="34">
        <v>2.9103830456733704E-11</v>
      </c>
    </row>
    <row r="593" spans="1:29">
      <c r="A593" s="35">
        <v>46016.333333333336</v>
      </c>
      <c r="B593" s="34">
        <v>102.0167</v>
      </c>
      <c r="C593" s="34">
        <v>2.9966666666732635</v>
      </c>
      <c r="D593" s="34">
        <v>2.9966555183927994</v>
      </c>
      <c r="E593" s="33"/>
      <c r="F593" s="34">
        <v>2</v>
      </c>
      <c r="G593" s="34">
        <v>2</v>
      </c>
      <c r="H593" s="34">
        <v>2</v>
      </c>
      <c r="I593" s="34">
        <v>2</v>
      </c>
      <c r="J593" s="34">
        <v>2</v>
      </c>
      <c r="K593" s="34">
        <v>1.0199999999895226</v>
      </c>
      <c r="L593" s="34">
        <v>2</v>
      </c>
      <c r="M593" s="34">
        <v>2</v>
      </c>
      <c r="N593" s="34">
        <v>3</v>
      </c>
      <c r="O593" s="34">
        <v>2</v>
      </c>
      <c r="P593" s="34">
        <v>2.9733333333279006</v>
      </c>
      <c r="Q593" s="34">
        <v>3</v>
      </c>
      <c r="R593" s="34">
        <v>2</v>
      </c>
      <c r="S593" s="34">
        <v>4</v>
      </c>
      <c r="T593" s="34">
        <v>2</v>
      </c>
      <c r="U593" s="34">
        <v>2.9666666666453239</v>
      </c>
      <c r="V593" s="34">
        <v>3.9665551839279942</v>
      </c>
      <c r="W593" s="34">
        <v>3.9633333333185874</v>
      </c>
      <c r="X593" s="34">
        <v>3.9633333333185874</v>
      </c>
      <c r="Y593" s="34">
        <v>6.9632107022916898</v>
      </c>
      <c r="Z593" s="34">
        <v>4</v>
      </c>
      <c r="AA593" s="34">
        <v>2.0399999999790452</v>
      </c>
      <c r="AB593" s="34">
        <v>3.9598662207135931</v>
      </c>
      <c r="AC593" s="34">
        <v>4</v>
      </c>
    </row>
    <row r="594" spans="1:29">
      <c r="A594" s="35">
        <v>46016.375</v>
      </c>
      <c r="B594" s="34">
        <v>244.57919999999999</v>
      </c>
      <c r="C594" s="34">
        <v>6</v>
      </c>
      <c r="D594" s="34">
        <v>6</v>
      </c>
      <c r="E594" s="33"/>
      <c r="F594" s="34">
        <v>5.9866220735711977</v>
      </c>
      <c r="G594" s="34">
        <v>2.9866220735711977</v>
      </c>
      <c r="H594" s="34">
        <v>6.9833333333663177</v>
      </c>
      <c r="I594" s="34">
        <v>6.9832775919931009</v>
      </c>
      <c r="J594" s="34">
        <v>2</v>
      </c>
      <c r="K594" s="34">
        <v>2.9800000000104774</v>
      </c>
      <c r="L594" s="34">
        <v>4</v>
      </c>
      <c r="M594" s="34">
        <v>6</v>
      </c>
      <c r="N594" s="34">
        <v>5.9765886287786998</v>
      </c>
      <c r="O594" s="34">
        <v>6.9765886287204921</v>
      </c>
      <c r="P594" s="34">
        <v>6</v>
      </c>
      <c r="Q594" s="34">
        <v>4.9732441471423954</v>
      </c>
      <c r="R594" s="34">
        <v>3.970000000030268</v>
      </c>
      <c r="S594" s="34">
        <v>9.9699999999720603</v>
      </c>
      <c r="T594" s="34">
        <v>6.9698996655642986</v>
      </c>
      <c r="U594" s="34">
        <v>6.0333333333546761</v>
      </c>
      <c r="V594" s="34">
        <v>7.0000000000582077</v>
      </c>
      <c r="W594" s="34">
        <v>9.0000000000582077</v>
      </c>
      <c r="X594" s="34">
        <v>10.000000000058208</v>
      </c>
      <c r="Y594" s="34">
        <v>15.963210702408105</v>
      </c>
      <c r="Z594" s="34">
        <v>10.92000000004191</v>
      </c>
      <c r="AA594" s="34">
        <v>8.9600000000209548</v>
      </c>
      <c r="AB594" s="34">
        <v>9.0000000000582077</v>
      </c>
      <c r="AC594" s="34">
        <v>8.9566666666942183</v>
      </c>
    </row>
    <row r="595" spans="1:29">
      <c r="A595" s="35">
        <v>46016.416666666664</v>
      </c>
      <c r="B595" s="34">
        <v>340.125</v>
      </c>
      <c r="C595" s="34">
        <v>10</v>
      </c>
      <c r="D595" s="34">
        <v>10.000011148280464</v>
      </c>
      <c r="E595" s="33"/>
      <c r="F595" s="34">
        <v>10.000044593121856</v>
      </c>
      <c r="G595" s="34">
        <v>9.98004459310323</v>
      </c>
      <c r="H595" s="34">
        <v>10</v>
      </c>
      <c r="I595" s="34">
        <v>10.000055741373217</v>
      </c>
      <c r="J595" s="34">
        <v>8.9800000000104774</v>
      </c>
      <c r="K595" s="34">
        <v>9</v>
      </c>
      <c r="L595" s="34">
        <v>9.9767441860458348</v>
      </c>
      <c r="M595" s="34">
        <v>9.9766666666255333</v>
      </c>
      <c r="N595" s="34">
        <v>15.976744704588782</v>
      </c>
      <c r="O595" s="34">
        <v>8.996833298180718</v>
      </c>
      <c r="P595" s="34">
        <v>10</v>
      </c>
      <c r="Q595" s="34">
        <v>15.973422519513406</v>
      </c>
      <c r="R595" s="34">
        <v>10</v>
      </c>
      <c r="S595" s="34">
        <v>15.970000000030268</v>
      </c>
      <c r="T595" s="34">
        <v>9.0001003344077617</v>
      </c>
      <c r="U595" s="34">
        <v>10.966666666674428</v>
      </c>
      <c r="V595" s="34">
        <v>10.966778149362653</v>
      </c>
      <c r="W595" s="34">
        <v>12.963576965616085</v>
      </c>
      <c r="X595" s="34">
        <v>12.999999999941792</v>
      </c>
      <c r="Y595" s="34">
        <v>20.000245261995587</v>
      </c>
      <c r="Z595" s="34">
        <v>12.999999999941792</v>
      </c>
      <c r="AA595" s="34">
        <v>12.959999999962747</v>
      </c>
      <c r="AB595" s="34">
        <v>12.000133779190946</v>
      </c>
      <c r="AC595" s="34">
        <v>12.956666666665114</v>
      </c>
    </row>
    <row r="596" spans="1:29">
      <c r="A596" s="35">
        <v>46016.458333333336</v>
      </c>
      <c r="B596" s="34">
        <v>383.93329999999997</v>
      </c>
      <c r="C596" s="34">
        <v>10</v>
      </c>
      <c r="D596" s="34">
        <v>9.9966888150956947</v>
      </c>
      <c r="E596" s="33"/>
      <c r="F596" s="34">
        <v>9.9967220376129262</v>
      </c>
      <c r="G596" s="34">
        <v>10.01666666669189</v>
      </c>
      <c r="H596" s="34">
        <v>9.98333333330811</v>
      </c>
      <c r="I596" s="34">
        <v>9.9966666666441597</v>
      </c>
      <c r="J596" s="34">
        <v>10</v>
      </c>
      <c r="K596" s="34">
        <v>10</v>
      </c>
      <c r="L596" s="34">
        <v>9.976589147321647</v>
      </c>
      <c r="M596" s="34">
        <v>10.976666666683741</v>
      </c>
      <c r="N596" s="34">
        <v>15.993510520434938</v>
      </c>
      <c r="O596" s="34">
        <v>9.9999114064266905</v>
      </c>
      <c r="P596" s="34">
        <v>10</v>
      </c>
      <c r="Q596" s="34">
        <v>14.993532668915577</v>
      </c>
      <c r="R596" s="34">
        <v>9.9699999999720603</v>
      </c>
      <c r="S596" s="34">
        <v>16</v>
      </c>
      <c r="T596" s="34">
        <v>9.9966666667023674</v>
      </c>
      <c r="U596" s="34">
        <v>9.9999999999708962</v>
      </c>
      <c r="V596" s="34">
        <v>10.033333333325572</v>
      </c>
      <c r="W596" s="34">
        <v>11.036423034383915</v>
      </c>
      <c r="X596" s="34">
        <v>11.963333333318587</v>
      </c>
      <c r="Y596" s="34">
        <v>18.993599114008248</v>
      </c>
      <c r="Z596" s="34">
        <v>12.000000000058208</v>
      </c>
      <c r="AA596" s="34">
        <v>11.040000000037253</v>
      </c>
      <c r="AB596" s="34">
        <v>10.996666666702367</v>
      </c>
      <c r="AC596" s="34">
        <v>11.043333333334886</v>
      </c>
    </row>
    <row r="597" spans="1:29">
      <c r="A597" s="35">
        <v>46016.5</v>
      </c>
      <c r="B597" s="34">
        <v>256.12920000000003</v>
      </c>
      <c r="C597" s="34">
        <v>7.0033333333267365</v>
      </c>
      <c r="D597" s="34">
        <v>7.0066445182310417</v>
      </c>
      <c r="E597" s="33"/>
      <c r="F597" s="34">
        <v>8.0032779623288661</v>
      </c>
      <c r="G597" s="34">
        <v>7.0166666666336823</v>
      </c>
      <c r="H597" s="34">
        <v>7.01666666669189</v>
      </c>
      <c r="I597" s="34">
        <v>7.0199999999895226</v>
      </c>
      <c r="J597" s="34">
        <v>7.0199999999895226</v>
      </c>
      <c r="K597" s="34">
        <v>7.0199999999895226</v>
      </c>
      <c r="L597" s="34">
        <v>6.0466666666325182</v>
      </c>
      <c r="M597" s="34">
        <v>7.0233333333162591</v>
      </c>
      <c r="N597" s="34">
        <v>11.05315614619758</v>
      </c>
      <c r="O597" s="34">
        <v>7.0266666666720994</v>
      </c>
      <c r="P597" s="34">
        <v>7</v>
      </c>
      <c r="Q597" s="34">
        <v>11.059800664428622</v>
      </c>
      <c r="R597" s="34">
        <v>7.0300000000279397</v>
      </c>
      <c r="S597" s="34">
        <v>11.029999999969732</v>
      </c>
      <c r="T597" s="34">
        <v>7.0333333333255723</v>
      </c>
      <c r="U597" s="34">
        <v>7.0333333333546761</v>
      </c>
      <c r="V597" s="34">
        <v>7.0333333333255723</v>
      </c>
      <c r="W597" s="34">
        <v>7.0366666666232049</v>
      </c>
      <c r="X597" s="34">
        <v>7.0733333333628252</v>
      </c>
      <c r="Y597" s="34">
        <v>12.04294492158806</v>
      </c>
      <c r="Z597" s="34">
        <v>7.0799999999580905</v>
      </c>
      <c r="AA597" s="34">
        <v>7.0399999999790452</v>
      </c>
      <c r="AB597" s="34">
        <v>8.0031995540484786</v>
      </c>
      <c r="AC597" s="34">
        <v>7.0433333333057817</v>
      </c>
    </row>
    <row r="598" spans="1:29">
      <c r="A598" s="35">
        <v>46016.541666666664</v>
      </c>
      <c r="B598" s="34">
        <v>206.9958</v>
      </c>
      <c r="C598" s="34">
        <v>6</v>
      </c>
      <c r="D598" s="34">
        <v>6.9966666666732635</v>
      </c>
      <c r="E598" s="33"/>
      <c r="F598" s="34">
        <v>6.0133333333651535</v>
      </c>
      <c r="G598" s="34">
        <v>6</v>
      </c>
      <c r="H598" s="34">
        <v>6.0166666666336823</v>
      </c>
      <c r="I598" s="34">
        <v>6</v>
      </c>
      <c r="J598" s="34">
        <v>6.9800000000104774</v>
      </c>
      <c r="K598" s="34">
        <v>6.9800000000104774</v>
      </c>
      <c r="L598" s="34">
        <v>6</v>
      </c>
      <c r="M598" s="34">
        <v>6.0000000000582077</v>
      </c>
      <c r="N598" s="34">
        <v>9.9766666666837409</v>
      </c>
      <c r="O598" s="34">
        <v>6.9733333333279006</v>
      </c>
      <c r="P598" s="34">
        <v>6</v>
      </c>
      <c r="Q598" s="34">
        <v>10</v>
      </c>
      <c r="R598" s="34">
        <v>6</v>
      </c>
      <c r="S598" s="34">
        <v>9.0300000000279397</v>
      </c>
      <c r="T598" s="34">
        <v>5.9667774086701684</v>
      </c>
      <c r="U598" s="34">
        <v>6</v>
      </c>
      <c r="V598" s="34">
        <v>6.96666666661622</v>
      </c>
      <c r="W598" s="34">
        <v>6.9634551494964398</v>
      </c>
      <c r="X598" s="34">
        <v>6</v>
      </c>
      <c r="Y598" s="34">
        <v>10.000122631026898</v>
      </c>
      <c r="Z598" s="34">
        <v>6</v>
      </c>
      <c r="AA598" s="34">
        <v>6</v>
      </c>
      <c r="AB598" s="34">
        <v>5.9968004459515214</v>
      </c>
      <c r="AC598" s="34">
        <v>6</v>
      </c>
    </row>
    <row r="599" spans="1:29">
      <c r="A599" s="35">
        <v>46016.583333333336</v>
      </c>
      <c r="B599" s="34">
        <v>83.6</v>
      </c>
      <c r="C599" s="34">
        <v>3</v>
      </c>
      <c r="D599" s="34">
        <v>2.0033333333267365</v>
      </c>
      <c r="E599" s="33"/>
      <c r="F599" s="34">
        <v>2</v>
      </c>
      <c r="G599" s="34">
        <v>2.9833333333663177</v>
      </c>
      <c r="H599" s="34">
        <v>2</v>
      </c>
      <c r="I599" s="34">
        <v>2.9800664451904595</v>
      </c>
      <c r="J599" s="34">
        <v>2.0199999999895226</v>
      </c>
      <c r="K599" s="34">
        <v>2.0199999999895226</v>
      </c>
      <c r="L599" s="34">
        <v>2.9767441860458348</v>
      </c>
      <c r="M599" s="34">
        <v>2.0233333333162591</v>
      </c>
      <c r="N599" s="34">
        <v>4.0233333333162591</v>
      </c>
      <c r="O599" s="34">
        <v>2.0266666666720994</v>
      </c>
      <c r="P599" s="34">
        <v>2.0266666666720994</v>
      </c>
      <c r="Q599" s="34">
        <v>4</v>
      </c>
      <c r="R599" s="34">
        <v>2.029999999969732</v>
      </c>
      <c r="S599" s="34">
        <v>4</v>
      </c>
      <c r="T599" s="34">
        <v>2.0332225913298316</v>
      </c>
      <c r="U599" s="34">
        <v>2</v>
      </c>
      <c r="V599" s="34">
        <v>2.03333333338378</v>
      </c>
      <c r="W599" s="34">
        <v>2.0365448505035602</v>
      </c>
      <c r="X599" s="34">
        <v>2.9633333333185874</v>
      </c>
      <c r="Y599" s="34">
        <v>3.9967995570041239</v>
      </c>
      <c r="Z599" s="34">
        <v>3</v>
      </c>
      <c r="AA599" s="34">
        <v>2</v>
      </c>
      <c r="AB599" s="34">
        <v>2.0433333333348855</v>
      </c>
      <c r="AC599" s="34">
        <v>2</v>
      </c>
    </row>
    <row r="600" spans="1:29">
      <c r="A600" s="35">
        <v>46016.625</v>
      </c>
      <c r="B600" s="34">
        <v>43.920830000000002</v>
      </c>
      <c r="C600" s="34">
        <v>1</v>
      </c>
      <c r="D600" s="34">
        <v>1</v>
      </c>
      <c r="E600" s="33"/>
      <c r="F600" s="34">
        <v>2</v>
      </c>
      <c r="G600" s="34">
        <v>1.0166666666336823</v>
      </c>
      <c r="H600" s="34">
        <v>2</v>
      </c>
      <c r="I600" s="34">
        <v>1.0199335548095405</v>
      </c>
      <c r="J600" s="34">
        <v>1</v>
      </c>
      <c r="K600" s="34">
        <v>1.9800000000104774</v>
      </c>
      <c r="L600" s="34">
        <v>1.0232558139541652</v>
      </c>
      <c r="M600" s="34">
        <v>2</v>
      </c>
      <c r="N600" s="34">
        <v>2</v>
      </c>
      <c r="O600" s="34">
        <v>1</v>
      </c>
      <c r="P600" s="34">
        <v>1</v>
      </c>
      <c r="Q600" s="34">
        <v>2</v>
      </c>
      <c r="R600" s="34">
        <v>1</v>
      </c>
      <c r="S600" s="34">
        <v>2</v>
      </c>
      <c r="T600" s="34">
        <v>1</v>
      </c>
      <c r="U600" s="34">
        <v>2</v>
      </c>
      <c r="V600" s="34">
        <v>1</v>
      </c>
      <c r="W600" s="34">
        <v>1</v>
      </c>
      <c r="X600" s="34">
        <v>1.0366666666814126</v>
      </c>
      <c r="Y600" s="34">
        <v>2.0000000000582077</v>
      </c>
      <c r="Z600" s="34">
        <v>1</v>
      </c>
      <c r="AA600" s="34">
        <v>2</v>
      </c>
      <c r="AB600" s="34">
        <v>1</v>
      </c>
      <c r="AC600" s="34">
        <v>1</v>
      </c>
    </row>
    <row r="601" spans="1:29">
      <c r="A601" s="35">
        <v>46016.666666666664</v>
      </c>
      <c r="B601" s="34">
        <v>5.2374989999999997</v>
      </c>
      <c r="C601" s="34">
        <v>0</v>
      </c>
      <c r="D601" s="34">
        <v>0</v>
      </c>
      <c r="E601" s="33"/>
      <c r="F601" s="34">
        <v>0</v>
      </c>
      <c r="G601" s="34">
        <v>0</v>
      </c>
      <c r="H601" s="34">
        <v>0</v>
      </c>
      <c r="I601" s="34">
        <v>2.9103830456733704E-11</v>
      </c>
      <c r="J601" s="34">
        <v>-2.9103830456733704E-11</v>
      </c>
      <c r="K601" s="34">
        <v>1.9999999989522621E-2</v>
      </c>
      <c r="L601" s="34">
        <v>0</v>
      </c>
      <c r="M601" s="34">
        <v>0</v>
      </c>
      <c r="N601" s="34">
        <v>0</v>
      </c>
      <c r="O601" s="34">
        <v>0</v>
      </c>
      <c r="P601" s="34">
        <v>0</v>
      </c>
      <c r="Q601" s="34">
        <v>0</v>
      </c>
      <c r="R601" s="34">
        <v>-5.8207660913467407E-11</v>
      </c>
      <c r="S601" s="34">
        <v>0</v>
      </c>
      <c r="T601" s="34">
        <v>0</v>
      </c>
      <c r="U601" s="34">
        <v>2.9103830456733704E-11</v>
      </c>
      <c r="V601" s="34">
        <v>0</v>
      </c>
      <c r="W601" s="34">
        <v>0</v>
      </c>
      <c r="X601" s="34">
        <v>0</v>
      </c>
      <c r="Y601" s="34">
        <v>3.986710961908102E-2</v>
      </c>
      <c r="Z601" s="34">
        <v>5.8207660913467407E-11</v>
      </c>
      <c r="AA601" s="34">
        <v>0</v>
      </c>
      <c r="AB601" s="34">
        <v>0</v>
      </c>
      <c r="AC601" s="34">
        <v>1</v>
      </c>
    </row>
    <row r="602" spans="1:29">
      <c r="A602" s="35">
        <v>46016.708333333336</v>
      </c>
      <c r="B602" s="34">
        <v>4.583334E-2</v>
      </c>
      <c r="C602" s="34">
        <v>0</v>
      </c>
      <c r="D602" s="34">
        <v>0</v>
      </c>
      <c r="E602" s="33"/>
      <c r="F602" s="34">
        <v>0</v>
      </c>
      <c r="G602" s="34">
        <v>0</v>
      </c>
      <c r="H602" s="34">
        <v>2.9103830456733704E-11</v>
      </c>
      <c r="I602" s="34">
        <v>-5.8207660913467407E-11</v>
      </c>
      <c r="J602" s="34">
        <v>0</v>
      </c>
      <c r="K602" s="34">
        <v>0</v>
      </c>
      <c r="L602" s="34">
        <v>2.9103830456733704E-11</v>
      </c>
      <c r="M602" s="34">
        <v>0</v>
      </c>
      <c r="N602" s="34">
        <v>0</v>
      </c>
      <c r="O602" s="34">
        <v>0</v>
      </c>
      <c r="P602" s="34">
        <v>0</v>
      </c>
      <c r="Q602" s="34">
        <v>0</v>
      </c>
      <c r="R602" s="34">
        <v>1.1641532182693481E-10</v>
      </c>
      <c r="S602" s="34">
        <v>0</v>
      </c>
      <c r="T602" s="34">
        <v>0</v>
      </c>
      <c r="U602" s="34">
        <v>-2.9103830456733704E-11</v>
      </c>
      <c r="V602" s="34">
        <v>0</v>
      </c>
      <c r="W602" s="34">
        <v>0</v>
      </c>
      <c r="X602" s="34">
        <v>-5.8207660913467407E-11</v>
      </c>
      <c r="Y602" s="34">
        <v>0</v>
      </c>
      <c r="Z602" s="34">
        <v>-5.8207660913467407E-11</v>
      </c>
      <c r="AA602" s="34">
        <v>-5.8207660913467407E-11</v>
      </c>
      <c r="AB602" s="34">
        <v>0</v>
      </c>
      <c r="AC602" s="34">
        <v>0</v>
      </c>
    </row>
    <row r="603" spans="1:29">
      <c r="A603" s="35">
        <v>46016.75</v>
      </c>
      <c r="B603" s="34">
        <v>2.0833339999999999E-2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spans="1:29">
      <c r="A604" s="35">
        <v>46016.791666666664</v>
      </c>
      <c r="B604" s="34">
        <v>8.3333350000000007E-3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spans="1:29">
      <c r="A605" s="35">
        <v>46016.833333333336</v>
      </c>
      <c r="B605" s="34">
        <v>6.25E-2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spans="1:29">
      <c r="A606" s="35">
        <v>46016.875</v>
      </c>
      <c r="B606" s="34">
        <v>4.1666670000000003E-2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spans="1:29">
      <c r="A607" s="35">
        <v>46016.916666666664</v>
      </c>
      <c r="B607" s="34">
        <v>3.7499999999999999E-2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spans="1:29">
      <c r="A608" s="35">
        <v>46016.958333333336</v>
      </c>
      <c r="B608" s="34">
        <v>2.5000000000000001E-2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spans="1:29">
      <c r="A609" s="35">
        <v>46017</v>
      </c>
      <c r="B609" s="34">
        <v>5.0000009999999998E-2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spans="1:29">
      <c r="A610" s="35">
        <v>46017.041666666664</v>
      </c>
      <c r="B610" s="34">
        <v>3.3333340000000003E-2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spans="1:29">
      <c r="A611" s="35">
        <v>46017.083333333336</v>
      </c>
      <c r="B611" s="34">
        <v>8.3333350000000007E-3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spans="1:29">
      <c r="A612" s="35">
        <v>46017.125</v>
      </c>
      <c r="B612" s="34">
        <v>8.3333350000000007E-3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spans="1:29">
      <c r="A613" s="35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spans="1:29">
      <c r="A614" s="35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spans="1:29">
      <c r="A615" s="35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spans="1:29">
      <c r="A616" s="35">
        <v>46017.291666666664</v>
      </c>
      <c r="B616" s="34">
        <v>11.1875</v>
      </c>
      <c r="C616" s="34">
        <v>0</v>
      </c>
      <c r="D616" s="34">
        <v>0.99666666667326353</v>
      </c>
      <c r="E616" s="33"/>
      <c r="F616" s="34">
        <v>0</v>
      </c>
      <c r="G616" s="34">
        <v>0</v>
      </c>
      <c r="H616" s="34">
        <v>-2.9103830456733704E-11</v>
      </c>
      <c r="I616" s="34">
        <v>2.9103830456733704E-11</v>
      </c>
      <c r="J616" s="34">
        <v>1.0000000000291038</v>
      </c>
      <c r="K616" s="34">
        <v>0</v>
      </c>
      <c r="L616" s="34">
        <v>-2.9103830456733704E-11</v>
      </c>
      <c r="M616" s="34">
        <v>0</v>
      </c>
      <c r="N616" s="34">
        <v>0</v>
      </c>
      <c r="O616" s="34">
        <v>1</v>
      </c>
      <c r="P616" s="34">
        <v>1</v>
      </c>
      <c r="Q616" s="34">
        <v>0</v>
      </c>
      <c r="R616" s="34">
        <v>0.96999999997206032</v>
      </c>
      <c r="S616" s="34">
        <v>0</v>
      </c>
      <c r="T616" s="34">
        <v>1</v>
      </c>
      <c r="U616" s="34">
        <v>0</v>
      </c>
      <c r="V616" s="34">
        <v>0</v>
      </c>
      <c r="W616" s="34">
        <v>1</v>
      </c>
      <c r="X616" s="34">
        <v>5.8207660913467407E-11</v>
      </c>
      <c r="Y616" s="34">
        <v>0</v>
      </c>
      <c r="Z616" s="34">
        <v>0</v>
      </c>
      <c r="AA616" s="34">
        <v>5.8207660913467407E-11</v>
      </c>
      <c r="AB616" s="34">
        <v>1</v>
      </c>
      <c r="AC616" s="34">
        <v>0</v>
      </c>
    </row>
    <row r="617" spans="1:29">
      <c r="A617" s="35">
        <v>46017.333333333336</v>
      </c>
      <c r="B617" s="34">
        <v>81.112499999999997</v>
      </c>
      <c r="C617" s="34">
        <v>2</v>
      </c>
      <c r="D617" s="34">
        <v>1.0033333333267365</v>
      </c>
      <c r="E617" s="33"/>
      <c r="F617" s="34">
        <v>1</v>
      </c>
      <c r="G617" s="34">
        <v>1.9833333333663177</v>
      </c>
      <c r="H617" s="34">
        <v>1</v>
      </c>
      <c r="I617" s="34">
        <v>1.9800664451904595</v>
      </c>
      <c r="J617" s="34">
        <v>1</v>
      </c>
      <c r="K617" s="34">
        <v>1</v>
      </c>
      <c r="L617" s="34">
        <v>1</v>
      </c>
      <c r="M617" s="34">
        <v>1</v>
      </c>
      <c r="N617" s="34">
        <v>2</v>
      </c>
      <c r="O617" s="34">
        <v>1</v>
      </c>
      <c r="P617" s="34">
        <v>1.9733333333279006</v>
      </c>
      <c r="Q617" s="34">
        <v>2</v>
      </c>
      <c r="R617" s="34">
        <v>0.99999999994179234</v>
      </c>
      <c r="S617" s="34">
        <v>3</v>
      </c>
      <c r="T617" s="34">
        <v>1.9667774086119607</v>
      </c>
      <c r="U617" s="34">
        <v>2</v>
      </c>
      <c r="V617" s="34">
        <v>2.9634551494964398</v>
      </c>
      <c r="W617" s="34">
        <v>2.9633333333185874</v>
      </c>
      <c r="X617" s="34">
        <v>3.9633333333185874</v>
      </c>
      <c r="Y617" s="34">
        <v>6.9202657808200456</v>
      </c>
      <c r="Z617" s="34">
        <v>4</v>
      </c>
      <c r="AA617" s="34">
        <v>2</v>
      </c>
      <c r="AB617" s="34">
        <v>2</v>
      </c>
      <c r="AC617" s="34">
        <v>2.9566666666942183</v>
      </c>
    </row>
    <row r="618" spans="1:29">
      <c r="A618" s="35">
        <v>46017.375</v>
      </c>
      <c r="B618" s="34">
        <v>220.35419999999999</v>
      </c>
      <c r="C618" s="34">
        <v>6</v>
      </c>
      <c r="D618" s="34">
        <v>6.9966666666441597</v>
      </c>
      <c r="E618" s="33"/>
      <c r="F618" s="34">
        <v>6.9866666666348465</v>
      </c>
      <c r="G618" s="34">
        <v>4</v>
      </c>
      <c r="H618" s="34">
        <v>6.9833333333663177</v>
      </c>
      <c r="I618" s="34">
        <v>6.0032668881758582</v>
      </c>
      <c r="J618" s="34">
        <v>3</v>
      </c>
      <c r="K618" s="34">
        <v>3.9800000000104774</v>
      </c>
      <c r="L618" s="34">
        <v>4.9799331103567965</v>
      </c>
      <c r="M618" s="34">
        <v>6.9766666666837409</v>
      </c>
      <c r="N618" s="34">
        <v>7.9766666666837409</v>
      </c>
      <c r="O618" s="34">
        <v>5.9733333333279006</v>
      </c>
      <c r="P618" s="34">
        <v>6</v>
      </c>
      <c r="Q618" s="34">
        <v>7.9466666666558012</v>
      </c>
      <c r="R618" s="34">
        <v>5</v>
      </c>
      <c r="S618" s="34">
        <v>9.9699999999720603</v>
      </c>
      <c r="T618" s="34">
        <v>6.0031222569523379</v>
      </c>
      <c r="U618" s="34">
        <v>6.9666666666453239</v>
      </c>
      <c r="V618" s="34">
        <v>7.0032115171779878</v>
      </c>
      <c r="W618" s="34">
        <v>8</v>
      </c>
      <c r="X618" s="34">
        <v>8</v>
      </c>
      <c r="Y618" s="34">
        <v>13.006155623879749</v>
      </c>
      <c r="Z618" s="34">
        <v>8.9600000000209548</v>
      </c>
      <c r="AA618" s="34">
        <v>7.9599999999627471</v>
      </c>
      <c r="AB618" s="34">
        <v>7.9566666666651145</v>
      </c>
      <c r="AC618" s="34">
        <v>8</v>
      </c>
    </row>
    <row r="619" spans="1:29">
      <c r="A619" s="35">
        <v>46017.416666666664</v>
      </c>
      <c r="B619" s="34">
        <v>339.41669999999999</v>
      </c>
      <c r="C619" s="34">
        <v>10.996666666673264</v>
      </c>
      <c r="D619" s="34">
        <v>10.000000000029104</v>
      </c>
      <c r="E619" s="33"/>
      <c r="F619" s="34">
        <v>10.000000000058208</v>
      </c>
      <c r="G619" s="34">
        <v>10</v>
      </c>
      <c r="H619" s="34">
        <v>10</v>
      </c>
      <c r="I619" s="34">
        <v>11</v>
      </c>
      <c r="J619" s="34">
        <v>9.9800000000104774</v>
      </c>
      <c r="K619" s="34">
        <v>10</v>
      </c>
      <c r="L619" s="34">
        <v>10</v>
      </c>
      <c r="M619" s="34">
        <v>9.9999999999417923</v>
      </c>
      <c r="N619" s="34">
        <v>17</v>
      </c>
      <c r="O619" s="34">
        <v>11</v>
      </c>
      <c r="P619" s="34">
        <v>10.026666666672099</v>
      </c>
      <c r="Q619" s="34">
        <v>16.026666666672099</v>
      </c>
      <c r="R619" s="34">
        <v>10</v>
      </c>
      <c r="S619" s="34">
        <v>17</v>
      </c>
      <c r="T619" s="34">
        <v>10.030100334435701</v>
      </c>
      <c r="U619" s="34">
        <v>11</v>
      </c>
      <c r="V619" s="34">
        <v>11</v>
      </c>
      <c r="W619" s="34">
        <v>13</v>
      </c>
      <c r="X619" s="34">
        <v>14</v>
      </c>
      <c r="Y619" s="34">
        <v>22</v>
      </c>
      <c r="Z619" s="34">
        <v>13.959999999962747</v>
      </c>
      <c r="AA619" s="34">
        <v>13.000000000058208</v>
      </c>
      <c r="AB619" s="34">
        <v>13</v>
      </c>
      <c r="AC619" s="34">
        <v>13</v>
      </c>
    </row>
    <row r="620" spans="1:29">
      <c r="A620" s="35">
        <v>46017.458333333336</v>
      </c>
      <c r="B620" s="34">
        <v>493.0333</v>
      </c>
      <c r="C620" s="34">
        <v>14</v>
      </c>
      <c r="D620" s="34">
        <v>13.996688815095695</v>
      </c>
      <c r="E620" s="33"/>
      <c r="F620" s="34">
        <v>13.996722037612926</v>
      </c>
      <c r="G620" s="34">
        <v>14</v>
      </c>
      <c r="H620" s="34">
        <v>14</v>
      </c>
      <c r="I620" s="34">
        <v>13.996733111824142</v>
      </c>
      <c r="J620" s="34">
        <v>14.019999999989523</v>
      </c>
      <c r="K620" s="34">
        <v>14</v>
      </c>
      <c r="L620" s="34">
        <v>13.996733556268737</v>
      </c>
      <c r="M620" s="34">
        <v>14.023333333374467</v>
      </c>
      <c r="N620" s="34">
        <v>22.996755260217469</v>
      </c>
      <c r="O620" s="34">
        <v>14</v>
      </c>
      <c r="P620" s="34">
        <v>14.973333333327901</v>
      </c>
      <c r="Q620" s="34">
        <v>22.966666666674428</v>
      </c>
      <c r="R620" s="34">
        <v>14.03000000002794</v>
      </c>
      <c r="S620" s="34">
        <v>22.9967774086399</v>
      </c>
      <c r="T620" s="34">
        <v>14</v>
      </c>
      <c r="U620" s="34">
        <v>14.033333333354676</v>
      </c>
      <c r="V620" s="34">
        <v>14.996788482822012</v>
      </c>
      <c r="W620" s="34">
        <v>16.036666666681413</v>
      </c>
      <c r="X620" s="34">
        <v>16.036666666681413</v>
      </c>
      <c r="Y620" s="34">
        <v>26.03357859532116</v>
      </c>
      <c r="Z620" s="34">
        <v>16.080000000016298</v>
      </c>
      <c r="AA620" s="34">
        <v>15.996810631244443</v>
      </c>
      <c r="AB620" s="34">
        <v>16</v>
      </c>
      <c r="AC620" s="34">
        <v>16</v>
      </c>
    </row>
    <row r="621" spans="1:29">
      <c r="A621" s="35">
        <v>46017.5</v>
      </c>
      <c r="B621" s="34">
        <v>381.20420000000001</v>
      </c>
      <c r="C621" s="34">
        <v>12</v>
      </c>
      <c r="D621" s="34">
        <v>12.003311184904305</v>
      </c>
      <c r="E621" s="33"/>
      <c r="F621" s="34">
        <v>12.003233369265217</v>
      </c>
      <c r="G621" s="34">
        <v>12</v>
      </c>
      <c r="H621" s="34">
        <v>11.999999999941792</v>
      </c>
      <c r="I621" s="34">
        <v>12.003211146802641</v>
      </c>
      <c r="J621" s="34">
        <v>11.980000000010477</v>
      </c>
      <c r="K621" s="34">
        <v>12</v>
      </c>
      <c r="L621" s="34">
        <v>12.000000000058208</v>
      </c>
      <c r="M621" s="34">
        <v>11.976666666683741</v>
      </c>
      <c r="N621" s="34">
        <v>19.00316670187749</v>
      </c>
      <c r="O621" s="34">
        <v>12</v>
      </c>
      <c r="P621" s="34">
        <v>11.026666666672099</v>
      </c>
      <c r="Q621" s="34">
        <v>18.029999999969732</v>
      </c>
      <c r="R621" s="34">
        <v>11.970000000030268</v>
      </c>
      <c r="S621" s="34">
        <v>18.973021922516637</v>
      </c>
      <c r="T621" s="34">
        <v>11.966666666674428</v>
      </c>
      <c r="U621" s="34">
        <v>11.966666666645324</v>
      </c>
      <c r="V621" s="34">
        <v>12.03654485050356</v>
      </c>
      <c r="W621" s="34">
        <v>12.963333333376795</v>
      </c>
      <c r="X621" s="34">
        <v>12.963333333318587</v>
      </c>
      <c r="Y621" s="34">
        <v>20.959999999962747</v>
      </c>
      <c r="Z621" s="34">
        <v>13.960000000020955</v>
      </c>
      <c r="AA621" s="34">
        <v>12.003055589506403</v>
      </c>
      <c r="AB621" s="34">
        <v>13</v>
      </c>
      <c r="AC621" s="34">
        <v>12</v>
      </c>
    </row>
    <row r="622" spans="1:29">
      <c r="A622" s="35">
        <v>46017.541666666664</v>
      </c>
      <c r="B622" s="34">
        <v>305.55419999999998</v>
      </c>
      <c r="C622" s="34">
        <v>8</v>
      </c>
      <c r="D622" s="34">
        <v>7.9999999999708962</v>
      </c>
      <c r="E622" s="33"/>
      <c r="F622" s="34">
        <v>8.0133779264288023</v>
      </c>
      <c r="G622" s="34">
        <v>8.0166666666336823</v>
      </c>
      <c r="H622" s="34">
        <v>8.01666666669189</v>
      </c>
      <c r="I622" s="34">
        <v>8.0000557413732167</v>
      </c>
      <c r="J622" s="34">
        <v>8.0199999999895226</v>
      </c>
      <c r="K622" s="34">
        <v>8.0199999999895226</v>
      </c>
      <c r="L622" s="34">
        <v>8.0033333333267365</v>
      </c>
      <c r="M622" s="34">
        <v>8.9999999999417923</v>
      </c>
      <c r="N622" s="34">
        <v>13.000078037905041</v>
      </c>
      <c r="O622" s="34">
        <v>8.0266666666720994</v>
      </c>
      <c r="P622" s="34">
        <v>8.9733333333279006</v>
      </c>
      <c r="Q622" s="34">
        <v>13.03000000002794</v>
      </c>
      <c r="R622" s="34">
        <v>8.029999999969732</v>
      </c>
      <c r="S622" s="34">
        <v>13.030200668843463</v>
      </c>
      <c r="T622" s="34">
        <v>8.0033333333558403</v>
      </c>
      <c r="U622" s="34">
        <v>9.0000000000291038</v>
      </c>
      <c r="V622" s="34">
        <v>8.96666666661622</v>
      </c>
      <c r="W622" s="34">
        <v>8.9999999999417923</v>
      </c>
      <c r="X622" s="34">
        <v>9.0000000000582077</v>
      </c>
      <c r="Y622" s="34">
        <v>14.043333333334886</v>
      </c>
      <c r="Z622" s="34">
        <v>8.0399999999790452</v>
      </c>
      <c r="AA622" s="34">
        <v>9.0001337791909464</v>
      </c>
      <c r="AB622" s="34">
        <v>8.0433333333348855</v>
      </c>
      <c r="AC622" s="34">
        <v>8.0433333333057817</v>
      </c>
    </row>
    <row r="623" spans="1:29">
      <c r="A623" s="35">
        <v>46017.583333333336</v>
      </c>
      <c r="B623" s="34">
        <v>135.74170000000001</v>
      </c>
      <c r="C623" s="34">
        <v>4.0033333333267365</v>
      </c>
      <c r="D623" s="34">
        <v>4.0033333333558403</v>
      </c>
      <c r="E623" s="33"/>
      <c r="F623" s="34">
        <v>5</v>
      </c>
      <c r="G623" s="34">
        <v>5</v>
      </c>
      <c r="H623" s="34">
        <v>4</v>
      </c>
      <c r="I623" s="34">
        <v>4.0166666666336823</v>
      </c>
      <c r="J623" s="34">
        <v>5</v>
      </c>
      <c r="K623" s="34">
        <v>5</v>
      </c>
      <c r="L623" s="34">
        <v>3.9966666666732635</v>
      </c>
      <c r="M623" s="34">
        <v>4.0233333333744667</v>
      </c>
      <c r="N623" s="34">
        <v>7.0233333333162591</v>
      </c>
      <c r="O623" s="34">
        <v>4</v>
      </c>
      <c r="P623" s="34">
        <v>4.0266666666720994</v>
      </c>
      <c r="Q623" s="34">
        <v>7</v>
      </c>
      <c r="R623" s="34">
        <v>5</v>
      </c>
      <c r="S623" s="34">
        <v>7</v>
      </c>
      <c r="T623" s="34">
        <v>4.029999999969732</v>
      </c>
      <c r="U623" s="34">
        <v>4.0333333333255723</v>
      </c>
      <c r="V623" s="34">
        <v>4.03333333338378</v>
      </c>
      <c r="W623" s="34">
        <v>4.0366666666814126</v>
      </c>
      <c r="X623" s="34">
        <v>4.0366666666232049</v>
      </c>
      <c r="Y623" s="34">
        <v>6.9967995570623316</v>
      </c>
      <c r="Z623" s="34">
        <v>5</v>
      </c>
      <c r="AA623" s="34">
        <v>4.0400000000372529</v>
      </c>
      <c r="AB623" s="34">
        <v>4.9566666666651145</v>
      </c>
      <c r="AC623" s="34">
        <v>5</v>
      </c>
    </row>
    <row r="624" spans="1:29">
      <c r="A624" s="35">
        <v>46017.625</v>
      </c>
      <c r="B624" s="34">
        <v>81.641649999999998</v>
      </c>
      <c r="C624" s="34">
        <v>3</v>
      </c>
      <c r="D624" s="34">
        <v>2</v>
      </c>
      <c r="E624" s="33"/>
      <c r="F624" s="34">
        <v>2</v>
      </c>
      <c r="G624" s="34">
        <v>2</v>
      </c>
      <c r="H624" s="34">
        <v>3</v>
      </c>
      <c r="I624" s="34">
        <v>3</v>
      </c>
      <c r="J624" s="34">
        <v>2</v>
      </c>
      <c r="K624" s="34">
        <v>2</v>
      </c>
      <c r="L624" s="34">
        <v>2.0233333333162591</v>
      </c>
      <c r="M624" s="34">
        <v>2</v>
      </c>
      <c r="N624" s="34">
        <v>4</v>
      </c>
      <c r="O624" s="34">
        <v>3</v>
      </c>
      <c r="P624" s="34">
        <v>2</v>
      </c>
      <c r="Q624" s="34">
        <v>4</v>
      </c>
      <c r="R624" s="34">
        <v>2</v>
      </c>
      <c r="S624" s="34">
        <v>3.0300000000279397</v>
      </c>
      <c r="T624" s="34">
        <v>2</v>
      </c>
      <c r="U624" s="34">
        <v>2</v>
      </c>
      <c r="V624" s="34">
        <v>2</v>
      </c>
      <c r="W624" s="34">
        <v>2.9633333333767951</v>
      </c>
      <c r="X624" s="34">
        <v>2.9633333333185874</v>
      </c>
      <c r="Y624" s="34">
        <v>3.039867109619081</v>
      </c>
      <c r="Z624" s="34">
        <v>2</v>
      </c>
      <c r="AA624" s="34">
        <v>2</v>
      </c>
      <c r="AB624" s="34">
        <v>2.0433333333348855</v>
      </c>
      <c r="AC624" s="34">
        <v>2</v>
      </c>
    </row>
    <row r="625" spans="1:29">
      <c r="A625" s="35">
        <v>46017.666666666664</v>
      </c>
      <c r="B625" s="34">
        <v>31.620830000000002</v>
      </c>
      <c r="C625" s="34">
        <v>0</v>
      </c>
      <c r="D625" s="34">
        <v>1</v>
      </c>
      <c r="E625" s="33"/>
      <c r="F625" s="34">
        <v>1</v>
      </c>
      <c r="G625" s="34">
        <v>1</v>
      </c>
      <c r="H625" s="34">
        <v>1</v>
      </c>
      <c r="I625" s="34">
        <v>0</v>
      </c>
      <c r="J625" s="34">
        <v>1</v>
      </c>
      <c r="K625" s="34">
        <v>1</v>
      </c>
      <c r="L625" s="34">
        <v>0.97666666662553325</v>
      </c>
      <c r="M625" s="34">
        <v>1</v>
      </c>
      <c r="N625" s="34">
        <v>1</v>
      </c>
      <c r="O625" s="34">
        <v>1</v>
      </c>
      <c r="P625" s="34">
        <v>1</v>
      </c>
      <c r="Q625" s="34">
        <v>1</v>
      </c>
      <c r="R625" s="34">
        <v>1</v>
      </c>
      <c r="S625" s="34">
        <v>2</v>
      </c>
      <c r="T625" s="34">
        <v>1</v>
      </c>
      <c r="U625" s="34">
        <v>1</v>
      </c>
      <c r="V625" s="34">
        <v>1</v>
      </c>
      <c r="W625" s="34">
        <v>3.6666666623204947E-2</v>
      </c>
      <c r="X625" s="34">
        <v>3.6666666681412607E-2</v>
      </c>
      <c r="Y625" s="34">
        <v>2</v>
      </c>
      <c r="Z625" s="34">
        <v>1</v>
      </c>
      <c r="AA625" s="34">
        <v>1</v>
      </c>
      <c r="AB625" s="34">
        <v>1</v>
      </c>
      <c r="AC625" s="34">
        <v>1</v>
      </c>
    </row>
    <row r="626" spans="1:29">
      <c r="A626" s="35">
        <v>46017.708333333336</v>
      </c>
      <c r="B626" s="34">
        <v>1.95</v>
      </c>
      <c r="C626" s="34">
        <v>2.9103830456733704E-11</v>
      </c>
      <c r="D626" s="34">
        <v>0</v>
      </c>
      <c r="E626" s="33"/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-2.9103830456733704E-11</v>
      </c>
      <c r="L626" s="34">
        <v>2.3333333374466747E-2</v>
      </c>
      <c r="M626" s="34">
        <v>0</v>
      </c>
      <c r="N626" s="34">
        <v>0</v>
      </c>
      <c r="O626" s="34">
        <v>0</v>
      </c>
      <c r="P626" s="34">
        <v>0</v>
      </c>
      <c r="Q626" s="34">
        <v>5.8207660913467407E-11</v>
      </c>
      <c r="R626" s="34">
        <v>0</v>
      </c>
      <c r="S626" s="34">
        <v>0</v>
      </c>
      <c r="T626" s="34">
        <v>0</v>
      </c>
      <c r="U626" s="34">
        <v>0</v>
      </c>
      <c r="V626" s="34">
        <v>0</v>
      </c>
      <c r="W626" s="34">
        <v>0</v>
      </c>
      <c r="X626" s="34">
        <v>0</v>
      </c>
      <c r="Y626" s="34">
        <v>0</v>
      </c>
      <c r="Z626" s="34">
        <v>0</v>
      </c>
      <c r="AA626" s="34">
        <v>0</v>
      </c>
      <c r="AB626" s="34">
        <v>0</v>
      </c>
      <c r="AC626" s="34">
        <v>0</v>
      </c>
    </row>
    <row r="627" spans="1:29">
      <c r="A627" s="35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spans="1:29">
      <c r="A628" s="35">
        <v>46017.791666666664</v>
      </c>
      <c r="B628" s="34">
        <v>0.05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spans="1:29">
      <c r="A629" s="35">
        <v>46017.833333333336</v>
      </c>
      <c r="B629" s="34">
        <v>3.3333340000000003E-2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spans="1:29">
      <c r="A630" s="35">
        <v>46017.875</v>
      </c>
      <c r="B630" s="34">
        <v>0.1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spans="1:29">
      <c r="A631" s="35">
        <v>46017.916666666664</v>
      </c>
      <c r="B631" s="34">
        <v>7.9166669999999995E-2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spans="1:29">
      <c r="A632" s="35">
        <v>46017.958333333336</v>
      </c>
      <c r="B632" s="34">
        <v>2.0833339999999999E-2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spans="1:29">
      <c r="A633" s="35">
        <v>46018</v>
      </c>
      <c r="B633" s="34">
        <v>1.6666670000000001E-2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spans="1:29">
      <c r="A634" s="35">
        <v>46018.041666666664</v>
      </c>
      <c r="B634" s="34">
        <v>1.6666670000000001E-2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spans="1:29">
      <c r="A635" s="35">
        <v>46018.083333333336</v>
      </c>
      <c r="B635" s="34">
        <v>4.1666679999999998E-2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spans="1:29">
      <c r="A636" s="35">
        <v>46018.125</v>
      </c>
      <c r="B636" s="34">
        <v>1.6666670000000001E-2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spans="1:29">
      <c r="A637" s="35">
        <v>46018.166666666664</v>
      </c>
      <c r="B637" s="34">
        <v>2.5000000000000001E-2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spans="1:29">
      <c r="A638" s="35">
        <v>46018.208333333336</v>
      </c>
      <c r="B638" s="34">
        <v>8.3333350000000007E-3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spans="1:29">
      <c r="A639" s="35">
        <v>46018.25</v>
      </c>
      <c r="B639" s="34">
        <v>2.5000000000000001E-2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spans="1:29">
      <c r="A640" s="35">
        <v>46018.291666666664</v>
      </c>
      <c r="B640" s="34">
        <v>8</v>
      </c>
      <c r="C640" s="34">
        <v>0.99999999997089617</v>
      </c>
      <c r="D640" s="34">
        <v>0.99666666667326353</v>
      </c>
      <c r="E640" s="33"/>
      <c r="F640" s="34">
        <v>0</v>
      </c>
      <c r="G640" s="34">
        <v>0</v>
      </c>
      <c r="H640" s="34">
        <v>0</v>
      </c>
      <c r="I640" s="34">
        <v>1</v>
      </c>
      <c r="J640" s="34">
        <v>0</v>
      </c>
      <c r="K640" s="34">
        <v>2.9103830456733704E-11</v>
      </c>
      <c r="L640" s="34">
        <v>0</v>
      </c>
      <c r="M640" s="34">
        <v>0</v>
      </c>
      <c r="N640" s="34">
        <v>0</v>
      </c>
      <c r="O640" s="34">
        <v>0</v>
      </c>
      <c r="P640" s="34">
        <v>0</v>
      </c>
      <c r="Q640" s="34">
        <v>-5.8207660913467407E-11</v>
      </c>
      <c r="R640" s="34">
        <v>0</v>
      </c>
      <c r="S640" s="34">
        <v>0</v>
      </c>
      <c r="T640" s="34">
        <v>0</v>
      </c>
      <c r="U640" s="34">
        <v>0</v>
      </c>
      <c r="V640" s="34">
        <v>0</v>
      </c>
      <c r="W640" s="34">
        <v>1</v>
      </c>
      <c r="X640" s="34">
        <v>1</v>
      </c>
      <c r="Y640" s="34">
        <v>0</v>
      </c>
      <c r="Z640" s="34">
        <v>0</v>
      </c>
      <c r="AA640" s="34">
        <v>0</v>
      </c>
      <c r="AB640" s="34">
        <v>0</v>
      </c>
      <c r="AC640" s="34">
        <v>0</v>
      </c>
    </row>
    <row r="641" spans="1:29">
      <c r="A641" s="35">
        <v>46018.333333333336</v>
      </c>
      <c r="B641" s="34">
        <v>108.7333</v>
      </c>
      <c r="C641" s="34">
        <v>2</v>
      </c>
      <c r="D641" s="34">
        <v>2.0033333333267365</v>
      </c>
      <c r="E641" s="33"/>
      <c r="F641" s="34">
        <v>2</v>
      </c>
      <c r="G641" s="34">
        <v>2</v>
      </c>
      <c r="H641" s="34">
        <v>2</v>
      </c>
      <c r="I641" s="34">
        <v>2</v>
      </c>
      <c r="J641" s="34">
        <v>2</v>
      </c>
      <c r="K641" s="34">
        <v>2</v>
      </c>
      <c r="L641" s="34">
        <v>1.9800000000104774</v>
      </c>
      <c r="M641" s="34">
        <v>2.9800000000104774</v>
      </c>
      <c r="N641" s="34">
        <v>3.9766666666255333</v>
      </c>
      <c r="O641" s="34">
        <v>2</v>
      </c>
      <c r="P641" s="34">
        <v>3</v>
      </c>
      <c r="Q641" s="34">
        <v>3.9734219269012101</v>
      </c>
      <c r="R641" s="34">
        <v>2</v>
      </c>
      <c r="S641" s="34">
        <v>3.9733333333279006</v>
      </c>
      <c r="T641" s="34">
        <v>3</v>
      </c>
      <c r="U641" s="34">
        <v>3</v>
      </c>
      <c r="V641" s="34">
        <v>3.970000000030268</v>
      </c>
      <c r="W641" s="34">
        <v>3</v>
      </c>
      <c r="X641" s="34">
        <v>3</v>
      </c>
      <c r="Y641" s="34">
        <v>5.9666666666744277</v>
      </c>
      <c r="Z641" s="34">
        <v>3.9666666666744277</v>
      </c>
      <c r="AA641" s="34">
        <v>3</v>
      </c>
      <c r="AB641" s="34">
        <v>2.9633333333185874</v>
      </c>
      <c r="AC641" s="34">
        <v>3.9633333333476912</v>
      </c>
    </row>
    <row r="642" spans="1:29">
      <c r="A642" s="35">
        <v>46018.375</v>
      </c>
      <c r="B642" s="34">
        <v>213.3</v>
      </c>
      <c r="C642" s="34">
        <v>5.9966666666441597</v>
      </c>
      <c r="D642" s="34">
        <v>5.9966555183927994</v>
      </c>
      <c r="E642" s="33"/>
      <c r="F642" s="34">
        <v>5.9866666666930541</v>
      </c>
      <c r="G642" s="34">
        <v>3.9866220735711977</v>
      </c>
      <c r="H642" s="34">
        <v>5</v>
      </c>
      <c r="I642" s="34">
        <v>5.9833333333663177</v>
      </c>
      <c r="J642" s="34">
        <v>2.9832775919639971</v>
      </c>
      <c r="K642" s="34">
        <v>3</v>
      </c>
      <c r="L642" s="34">
        <v>4.0199999999895226</v>
      </c>
      <c r="M642" s="34">
        <v>4.9999331103463192</v>
      </c>
      <c r="N642" s="34">
        <v>7.0032664437894709</v>
      </c>
      <c r="O642" s="34">
        <v>5</v>
      </c>
      <c r="P642" s="34">
        <v>5</v>
      </c>
      <c r="Q642" s="34">
        <v>6.0031667018774897</v>
      </c>
      <c r="R642" s="34">
        <v>4</v>
      </c>
      <c r="S642" s="34">
        <v>8</v>
      </c>
      <c r="T642" s="34">
        <v>5</v>
      </c>
      <c r="U642" s="34">
        <v>5.9700000000011642</v>
      </c>
      <c r="V642" s="34">
        <v>5.029999999969732</v>
      </c>
      <c r="W642" s="34">
        <v>6.9698996655642986</v>
      </c>
      <c r="X642" s="34">
        <v>7.969899665506091</v>
      </c>
      <c r="Y642" s="34">
        <v>11.966666666674428</v>
      </c>
      <c r="Z642" s="34">
        <v>6.9998885173117742</v>
      </c>
      <c r="AA642" s="34">
        <v>6.9665551839862019</v>
      </c>
      <c r="AB642" s="34">
        <v>7.0000000000582077</v>
      </c>
      <c r="AC642" s="34">
        <v>6.9998773690022063</v>
      </c>
    </row>
    <row r="643" spans="1:29">
      <c r="A643" s="35">
        <v>46018.416666666664</v>
      </c>
      <c r="B643" s="34">
        <v>403.6875</v>
      </c>
      <c r="C643" s="34">
        <v>11.000000000029104</v>
      </c>
      <c r="D643" s="34">
        <v>11.00001114825136</v>
      </c>
      <c r="E643" s="33"/>
      <c r="F643" s="34">
        <v>11</v>
      </c>
      <c r="G643" s="34">
        <v>10.000044593063649</v>
      </c>
      <c r="H643" s="34">
        <v>10.983333333366318</v>
      </c>
      <c r="I643" s="34">
        <v>10.999999999941792</v>
      </c>
      <c r="J643" s="34">
        <v>9.0000557414023206</v>
      </c>
      <c r="K643" s="34">
        <v>9.9833333333663177</v>
      </c>
      <c r="L643" s="34">
        <v>10.959999999991851</v>
      </c>
      <c r="M643" s="34">
        <v>11.000066889653681</v>
      </c>
      <c r="N643" s="34">
        <v>17.000066889566369</v>
      </c>
      <c r="O643" s="34">
        <v>10.976666666683741</v>
      </c>
      <c r="P643" s="34">
        <v>10.976666666625533</v>
      </c>
      <c r="Q643" s="34">
        <v>17.000078037905041</v>
      </c>
      <c r="R643" s="34">
        <v>10.973333333327901</v>
      </c>
      <c r="S643" s="34">
        <v>17.973333333327901</v>
      </c>
      <c r="T643" s="34">
        <v>10.973333333327901</v>
      </c>
      <c r="U643" s="34">
        <v>11</v>
      </c>
      <c r="V643" s="34">
        <v>11.970000000030268</v>
      </c>
      <c r="W643" s="34">
        <v>14.970100334379822</v>
      </c>
      <c r="X643" s="34">
        <v>14.970100334496237</v>
      </c>
      <c r="Y643" s="34">
        <v>23</v>
      </c>
      <c r="Z643" s="34">
        <v>15.000111482688226</v>
      </c>
      <c r="AA643" s="34">
        <v>14.000111482688226</v>
      </c>
      <c r="AB643" s="34">
        <v>13.999999999941792</v>
      </c>
      <c r="AC643" s="34">
        <v>13.00012263096869</v>
      </c>
    </row>
    <row r="644" spans="1:29">
      <c r="A644" s="35">
        <v>46018.458333333336</v>
      </c>
      <c r="B644" s="34">
        <v>432.30829999999997</v>
      </c>
      <c r="C644" s="34">
        <v>13</v>
      </c>
      <c r="D644" s="34">
        <v>13</v>
      </c>
      <c r="E644" s="33"/>
      <c r="F644" s="34">
        <v>13</v>
      </c>
      <c r="G644" s="34">
        <v>13.999955406936351</v>
      </c>
      <c r="H644" s="34">
        <v>14</v>
      </c>
      <c r="I644" s="34">
        <v>13.000000000058208</v>
      </c>
      <c r="J644" s="34">
        <v>13.999944258626783</v>
      </c>
      <c r="K644" s="34">
        <v>13.999944258597679</v>
      </c>
      <c r="L644" s="34">
        <v>12.020000000018626</v>
      </c>
      <c r="M644" s="34">
        <v>13</v>
      </c>
      <c r="N644" s="34">
        <v>21.97986622073222</v>
      </c>
      <c r="O644" s="34">
        <v>13.023333333316259</v>
      </c>
      <c r="P644" s="34">
        <v>13.000000000058208</v>
      </c>
      <c r="Q644" s="34">
        <v>21.976510590815451</v>
      </c>
      <c r="R644" s="34">
        <v>13</v>
      </c>
      <c r="S644" s="34">
        <v>21</v>
      </c>
      <c r="T644" s="34">
        <v>12.999910813814495</v>
      </c>
      <c r="U644" s="34">
        <v>14</v>
      </c>
      <c r="V644" s="34">
        <v>13.999999999941792</v>
      </c>
      <c r="W644" s="34">
        <v>14.999799331126269</v>
      </c>
      <c r="X644" s="34">
        <v>15.026666666672099</v>
      </c>
      <c r="Y644" s="34">
        <v>25</v>
      </c>
      <c r="Z644" s="34">
        <v>16</v>
      </c>
      <c r="AA644" s="34">
        <v>14.999888517253567</v>
      </c>
      <c r="AB644" s="34">
        <v>14.963333333376795</v>
      </c>
      <c r="AC644" s="34">
        <v>15.000000000029104</v>
      </c>
    </row>
    <row r="645" spans="1:29">
      <c r="A645" s="35">
        <v>46018.5</v>
      </c>
      <c r="B645" s="34">
        <v>270.55</v>
      </c>
      <c r="C645" s="34">
        <v>9</v>
      </c>
      <c r="D645" s="34">
        <v>7.9966888150665909</v>
      </c>
      <c r="E645" s="33"/>
      <c r="F645" s="34">
        <v>8</v>
      </c>
      <c r="G645" s="34">
        <v>7.9967666307347827</v>
      </c>
      <c r="H645" s="34">
        <v>8</v>
      </c>
      <c r="I645" s="34">
        <v>8</v>
      </c>
      <c r="J645" s="34">
        <v>8.0167224080068991</v>
      </c>
      <c r="K645" s="34">
        <v>7.9967224080464803</v>
      </c>
      <c r="L645" s="34">
        <v>9</v>
      </c>
      <c r="M645" s="34">
        <v>8.9967441860353574</v>
      </c>
      <c r="N645" s="34">
        <v>13.016877965303138</v>
      </c>
      <c r="O645" s="34">
        <v>8.9766666666837409</v>
      </c>
      <c r="P645" s="34">
        <v>8.9967552602174692</v>
      </c>
      <c r="Q645" s="34">
        <v>13.020244669402018</v>
      </c>
      <c r="R645" s="34">
        <v>8.9999108138144948</v>
      </c>
      <c r="S645" s="34">
        <v>14.026577480486594</v>
      </c>
      <c r="T645" s="34">
        <v>8.9966555184219033</v>
      </c>
      <c r="U645" s="34">
        <v>8.9998996655631345</v>
      </c>
      <c r="V645" s="34">
        <v>9.9998996655922383</v>
      </c>
      <c r="W645" s="34">
        <v>9.0268673356040381</v>
      </c>
      <c r="X645" s="34">
        <v>9.9998885172535665</v>
      </c>
      <c r="Y645" s="34">
        <v>14.999777034565341</v>
      </c>
      <c r="Z645" s="34">
        <v>9.9966666667023674</v>
      </c>
      <c r="AA645" s="34">
        <v>8.9966555184219033</v>
      </c>
      <c r="AB645" s="34">
        <v>9.0365440355963074</v>
      </c>
      <c r="AC645" s="34">
        <v>8.9966666666441597</v>
      </c>
    </row>
    <row r="646" spans="1:29">
      <c r="A646" s="35">
        <v>46018.541666666664</v>
      </c>
      <c r="B646" s="34">
        <v>355.16250000000002</v>
      </c>
      <c r="C646" s="34">
        <v>9.0033333333267365</v>
      </c>
      <c r="D646" s="34">
        <v>10.006644518289249</v>
      </c>
      <c r="E646" s="33"/>
      <c r="F646" s="34">
        <v>10.013333333306946</v>
      </c>
      <c r="G646" s="34">
        <v>10.01661129569402</v>
      </c>
      <c r="H646" s="34">
        <v>10</v>
      </c>
      <c r="I646" s="34">
        <v>10.016666666633682</v>
      </c>
      <c r="J646" s="34">
        <v>10</v>
      </c>
      <c r="K646" s="34">
        <v>10.019999999989523</v>
      </c>
      <c r="L646" s="34">
        <v>9.0199999999895226</v>
      </c>
      <c r="M646" s="34">
        <v>10.023255813954165</v>
      </c>
      <c r="N646" s="34">
        <v>16.023255813983269</v>
      </c>
      <c r="O646" s="34">
        <v>10.023333333316259</v>
      </c>
      <c r="P646" s="34">
        <v>10.02657807309879</v>
      </c>
      <c r="Q646" s="34">
        <v>15.999911406426691</v>
      </c>
      <c r="R646" s="34">
        <v>10.026755852857605</v>
      </c>
      <c r="S646" s="34">
        <v>16.000089186185505</v>
      </c>
      <c r="T646" s="34">
        <v>9.0301003344357014</v>
      </c>
      <c r="U646" s="34">
        <v>10.030100334435701</v>
      </c>
      <c r="V646" s="34">
        <v>10.030100334435701</v>
      </c>
      <c r="W646" s="34">
        <v>11.033333333325572</v>
      </c>
      <c r="X646" s="34">
        <v>11.000111482746433</v>
      </c>
      <c r="Y646" s="34">
        <v>18.033556298760232</v>
      </c>
      <c r="Z646" s="34">
        <v>11.036666666623205</v>
      </c>
      <c r="AA646" s="34">
        <v>11.036789297650103</v>
      </c>
      <c r="AB646" s="34">
        <v>11.000122631026898</v>
      </c>
      <c r="AC646" s="34">
        <v>11.040000000008149</v>
      </c>
    </row>
    <row r="647" spans="1:29">
      <c r="A647" s="35">
        <v>46018.583333333336</v>
      </c>
      <c r="B647" s="34">
        <v>293.54579999999999</v>
      </c>
      <c r="C647" s="34">
        <v>8.9966666666732635</v>
      </c>
      <c r="D647" s="34">
        <v>8</v>
      </c>
      <c r="E647" s="33"/>
      <c r="F647" s="34">
        <v>8.9866666666930541</v>
      </c>
      <c r="G647" s="34">
        <v>8.9833887043059804</v>
      </c>
      <c r="H647" s="34">
        <v>8.0166666666336823</v>
      </c>
      <c r="I647" s="34">
        <v>8</v>
      </c>
      <c r="J647" s="34">
        <v>9</v>
      </c>
      <c r="K647" s="34">
        <v>9.9800664451904595</v>
      </c>
      <c r="L647" s="34">
        <v>8.9800000000104774</v>
      </c>
      <c r="M647" s="34">
        <v>8</v>
      </c>
      <c r="N647" s="34">
        <v>14.95348837209167</v>
      </c>
      <c r="O647" s="34">
        <v>8.9766666666837409</v>
      </c>
      <c r="P647" s="34">
        <v>8.9734219269012101</v>
      </c>
      <c r="Q647" s="34">
        <v>14.000088593573309</v>
      </c>
      <c r="R647" s="34">
        <v>8.9733333333279006</v>
      </c>
      <c r="S647" s="34">
        <v>13.996766334457789</v>
      </c>
      <c r="T647" s="34">
        <v>8.9700996677856892</v>
      </c>
      <c r="U647" s="34">
        <v>8.9700000000011642</v>
      </c>
      <c r="V647" s="34">
        <v>8.9699999999720603</v>
      </c>
      <c r="W647" s="34">
        <v>9</v>
      </c>
      <c r="X647" s="34">
        <v>9</v>
      </c>
      <c r="Y647" s="34">
        <v>15</v>
      </c>
      <c r="Z647" s="34">
        <v>9.9634551494964398</v>
      </c>
      <c r="AA647" s="34">
        <v>8.9634551494964398</v>
      </c>
      <c r="AB647" s="34">
        <v>9</v>
      </c>
      <c r="AC647" s="34">
        <v>8.9601328903518151</v>
      </c>
    </row>
    <row r="648" spans="1:29">
      <c r="A648" s="35">
        <v>46018.625</v>
      </c>
      <c r="B648" s="34">
        <v>167</v>
      </c>
      <c r="C648" s="34">
        <v>5.0033333333267365</v>
      </c>
      <c r="D648" s="34">
        <v>4</v>
      </c>
      <c r="E648" s="33"/>
      <c r="F648" s="34">
        <v>2.0133333333069459</v>
      </c>
      <c r="G648" s="34">
        <v>4.0166112956940196</v>
      </c>
      <c r="H648" s="34">
        <v>4</v>
      </c>
      <c r="I648" s="34">
        <v>4</v>
      </c>
      <c r="J648" s="34">
        <v>5</v>
      </c>
      <c r="K648" s="34">
        <v>5.0199335548095405</v>
      </c>
      <c r="L648" s="34">
        <v>5.0199999999895226</v>
      </c>
      <c r="M648" s="34">
        <v>3</v>
      </c>
      <c r="N648" s="34">
        <v>7.0465116279083304</v>
      </c>
      <c r="O648" s="34">
        <v>4.0233333333162591</v>
      </c>
      <c r="P648" s="34">
        <v>4.0265780730987899</v>
      </c>
      <c r="Q648" s="34">
        <v>8.0265780730987899</v>
      </c>
      <c r="R648" s="34">
        <v>5.0266666666720994</v>
      </c>
      <c r="S648" s="34">
        <v>8.0299003322143108</v>
      </c>
      <c r="T648" s="34">
        <v>4.0299003322143108</v>
      </c>
      <c r="U648" s="34">
        <v>5.0299999999988358</v>
      </c>
      <c r="V648" s="34">
        <v>5.0300000000279397</v>
      </c>
      <c r="W648" s="34">
        <v>5.9699999999720603</v>
      </c>
      <c r="X648" s="34">
        <v>4.0333333333255723</v>
      </c>
      <c r="Y648" s="34">
        <v>8.0333333333255723</v>
      </c>
      <c r="Z648" s="34">
        <v>5.0365448505035602</v>
      </c>
      <c r="AA648" s="34">
        <v>4.0365448505035602</v>
      </c>
      <c r="AB648" s="34">
        <v>4.0366666666814126</v>
      </c>
      <c r="AC648" s="34">
        <v>4.0398671096481849</v>
      </c>
    </row>
    <row r="649" spans="1:29">
      <c r="A649" s="35">
        <v>46018.666666666664</v>
      </c>
      <c r="B649" s="34">
        <v>33.491660000000003</v>
      </c>
      <c r="C649" s="34">
        <v>0</v>
      </c>
      <c r="D649" s="34">
        <v>1</v>
      </c>
      <c r="E649" s="33"/>
      <c r="F649" s="34">
        <v>1</v>
      </c>
      <c r="G649" s="34">
        <v>1</v>
      </c>
      <c r="H649" s="34">
        <v>1</v>
      </c>
      <c r="I649" s="34">
        <v>0</v>
      </c>
      <c r="J649" s="34">
        <v>1</v>
      </c>
      <c r="K649" s="34">
        <v>0</v>
      </c>
      <c r="L649" s="34">
        <v>1</v>
      </c>
      <c r="M649" s="34">
        <v>1</v>
      </c>
      <c r="N649" s="34">
        <v>1</v>
      </c>
      <c r="O649" s="34">
        <v>1</v>
      </c>
      <c r="P649" s="34">
        <v>1</v>
      </c>
      <c r="Q649" s="34">
        <v>2</v>
      </c>
      <c r="R649" s="34">
        <v>1</v>
      </c>
      <c r="S649" s="34">
        <v>1</v>
      </c>
      <c r="T649" s="34">
        <v>1</v>
      </c>
      <c r="U649" s="34">
        <v>1</v>
      </c>
      <c r="V649" s="34">
        <v>0</v>
      </c>
      <c r="W649" s="34">
        <v>3.0000000027939677E-2</v>
      </c>
      <c r="X649" s="34">
        <v>1</v>
      </c>
      <c r="Y649" s="34">
        <v>1</v>
      </c>
      <c r="Z649" s="34">
        <v>0</v>
      </c>
      <c r="AA649" s="34">
        <v>0</v>
      </c>
      <c r="AB649" s="34">
        <v>0</v>
      </c>
      <c r="AC649" s="34">
        <v>1</v>
      </c>
    </row>
    <row r="650" spans="1:29">
      <c r="A650" s="35">
        <v>46018.708333333336</v>
      </c>
      <c r="B650" s="34">
        <v>0.51666659999999998</v>
      </c>
      <c r="C650" s="34">
        <v>2.9103830456733704E-11</v>
      </c>
      <c r="D650" s="34">
        <v>0</v>
      </c>
      <c r="E650" s="33"/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2.9103830456733704E-11</v>
      </c>
      <c r="L650" s="34">
        <v>0</v>
      </c>
      <c r="M650" s="34">
        <v>0</v>
      </c>
      <c r="N650" s="34">
        <v>0</v>
      </c>
      <c r="O650" s="34">
        <v>0</v>
      </c>
      <c r="P650" s="34">
        <v>0</v>
      </c>
      <c r="Q650" s="34">
        <v>5.8207660913467407E-11</v>
      </c>
      <c r="R650" s="34">
        <v>0</v>
      </c>
      <c r="S650" s="34">
        <v>0</v>
      </c>
      <c r="T650" s="34">
        <v>0</v>
      </c>
      <c r="U650" s="34">
        <v>0</v>
      </c>
      <c r="V650" s="34">
        <v>0</v>
      </c>
      <c r="W650" s="34">
        <v>0</v>
      </c>
      <c r="X650" s="34">
        <v>0</v>
      </c>
      <c r="Y650" s="34">
        <v>0</v>
      </c>
      <c r="Z650" s="34">
        <v>5.8207660913467407E-11</v>
      </c>
      <c r="AA650" s="34">
        <v>0</v>
      </c>
      <c r="AB650" s="34">
        <v>0</v>
      </c>
      <c r="AC650" s="34">
        <v>2.9103830456733704E-11</v>
      </c>
    </row>
    <row r="651" spans="1:29">
      <c r="A651" s="35">
        <v>46018.75</v>
      </c>
      <c r="B651" s="34">
        <v>2.9166669999999999E-2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spans="1:29">
      <c r="A652" s="35">
        <v>46018.791666666664</v>
      </c>
      <c r="B652" s="34">
        <v>3.3333340000000003E-2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spans="1:29">
      <c r="A653" s="35">
        <v>46018.833333333336</v>
      </c>
      <c r="B653" s="34">
        <v>1.6666670000000001E-2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spans="1:29">
      <c r="A654" s="35">
        <v>46018.875</v>
      </c>
      <c r="B654" s="34">
        <v>2.5000000000000001E-2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spans="1:29">
      <c r="A655" s="35">
        <v>46018.916666666664</v>
      </c>
      <c r="B655" s="34">
        <v>3.3333340000000003E-2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spans="1:29">
      <c r="A656" s="35">
        <v>46018.958333333336</v>
      </c>
      <c r="B656" s="34">
        <v>8.3333350000000007E-3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spans="1:29">
      <c r="A657" s="35">
        <v>46019</v>
      </c>
      <c r="B657" s="34">
        <v>8.3333350000000007E-3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spans="1:29">
      <c r="A658" s="35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spans="1:29">
      <c r="A659" s="35">
        <v>46019.083333333336</v>
      </c>
      <c r="B659" s="34">
        <v>1.6666670000000001E-2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spans="1:29">
      <c r="A660" s="35">
        <v>46019.125</v>
      </c>
      <c r="B660" s="34">
        <v>1.2500000000000001E-2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spans="1:29">
      <c r="A661" s="35">
        <v>46019.166666666664</v>
      </c>
      <c r="B661" s="34">
        <v>1.6666670000000001E-2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spans="1:29">
      <c r="A662" s="35">
        <v>46019.208333333336</v>
      </c>
      <c r="B662" s="34">
        <v>4.5833329999999999E-2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spans="1:29">
      <c r="A663" s="35">
        <v>46019.25</v>
      </c>
      <c r="B663" s="34">
        <v>5.416667E-2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spans="1:29">
      <c r="A664" s="35">
        <v>46019.291666666664</v>
      </c>
      <c r="B664" s="34">
        <v>8.5041679999999999</v>
      </c>
      <c r="C664" s="34">
        <v>-2.9103830456733704E-11</v>
      </c>
      <c r="D664" s="34">
        <v>0</v>
      </c>
      <c r="E664" s="33"/>
      <c r="F664" s="34">
        <v>0</v>
      </c>
      <c r="G664" s="34">
        <v>0</v>
      </c>
      <c r="H664" s="34">
        <v>0</v>
      </c>
      <c r="I664" s="34">
        <v>0.98333333336631767</v>
      </c>
      <c r="J664" s="34">
        <v>0</v>
      </c>
      <c r="K664" s="34">
        <v>0.99999999997089617</v>
      </c>
      <c r="L664" s="34">
        <v>0</v>
      </c>
      <c r="M664" s="34">
        <v>0</v>
      </c>
      <c r="N664" s="34">
        <v>1</v>
      </c>
      <c r="O664" s="34">
        <v>0</v>
      </c>
      <c r="P664" s="34">
        <v>0</v>
      </c>
      <c r="Q664" s="34">
        <v>-5.8207660913467407E-11</v>
      </c>
      <c r="R664" s="34">
        <v>0</v>
      </c>
      <c r="S664" s="34">
        <v>1</v>
      </c>
      <c r="T664" s="34">
        <v>0</v>
      </c>
      <c r="U664" s="34">
        <v>0</v>
      </c>
      <c r="V664" s="34">
        <v>0</v>
      </c>
      <c r="W664" s="34">
        <v>0</v>
      </c>
      <c r="X664" s="34">
        <v>0</v>
      </c>
      <c r="Y664" s="34">
        <v>0.96666666667442769</v>
      </c>
      <c r="Z664" s="34">
        <v>0.99999999994179234</v>
      </c>
      <c r="AA664" s="34">
        <v>1</v>
      </c>
      <c r="AB664" s="34">
        <v>1</v>
      </c>
      <c r="AC664" s="34">
        <v>-2.9103830456733704E-11</v>
      </c>
    </row>
    <row r="665" spans="1:29">
      <c r="A665" s="35">
        <v>46019.333333333336</v>
      </c>
      <c r="B665" s="34">
        <v>91.995850000000004</v>
      </c>
      <c r="C665" s="34">
        <v>2</v>
      </c>
      <c r="D665" s="34">
        <v>2</v>
      </c>
      <c r="E665" s="33"/>
      <c r="F665" s="34">
        <v>1</v>
      </c>
      <c r="G665" s="34">
        <v>1</v>
      </c>
      <c r="H665" s="34">
        <v>0.98333333336631767</v>
      </c>
      <c r="I665" s="34">
        <v>0.99999999994179234</v>
      </c>
      <c r="J665" s="34">
        <v>1</v>
      </c>
      <c r="K665" s="34">
        <v>0</v>
      </c>
      <c r="L665" s="34">
        <v>0</v>
      </c>
      <c r="M665" s="34">
        <v>0.98000000001047738</v>
      </c>
      <c r="N665" s="34">
        <v>1</v>
      </c>
      <c r="O665" s="34">
        <v>1</v>
      </c>
      <c r="P665" s="34">
        <v>1.9766666666837409</v>
      </c>
      <c r="Q665" s="34">
        <v>1</v>
      </c>
      <c r="R665" s="34">
        <v>1</v>
      </c>
      <c r="S665" s="34">
        <v>2</v>
      </c>
      <c r="T665" s="34">
        <v>2</v>
      </c>
      <c r="U665" s="34">
        <v>2</v>
      </c>
      <c r="V665" s="34">
        <v>3</v>
      </c>
      <c r="W665" s="34">
        <v>4</v>
      </c>
      <c r="X665" s="34">
        <v>4</v>
      </c>
      <c r="Y665" s="34">
        <v>7</v>
      </c>
      <c r="Z665" s="34">
        <v>4</v>
      </c>
      <c r="AA665" s="34">
        <v>1</v>
      </c>
      <c r="AB665" s="34">
        <v>2</v>
      </c>
      <c r="AC665" s="34">
        <v>3.9633333333476912</v>
      </c>
    </row>
    <row r="666" spans="1:29">
      <c r="A666" s="35">
        <v>46019.375</v>
      </c>
      <c r="B666" s="34">
        <v>247.45830000000001</v>
      </c>
      <c r="C666" s="34">
        <v>6</v>
      </c>
      <c r="D666" s="34">
        <v>6</v>
      </c>
      <c r="E666" s="33"/>
      <c r="F666" s="34">
        <v>6</v>
      </c>
      <c r="G666" s="34">
        <v>2.9866666666348465</v>
      </c>
      <c r="H666" s="34">
        <v>6</v>
      </c>
      <c r="I666" s="34">
        <v>6.01666666669189</v>
      </c>
      <c r="J666" s="34">
        <v>1</v>
      </c>
      <c r="K666" s="34">
        <v>2</v>
      </c>
      <c r="L666" s="34">
        <v>4.9800000000104774</v>
      </c>
      <c r="M666" s="34">
        <v>6</v>
      </c>
      <c r="N666" s="34">
        <v>4.9766666666837409</v>
      </c>
      <c r="O666" s="34">
        <v>6</v>
      </c>
      <c r="P666" s="34">
        <v>6.0233333333162591</v>
      </c>
      <c r="Q666" s="34">
        <v>4.9733333333279006</v>
      </c>
      <c r="R666" s="34">
        <v>3</v>
      </c>
      <c r="S666" s="34">
        <v>10.973333333327901</v>
      </c>
      <c r="T666" s="34">
        <v>6</v>
      </c>
      <c r="U666" s="34">
        <v>6.9700000000011642</v>
      </c>
      <c r="V666" s="34">
        <v>7.9699999999720603</v>
      </c>
      <c r="W666" s="34">
        <v>9.9698996655642986</v>
      </c>
      <c r="X666" s="34">
        <v>10.966666666674428</v>
      </c>
      <c r="Y666" s="34">
        <v>16</v>
      </c>
      <c r="Z666" s="34">
        <v>10.966555183927994</v>
      </c>
      <c r="AA666" s="34">
        <v>9</v>
      </c>
      <c r="AB666" s="34">
        <v>9.9633333333767951</v>
      </c>
      <c r="AC666" s="34">
        <v>9</v>
      </c>
    </row>
    <row r="667" spans="1:29">
      <c r="A667" s="35">
        <v>46019.416666666664</v>
      </c>
      <c r="B667" s="34">
        <v>389.95</v>
      </c>
      <c r="C667" s="34">
        <v>10.99666666664416</v>
      </c>
      <c r="D667" s="34">
        <v>10.996666666673264</v>
      </c>
      <c r="E667" s="33"/>
      <c r="F667" s="34">
        <v>10.986666666634846</v>
      </c>
      <c r="G667" s="34">
        <v>9.9967220376711339</v>
      </c>
      <c r="H667" s="34">
        <v>11</v>
      </c>
      <c r="I667" s="34">
        <v>10.983333333366318</v>
      </c>
      <c r="J667" s="34">
        <v>9.9800664451904595</v>
      </c>
      <c r="K667" s="34">
        <v>9.9800000000104774</v>
      </c>
      <c r="L667" s="34">
        <v>10</v>
      </c>
      <c r="M667" s="34">
        <v>11</v>
      </c>
      <c r="N667" s="34">
        <v>17.976666666625533</v>
      </c>
      <c r="O667" s="34">
        <v>10.976666666683741</v>
      </c>
      <c r="P667" s="34">
        <v>10.976666666683741</v>
      </c>
      <c r="Q667" s="34">
        <v>17</v>
      </c>
      <c r="R667" s="34">
        <v>10.973333333327901</v>
      </c>
      <c r="S667" s="34">
        <v>16.973333333327901</v>
      </c>
      <c r="T667" s="34">
        <v>10.96999999997206</v>
      </c>
      <c r="U667" s="34">
        <v>11</v>
      </c>
      <c r="V667" s="34">
        <v>12.000000000058208</v>
      </c>
      <c r="W667" s="34">
        <v>13.963433667784557</v>
      </c>
      <c r="X667" s="34">
        <v>14</v>
      </c>
      <c r="Y667" s="34">
        <v>22.966666666674428</v>
      </c>
      <c r="Z667" s="34">
        <v>13.996778149390593</v>
      </c>
      <c r="AA667" s="34">
        <v>13.963333333318587</v>
      </c>
      <c r="AB667" s="34">
        <v>13.999999999941792</v>
      </c>
      <c r="AC667" s="34">
        <v>13.99666666664416</v>
      </c>
    </row>
    <row r="668" spans="1:29">
      <c r="A668" s="35">
        <v>46019.458333333336</v>
      </c>
      <c r="B668" s="34">
        <v>482.22500000000002</v>
      </c>
      <c r="C668" s="34">
        <v>14</v>
      </c>
      <c r="D668" s="34">
        <v>14</v>
      </c>
      <c r="E668" s="33"/>
      <c r="F668" s="34">
        <v>13.986666666693054</v>
      </c>
      <c r="G668" s="34">
        <v>13.983388704335084</v>
      </c>
      <c r="H668" s="34">
        <v>13</v>
      </c>
      <c r="I668" s="34">
        <v>14</v>
      </c>
      <c r="J668" s="34">
        <v>12.999999999970896</v>
      </c>
      <c r="K668" s="34">
        <v>14</v>
      </c>
      <c r="L668" s="34">
        <v>13</v>
      </c>
      <c r="M668" s="34">
        <v>13.979999999981374</v>
      </c>
      <c r="N668" s="34">
        <v>22.000000000058208</v>
      </c>
      <c r="O668" s="34">
        <v>14</v>
      </c>
      <c r="P668" s="34">
        <v>13.976666666625533</v>
      </c>
      <c r="Q668" s="34">
        <v>21.973333333386108</v>
      </c>
      <c r="R668" s="34">
        <v>13.973333333327901</v>
      </c>
      <c r="S668" s="34">
        <v>22</v>
      </c>
      <c r="T668" s="34">
        <v>13.000000000058208</v>
      </c>
      <c r="U668" s="34">
        <v>14</v>
      </c>
      <c r="V668" s="34">
        <v>13.999999999941792</v>
      </c>
      <c r="W668" s="34">
        <v>16</v>
      </c>
      <c r="X668" s="34">
        <v>16</v>
      </c>
      <c r="Y668" s="34">
        <v>25.999999999941792</v>
      </c>
      <c r="Z668" s="34">
        <v>17</v>
      </c>
      <c r="AA668" s="34">
        <v>16</v>
      </c>
      <c r="AB668" s="34">
        <v>15.963333333318587</v>
      </c>
      <c r="AC668" s="34">
        <v>15.960265780740883</v>
      </c>
    </row>
    <row r="669" spans="1:29">
      <c r="A669" s="35">
        <v>46019.5</v>
      </c>
      <c r="B669" s="34">
        <v>514.22080000000005</v>
      </c>
      <c r="C669" s="34">
        <v>14.000000000029104</v>
      </c>
      <c r="D669" s="34">
        <v>14</v>
      </c>
      <c r="E669" s="33"/>
      <c r="F669" s="34">
        <v>14.013333333365154</v>
      </c>
      <c r="G669" s="34">
        <v>14.016611295664916</v>
      </c>
      <c r="H669" s="34">
        <v>15</v>
      </c>
      <c r="I669" s="34">
        <v>13.999999999941792</v>
      </c>
      <c r="J669" s="34">
        <v>15</v>
      </c>
      <c r="K669" s="34">
        <v>14.979999999981374</v>
      </c>
      <c r="L669" s="34">
        <v>14</v>
      </c>
      <c r="M669" s="34">
        <v>14.016744186053984</v>
      </c>
      <c r="N669" s="34">
        <v>22.999999999941792</v>
      </c>
      <c r="O669" s="34">
        <v>14</v>
      </c>
      <c r="P669" s="34">
        <v>14.023333333374467</v>
      </c>
      <c r="Q669" s="34">
        <v>23.000177187088411</v>
      </c>
      <c r="R669" s="34">
        <v>14.026666666672099</v>
      </c>
      <c r="S669" s="34">
        <v>22.026666666672099</v>
      </c>
      <c r="T669" s="34">
        <v>14.000099667755421</v>
      </c>
      <c r="U669" s="34">
        <v>15</v>
      </c>
      <c r="V669" s="34">
        <v>15.000000000058208</v>
      </c>
      <c r="W669" s="34">
        <v>16.000221483933274</v>
      </c>
      <c r="X669" s="34">
        <v>16</v>
      </c>
      <c r="Y669" s="34">
        <v>27.000000000058208</v>
      </c>
      <c r="Z669" s="34">
        <v>16.963576965674292</v>
      </c>
      <c r="AA669" s="34">
        <v>16</v>
      </c>
      <c r="AB669" s="34">
        <v>16</v>
      </c>
      <c r="AC669" s="34">
        <v>16</v>
      </c>
    </row>
    <row r="670" spans="1:29">
      <c r="A670" s="35">
        <v>46019.541666666664</v>
      </c>
      <c r="B670" s="34">
        <v>480.42910000000001</v>
      </c>
      <c r="C670" s="34">
        <v>14</v>
      </c>
      <c r="D670" s="34">
        <v>12.996688815037487</v>
      </c>
      <c r="E670" s="33"/>
      <c r="F670" s="34">
        <v>12.999999999941792</v>
      </c>
      <c r="G670" s="34">
        <v>12.999944629060337</v>
      </c>
      <c r="H670" s="34">
        <v>13</v>
      </c>
      <c r="I670" s="34">
        <v>14.000000000058208</v>
      </c>
      <c r="J670" s="34">
        <v>13.979933554830495</v>
      </c>
      <c r="K670" s="34">
        <v>13.020000000018626</v>
      </c>
      <c r="L670" s="34">
        <v>13</v>
      </c>
      <c r="M670" s="34">
        <v>13.999922480579698</v>
      </c>
      <c r="N670" s="34">
        <v>22.023333333374467</v>
      </c>
      <c r="O670" s="34">
        <v>14</v>
      </c>
      <c r="P670" s="34">
        <v>12.99666666664416</v>
      </c>
      <c r="Q670" s="34">
        <v>20.999822812911589</v>
      </c>
      <c r="R670" s="34">
        <v>13</v>
      </c>
      <c r="S670" s="34">
        <v>21.966666666674428</v>
      </c>
      <c r="T670" s="34">
        <v>12.999900332244579</v>
      </c>
      <c r="U670" s="34">
        <v>14</v>
      </c>
      <c r="V670" s="34">
        <v>13.996777408581693</v>
      </c>
      <c r="W670" s="34">
        <v>14.033111849392299</v>
      </c>
      <c r="X670" s="34">
        <v>15</v>
      </c>
      <c r="Y670" s="34">
        <v>23.993576965644024</v>
      </c>
      <c r="Z670" s="34">
        <v>15.036423034325708</v>
      </c>
      <c r="AA670" s="34">
        <v>14.000000000058208</v>
      </c>
      <c r="AB670" s="34">
        <v>14.03666666673962</v>
      </c>
      <c r="AC670" s="34">
        <v>14.039734219259117</v>
      </c>
    </row>
    <row r="671" spans="1:29">
      <c r="A671" s="35">
        <v>46019.583333333336</v>
      </c>
      <c r="B671" s="34">
        <v>383.07499999999999</v>
      </c>
      <c r="C671" s="34">
        <v>10.003333333326736</v>
      </c>
      <c r="D671" s="34">
        <v>11.003311184962513</v>
      </c>
      <c r="E671" s="33"/>
      <c r="F671" s="34">
        <v>11</v>
      </c>
      <c r="G671" s="34">
        <v>11.003333333268529</v>
      </c>
      <c r="H671" s="34">
        <v>10.016666666633682</v>
      </c>
      <c r="I671" s="34">
        <v>10</v>
      </c>
      <c r="J671" s="34">
        <v>10.040000000008149</v>
      </c>
      <c r="K671" s="34">
        <v>12</v>
      </c>
      <c r="L671" s="34">
        <v>11</v>
      </c>
      <c r="M671" s="34">
        <v>10.003333333384944</v>
      </c>
      <c r="N671" s="34">
        <v>18.00007751933299</v>
      </c>
      <c r="O671" s="34">
        <v>10.023333333316259</v>
      </c>
      <c r="P671" s="34">
        <v>11.00333333335584</v>
      </c>
      <c r="Q671" s="34">
        <v>17.026755260187201</v>
      </c>
      <c r="R671" s="34">
        <v>11</v>
      </c>
      <c r="S671" s="34">
        <v>17.03333333338378</v>
      </c>
      <c r="T671" s="34">
        <v>10.029999999969732</v>
      </c>
      <c r="U671" s="34">
        <v>11</v>
      </c>
      <c r="V671" s="34">
        <v>11.003222591418307</v>
      </c>
      <c r="W671" s="34">
        <v>12.000110741937533</v>
      </c>
      <c r="X671" s="34">
        <v>11</v>
      </c>
      <c r="Y671" s="34">
        <v>18.039756367681548</v>
      </c>
      <c r="Z671" s="34">
        <v>11.036666666681413</v>
      </c>
      <c r="AA671" s="34">
        <v>10.999999999941792</v>
      </c>
      <c r="AB671" s="34">
        <v>11</v>
      </c>
      <c r="AC671" s="34">
        <v>11.000132890418172</v>
      </c>
    </row>
    <row r="672" spans="1:29">
      <c r="A672" s="35">
        <v>46019.625</v>
      </c>
      <c r="B672" s="34">
        <v>232.4375</v>
      </c>
      <c r="C672" s="34">
        <v>6.9966666666732635</v>
      </c>
      <c r="D672" s="34">
        <v>4.0033333333267365</v>
      </c>
      <c r="E672" s="33"/>
      <c r="F672" s="34">
        <v>3.0133333333651535</v>
      </c>
      <c r="G672" s="34">
        <v>6.0133333333651535</v>
      </c>
      <c r="H672" s="34">
        <v>4.9833333333663177</v>
      </c>
      <c r="I672" s="34">
        <v>4.0166666666336823</v>
      </c>
      <c r="J672" s="34">
        <v>7</v>
      </c>
      <c r="K672" s="34">
        <v>6.0199999999895226</v>
      </c>
      <c r="L672" s="34">
        <v>6.0199999999895226</v>
      </c>
      <c r="M672" s="34">
        <v>3.0199999999895226</v>
      </c>
      <c r="N672" s="34">
        <v>9.9999224806088023</v>
      </c>
      <c r="O672" s="34">
        <v>5</v>
      </c>
      <c r="P672" s="34">
        <v>5.0233333333162591</v>
      </c>
      <c r="Q672" s="34">
        <v>10.02657807309879</v>
      </c>
      <c r="R672" s="34">
        <v>7</v>
      </c>
      <c r="S672" s="34">
        <v>9.9967663343413733</v>
      </c>
      <c r="T672" s="34">
        <v>6</v>
      </c>
      <c r="U672" s="34">
        <v>6.0299999999988358</v>
      </c>
      <c r="V672" s="34">
        <v>6.029999999969732</v>
      </c>
      <c r="W672" s="34">
        <v>6.0332225913880393</v>
      </c>
      <c r="X672" s="34">
        <v>6.0333333333255723</v>
      </c>
      <c r="Y672" s="34">
        <v>10.996788482822012</v>
      </c>
      <c r="Z672" s="34">
        <v>7</v>
      </c>
      <c r="AA672" s="34">
        <v>5.0000000000582077</v>
      </c>
      <c r="AB672" s="34">
        <v>5.0366666666232049</v>
      </c>
      <c r="AC672" s="34">
        <v>5.0398671095899772</v>
      </c>
    </row>
    <row r="673" spans="1:29">
      <c r="A673" s="35">
        <v>46019.666666666664</v>
      </c>
      <c r="B673" s="34">
        <v>55.195839999999997</v>
      </c>
      <c r="C673" s="34">
        <v>1.0033333333267365</v>
      </c>
      <c r="D673" s="34">
        <v>1</v>
      </c>
      <c r="E673" s="33"/>
      <c r="F673" s="34">
        <v>0</v>
      </c>
      <c r="G673" s="34">
        <v>1</v>
      </c>
      <c r="H673" s="34">
        <v>1.6666666633682325E-2</v>
      </c>
      <c r="I673" s="34">
        <v>1</v>
      </c>
      <c r="J673" s="34">
        <v>1</v>
      </c>
      <c r="K673" s="34">
        <v>2</v>
      </c>
      <c r="L673" s="34">
        <v>1</v>
      </c>
      <c r="M673" s="34">
        <v>0</v>
      </c>
      <c r="N673" s="34">
        <v>1.0233333333744667</v>
      </c>
      <c r="O673" s="34">
        <v>1</v>
      </c>
      <c r="P673" s="34">
        <v>1</v>
      </c>
      <c r="Q673" s="34">
        <v>3</v>
      </c>
      <c r="R673" s="34">
        <v>1.0266666666720994</v>
      </c>
      <c r="S673" s="34">
        <v>2.0299003322725184</v>
      </c>
      <c r="T673" s="34">
        <v>0</v>
      </c>
      <c r="U673" s="34">
        <v>1</v>
      </c>
      <c r="V673" s="34">
        <v>1</v>
      </c>
      <c r="W673" s="34">
        <v>1</v>
      </c>
      <c r="X673" s="34">
        <v>1</v>
      </c>
      <c r="Y673" s="34">
        <v>1.0365448505035602</v>
      </c>
      <c r="Z673" s="34">
        <v>1</v>
      </c>
      <c r="AA673" s="34">
        <v>3.6666666623204947E-2</v>
      </c>
      <c r="AB673" s="34">
        <v>0</v>
      </c>
      <c r="AC673" s="34">
        <v>1</v>
      </c>
    </row>
    <row r="674" spans="1:29">
      <c r="A674" s="35">
        <v>46019.708333333336</v>
      </c>
      <c r="B674" s="34">
        <v>0.60416669999999995</v>
      </c>
      <c r="C674" s="34">
        <v>2.9103830456733704E-11</v>
      </c>
      <c r="D674" s="34">
        <v>0</v>
      </c>
      <c r="E674" s="33"/>
      <c r="F674" s="34">
        <v>0</v>
      </c>
      <c r="G674" s="34">
        <v>0</v>
      </c>
      <c r="H674" s="34">
        <v>0</v>
      </c>
      <c r="I674" s="34">
        <v>2.9103830456733704E-11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  <c r="Q674" s="34">
        <v>0</v>
      </c>
      <c r="R674" s="34">
        <v>5.8207660913467407E-11</v>
      </c>
      <c r="S674" s="34">
        <v>0</v>
      </c>
      <c r="T674" s="34">
        <v>0</v>
      </c>
      <c r="U674" s="34">
        <v>0</v>
      </c>
      <c r="V674" s="34">
        <v>0</v>
      </c>
      <c r="W674" s="34">
        <v>-5.8207660913467407E-11</v>
      </c>
      <c r="X674" s="34">
        <v>0</v>
      </c>
      <c r="Y674" s="34">
        <v>0</v>
      </c>
      <c r="Z674" s="34">
        <v>-5.8207660913467407E-11</v>
      </c>
      <c r="AA674" s="34">
        <v>0</v>
      </c>
      <c r="AB674" s="34">
        <v>0</v>
      </c>
      <c r="AC674" s="34">
        <v>0</v>
      </c>
    </row>
    <row r="675" spans="1:29">
      <c r="A675" s="35">
        <v>46019.75</v>
      </c>
      <c r="B675" s="34">
        <v>1.6666670000000001E-2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spans="1:29">
      <c r="A676" s="35">
        <v>46019.791666666664</v>
      </c>
      <c r="B676" s="34">
        <v>5.4166680000000002E-2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spans="1:29">
      <c r="A677" s="35">
        <v>46019.833333333336</v>
      </c>
      <c r="B677" s="34">
        <v>4.583334E-2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spans="1:29">
      <c r="A678" s="35">
        <v>46019.875</v>
      </c>
      <c r="B678" s="34">
        <v>3.750001E-2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spans="1:29">
      <c r="A679" s="35">
        <v>46019.916666666664</v>
      </c>
      <c r="B679" s="34">
        <v>2.0833339999999999E-2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spans="1:29">
      <c r="A680" s="35">
        <v>46019.958333333336</v>
      </c>
      <c r="B680" s="34">
        <v>1.6666670000000001E-2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spans="1:29">
      <c r="A681" s="35">
        <v>46020</v>
      </c>
      <c r="B681" s="34">
        <v>1.2500000000000001E-2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spans="1:29">
      <c r="A682" s="35">
        <v>46020.041666666664</v>
      </c>
      <c r="B682" s="34">
        <v>2.0833339999999999E-2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spans="1:29">
      <c r="A683" s="35">
        <v>46020.083333333336</v>
      </c>
      <c r="B683" s="34">
        <v>2.5000000000000001E-2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spans="1:29">
      <c r="A684" s="35">
        <v>46020.125</v>
      </c>
      <c r="B684" s="34">
        <v>3.3333340000000003E-2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spans="1:29">
      <c r="A685" s="35">
        <v>46020.166666666664</v>
      </c>
      <c r="B685" s="34">
        <v>8.3333350000000007E-3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spans="1:29">
      <c r="A686" s="35">
        <v>46020.208333333336</v>
      </c>
      <c r="B686" s="34">
        <v>8.3333350000000007E-3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spans="1:29">
      <c r="A687" s="35">
        <v>46020.25</v>
      </c>
      <c r="B687" s="34">
        <v>2.5000000000000001E-2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spans="1:29">
      <c r="A688" s="35">
        <v>46020.291666666664</v>
      </c>
      <c r="B688" s="34">
        <v>9.1125000000000007</v>
      </c>
      <c r="C688" s="34">
        <v>-2.9103830456733704E-11</v>
      </c>
      <c r="D688" s="34">
        <v>0</v>
      </c>
      <c r="E688" s="33"/>
      <c r="F688" s="34">
        <v>0</v>
      </c>
      <c r="G688" s="34">
        <v>0</v>
      </c>
      <c r="H688" s="34">
        <v>0</v>
      </c>
      <c r="I688" s="34">
        <v>-2.9103830456733704E-11</v>
      </c>
      <c r="J688" s="34">
        <v>0</v>
      </c>
      <c r="K688" s="34">
        <v>0</v>
      </c>
      <c r="L688" s="34">
        <v>1</v>
      </c>
      <c r="M688" s="34">
        <v>0</v>
      </c>
      <c r="N688" s="34">
        <v>0.97666666668374091</v>
      </c>
      <c r="O688" s="34">
        <v>0</v>
      </c>
      <c r="P688" s="34">
        <v>0</v>
      </c>
      <c r="Q688" s="34">
        <v>0</v>
      </c>
      <c r="R688" s="34">
        <v>-5.8207660913467407E-11</v>
      </c>
      <c r="S688" s="34">
        <v>0</v>
      </c>
      <c r="T688" s="34">
        <v>0</v>
      </c>
      <c r="U688" s="34">
        <v>0</v>
      </c>
      <c r="V688" s="34">
        <v>0</v>
      </c>
      <c r="W688" s="34">
        <v>5.8207660913467407E-11</v>
      </c>
      <c r="X688" s="34">
        <v>0</v>
      </c>
      <c r="Y688" s="34">
        <v>1</v>
      </c>
      <c r="Z688" s="34">
        <v>5.8207660913467407E-11</v>
      </c>
      <c r="AA688" s="34">
        <v>0</v>
      </c>
      <c r="AB688" s="34">
        <v>0</v>
      </c>
      <c r="AC688" s="34">
        <v>0</v>
      </c>
    </row>
    <row r="689" spans="1:29">
      <c r="A689" s="35">
        <v>46020.333333333336</v>
      </c>
      <c r="B689" s="34">
        <v>88.82499</v>
      </c>
      <c r="C689" s="34">
        <v>1</v>
      </c>
      <c r="D689" s="34">
        <v>2</v>
      </c>
      <c r="E689" s="33"/>
      <c r="F689" s="34">
        <v>1</v>
      </c>
      <c r="G689" s="34">
        <v>1.9833887043059804</v>
      </c>
      <c r="H689" s="34">
        <v>1</v>
      </c>
      <c r="I689" s="34">
        <v>1</v>
      </c>
      <c r="J689" s="34">
        <v>1</v>
      </c>
      <c r="K689" s="34">
        <v>0</v>
      </c>
      <c r="L689" s="34">
        <v>0</v>
      </c>
      <c r="M689" s="34">
        <v>1</v>
      </c>
      <c r="N689" s="34">
        <v>1.0233333333162591</v>
      </c>
      <c r="O689" s="34">
        <v>1</v>
      </c>
      <c r="P689" s="34">
        <v>1.9734219269012101</v>
      </c>
      <c r="Q689" s="34">
        <v>1</v>
      </c>
      <c r="R689" s="34">
        <v>1</v>
      </c>
      <c r="S689" s="34">
        <v>2.9700996677274816</v>
      </c>
      <c r="T689" s="34">
        <v>2</v>
      </c>
      <c r="U689" s="34">
        <v>2.9700000000011642</v>
      </c>
      <c r="V689" s="34">
        <v>3</v>
      </c>
      <c r="W689" s="34">
        <v>4</v>
      </c>
      <c r="X689" s="34">
        <v>4.9666666666744277</v>
      </c>
      <c r="Y689" s="34">
        <v>7.9634551494964398</v>
      </c>
      <c r="Z689" s="34">
        <v>5</v>
      </c>
      <c r="AA689" s="34">
        <v>1</v>
      </c>
      <c r="AB689" s="34">
        <v>3</v>
      </c>
      <c r="AC689" s="34">
        <v>3.9599999999918509</v>
      </c>
    </row>
    <row r="690" spans="1:29">
      <c r="A690" s="35">
        <v>46020.375</v>
      </c>
      <c r="B690" s="34">
        <v>249.6</v>
      </c>
      <c r="C690" s="34">
        <v>6.9966666666732635</v>
      </c>
      <c r="D690" s="34">
        <v>6.9966555183927994</v>
      </c>
      <c r="E690" s="33"/>
      <c r="F690" s="34">
        <v>6.9866666666348465</v>
      </c>
      <c r="G690" s="34">
        <v>1.9999446290603373</v>
      </c>
      <c r="H690" s="34">
        <v>6.9833333333663177</v>
      </c>
      <c r="I690" s="34">
        <v>6</v>
      </c>
      <c r="J690" s="34">
        <v>1</v>
      </c>
      <c r="K690" s="34">
        <v>2</v>
      </c>
      <c r="L690" s="34">
        <v>4.9800000000104774</v>
      </c>
      <c r="M690" s="34">
        <v>6.9766666666837409</v>
      </c>
      <c r="N690" s="34">
        <v>4.9766666666837409</v>
      </c>
      <c r="O690" s="34">
        <v>6.9766666666255333</v>
      </c>
      <c r="P690" s="34">
        <v>6.0265780730987899</v>
      </c>
      <c r="Q690" s="34">
        <v>4.9733333333279006</v>
      </c>
      <c r="R690" s="34">
        <v>3</v>
      </c>
      <c r="S690" s="34">
        <v>10.976388626557309</v>
      </c>
      <c r="T690" s="34">
        <v>6.970000000030268</v>
      </c>
      <c r="U690" s="34">
        <v>7</v>
      </c>
      <c r="V690" s="34">
        <v>7.9698996655642986</v>
      </c>
      <c r="W690" s="34">
        <v>9.96666666661622</v>
      </c>
      <c r="X690" s="34">
        <v>10</v>
      </c>
      <c r="Y690" s="34">
        <v>16.969655218359549</v>
      </c>
      <c r="Z690" s="34">
        <v>10.963333333318587</v>
      </c>
      <c r="AA690" s="34">
        <v>9.9633333333185874</v>
      </c>
      <c r="AB690" s="34">
        <v>9.9632107022916898</v>
      </c>
      <c r="AC690" s="34">
        <v>10</v>
      </c>
    </row>
    <row r="691" spans="1:29">
      <c r="A691" s="35">
        <v>46020.416666666664</v>
      </c>
      <c r="B691" s="34">
        <v>396.2792</v>
      </c>
      <c r="C691" s="34">
        <v>11</v>
      </c>
      <c r="D691" s="34">
        <v>11.000011148280464</v>
      </c>
      <c r="E691" s="33"/>
      <c r="F691" s="34">
        <v>11</v>
      </c>
      <c r="G691" s="34">
        <v>10.003333333268529</v>
      </c>
      <c r="H691" s="34">
        <v>11</v>
      </c>
      <c r="I691" s="34">
        <v>10.983333333366318</v>
      </c>
      <c r="J691" s="34">
        <v>9.9833333333663177</v>
      </c>
      <c r="K691" s="34">
        <v>9.9800000000104774</v>
      </c>
      <c r="L691" s="34">
        <v>10</v>
      </c>
      <c r="M691" s="34">
        <v>11.003333333326736</v>
      </c>
      <c r="N691" s="34">
        <v>17.976666666683741</v>
      </c>
      <c r="O691" s="34">
        <v>11.000000000058208</v>
      </c>
      <c r="P691" s="34">
        <v>10.976666666683741</v>
      </c>
      <c r="Q691" s="34">
        <v>17.973333333386108</v>
      </c>
      <c r="R691" s="34">
        <v>10.973333333327901</v>
      </c>
      <c r="S691" s="34">
        <v>17.000178372429218</v>
      </c>
      <c r="T691" s="34">
        <v>10.999999999941792</v>
      </c>
      <c r="U691" s="34">
        <v>11</v>
      </c>
      <c r="V691" s="34">
        <v>12.000100334407762</v>
      </c>
      <c r="W691" s="34">
        <v>14.000000000058208</v>
      </c>
      <c r="X691" s="34">
        <v>15</v>
      </c>
      <c r="Y691" s="34">
        <v>23.000222965492867</v>
      </c>
      <c r="Z691" s="34">
        <v>14.963333333376795</v>
      </c>
      <c r="AA691" s="34">
        <v>14</v>
      </c>
      <c r="AB691" s="34">
        <v>14.000122631085105</v>
      </c>
      <c r="AC691" s="34">
        <v>13.960000000020955</v>
      </c>
    </row>
    <row r="692" spans="1:29">
      <c r="A692" s="35">
        <v>46020.458333333336</v>
      </c>
      <c r="B692" s="34">
        <v>491.55419999999998</v>
      </c>
      <c r="C692" s="34">
        <v>13.999999999970896</v>
      </c>
      <c r="D692" s="34">
        <v>13.99666666664416</v>
      </c>
      <c r="E692" s="33"/>
      <c r="F692" s="34">
        <v>13.986666666693054</v>
      </c>
      <c r="G692" s="34">
        <v>14</v>
      </c>
      <c r="H692" s="34">
        <v>13</v>
      </c>
      <c r="I692" s="34">
        <v>14</v>
      </c>
      <c r="J692" s="34">
        <v>13.98333333330811</v>
      </c>
      <c r="K692" s="34">
        <v>14</v>
      </c>
      <c r="L692" s="34">
        <v>13</v>
      </c>
      <c r="M692" s="34">
        <v>14</v>
      </c>
      <c r="N692" s="34">
        <v>22.023333333258051</v>
      </c>
      <c r="O692" s="34">
        <v>13</v>
      </c>
      <c r="P692" s="34">
        <v>14</v>
      </c>
      <c r="Q692" s="34">
        <v>21</v>
      </c>
      <c r="R692" s="34">
        <v>14</v>
      </c>
      <c r="S692" s="34">
        <v>22</v>
      </c>
      <c r="T692" s="34">
        <v>13.000000000058208</v>
      </c>
      <c r="U692" s="34">
        <v>14</v>
      </c>
      <c r="V692" s="34">
        <v>14.000000000058208</v>
      </c>
      <c r="W692" s="34">
        <v>15.999999999941792</v>
      </c>
      <c r="X692" s="34">
        <v>16</v>
      </c>
      <c r="Y692" s="34">
        <v>25.999999999941792</v>
      </c>
      <c r="Z692" s="34">
        <v>16.999999999941792</v>
      </c>
      <c r="AA692" s="34">
        <v>16</v>
      </c>
      <c r="AB692" s="34">
        <v>16</v>
      </c>
      <c r="AC692" s="34">
        <v>16</v>
      </c>
    </row>
    <row r="693" spans="1:29">
      <c r="A693" s="35">
        <v>46020.5</v>
      </c>
      <c r="B693" s="34">
        <v>523.82079999999996</v>
      </c>
      <c r="C693" s="34">
        <v>14.000000000029104</v>
      </c>
      <c r="D693" s="34">
        <v>14.00333333335584</v>
      </c>
      <c r="E693" s="33"/>
      <c r="F693" s="34">
        <v>14.013333333365154</v>
      </c>
      <c r="G693" s="34">
        <v>14.980000000010477</v>
      </c>
      <c r="H693" s="34">
        <v>14.996733111824142</v>
      </c>
      <c r="I693" s="34">
        <v>14.996733111824142</v>
      </c>
      <c r="J693" s="34">
        <v>14.010077519371407</v>
      </c>
      <c r="K693" s="34">
        <v>14.996744186035357</v>
      </c>
      <c r="L693" s="34">
        <v>14.973488372081192</v>
      </c>
      <c r="M693" s="34">
        <v>14.966843853821047</v>
      </c>
      <c r="N693" s="34">
        <v>23.970177187176887</v>
      </c>
      <c r="O693" s="34">
        <v>14.996755260217469</v>
      </c>
      <c r="P693" s="34">
        <v>14.963532668887638</v>
      </c>
      <c r="Q693" s="34">
        <v>23.023433001013473</v>
      </c>
      <c r="R693" s="34">
        <v>14.96686600218527</v>
      </c>
      <c r="S693" s="34">
        <v>22.98688815056812</v>
      </c>
      <c r="T693" s="34">
        <v>13.996777408581693</v>
      </c>
      <c r="U693" s="34">
        <v>14.9967774086399</v>
      </c>
      <c r="V693" s="34">
        <v>15.993455149466172</v>
      </c>
      <c r="W693" s="34">
        <v>16.960243632434867</v>
      </c>
      <c r="X693" s="34">
        <v>16.996788482822012</v>
      </c>
      <c r="Y693" s="34">
        <v>27.986932447412983</v>
      </c>
      <c r="Z693" s="34">
        <v>16.993599114066456</v>
      </c>
      <c r="AA693" s="34">
        <v>15.996799557062332</v>
      </c>
      <c r="AB693" s="34">
        <v>16.950287929095794</v>
      </c>
      <c r="AC693" s="34">
        <v>15.993621262459783</v>
      </c>
    </row>
    <row r="694" spans="1:29">
      <c r="A694" s="35">
        <v>46020.541666666664</v>
      </c>
      <c r="B694" s="34">
        <v>491.09589999999997</v>
      </c>
      <c r="C694" s="34">
        <v>14</v>
      </c>
      <c r="D694" s="34">
        <v>13.99666666664416</v>
      </c>
      <c r="E694" s="33"/>
      <c r="F694" s="34">
        <v>13.999999999941792</v>
      </c>
      <c r="G694" s="34">
        <v>14.006577480467968</v>
      </c>
      <c r="H694" s="34">
        <v>13.003266888175858</v>
      </c>
      <c r="I694" s="34">
        <v>13.986600221454864</v>
      </c>
      <c r="J694" s="34">
        <v>14.006533405918162</v>
      </c>
      <c r="K694" s="34">
        <v>14.003255813964643</v>
      </c>
      <c r="L694" s="34">
        <v>13.026511627918808</v>
      </c>
      <c r="M694" s="34">
        <v>13.033089256525273</v>
      </c>
      <c r="N694" s="34">
        <v>23.006489479565062</v>
      </c>
      <c r="O694" s="34">
        <v>14.003244739782531</v>
      </c>
      <c r="P694" s="34">
        <v>13.036389293207321</v>
      </c>
      <c r="Q694" s="34">
        <v>21.976388626557309</v>
      </c>
      <c r="R694" s="34">
        <v>13.033044811629225</v>
      </c>
      <c r="S694" s="34">
        <v>22.012753907591105</v>
      </c>
      <c r="T694" s="34">
        <v>14.003122256952338</v>
      </c>
      <c r="U694" s="34">
        <v>14.003122256865026</v>
      </c>
      <c r="V694" s="34">
        <v>14.00634350819746</v>
      </c>
      <c r="W694" s="34">
        <v>15.039644884935115</v>
      </c>
      <c r="X694" s="34">
        <v>15.003100034431554</v>
      </c>
      <c r="Y694" s="34">
        <v>24.01262012537336</v>
      </c>
      <c r="Z694" s="34">
        <v>15.042944921646267</v>
      </c>
      <c r="AA694" s="34">
        <v>15.003077811910771</v>
      </c>
      <c r="AB694" s="34">
        <v>14.049465985852294</v>
      </c>
      <c r="AC694" s="34">
        <v>14.046244958241004</v>
      </c>
    </row>
    <row r="695" spans="1:29">
      <c r="A695" s="35">
        <v>46020.583333333336</v>
      </c>
      <c r="B695" s="34">
        <v>393.4</v>
      </c>
      <c r="C695" s="34">
        <v>11</v>
      </c>
      <c r="D695" s="34">
        <v>10.003322185075376</v>
      </c>
      <c r="E695" s="33"/>
      <c r="F695" s="34">
        <v>10.013333333365154</v>
      </c>
      <c r="G695" s="34">
        <v>10.026755852886708</v>
      </c>
      <c r="H695" s="34">
        <v>11</v>
      </c>
      <c r="I695" s="34">
        <v>10.016666666720994</v>
      </c>
      <c r="J695" s="34">
        <v>11.99672240804648</v>
      </c>
      <c r="K695" s="34">
        <v>12</v>
      </c>
      <c r="L695" s="34">
        <v>11</v>
      </c>
      <c r="M695" s="34">
        <v>10.996733556268737</v>
      </c>
      <c r="N695" s="34">
        <v>17.999999999941792</v>
      </c>
      <c r="O695" s="34">
        <v>11</v>
      </c>
      <c r="P695" s="34">
        <v>10.996744704549201</v>
      </c>
      <c r="Q695" s="34">
        <v>18.000178372429218</v>
      </c>
      <c r="R695" s="34">
        <v>11.000089186185505</v>
      </c>
      <c r="S695" s="34">
        <v>17.023691275098827</v>
      </c>
      <c r="T695" s="34">
        <v>10.000100334407762</v>
      </c>
      <c r="U695" s="34">
        <v>11.030100334493909</v>
      </c>
      <c r="V695" s="34">
        <v>11.0302013423061</v>
      </c>
      <c r="W695" s="34">
        <v>12.000111482688226</v>
      </c>
      <c r="X695" s="34">
        <v>12.000111482746433</v>
      </c>
      <c r="Y695" s="34">
        <v>19.030447427241597</v>
      </c>
      <c r="Z695" s="34">
        <v>12.00012263096869</v>
      </c>
      <c r="AA695" s="34">
        <v>11.03678929770831</v>
      </c>
      <c r="AB695" s="34">
        <v>11.996912751696073</v>
      </c>
      <c r="AC695" s="34">
        <v>12.000133779278258</v>
      </c>
    </row>
    <row r="696" spans="1:29">
      <c r="A696" s="35">
        <v>46020.625</v>
      </c>
      <c r="B696" s="34">
        <v>240.83330000000001</v>
      </c>
      <c r="C696" s="34">
        <v>6.0033333333267365</v>
      </c>
      <c r="D696" s="34">
        <v>5.0033444816072006</v>
      </c>
      <c r="E696" s="33"/>
      <c r="F696" s="34">
        <v>4</v>
      </c>
      <c r="G696" s="34">
        <v>7</v>
      </c>
      <c r="H696" s="34">
        <v>5</v>
      </c>
      <c r="I696" s="34">
        <v>4.0166666666336823</v>
      </c>
      <c r="J696" s="34">
        <v>7</v>
      </c>
      <c r="K696" s="34">
        <v>7</v>
      </c>
      <c r="L696" s="34">
        <v>6.9967441860353574</v>
      </c>
      <c r="M696" s="34">
        <v>3.0233333333744667</v>
      </c>
      <c r="N696" s="34">
        <v>10.023333333316259</v>
      </c>
      <c r="O696" s="34">
        <v>5.0233333333162591</v>
      </c>
      <c r="P696" s="34">
        <v>5.0266666666720994</v>
      </c>
      <c r="Q696" s="34">
        <v>10.053333333285991</v>
      </c>
      <c r="R696" s="34">
        <v>7.0266666666720994</v>
      </c>
      <c r="S696" s="34">
        <v>11</v>
      </c>
      <c r="T696" s="34">
        <v>6.0000000000582077</v>
      </c>
      <c r="U696" s="34">
        <v>7</v>
      </c>
      <c r="V696" s="34">
        <v>6.9666666666744277</v>
      </c>
      <c r="W696" s="34">
        <v>6.0333333333255723</v>
      </c>
      <c r="X696" s="34">
        <v>5.0333333333255723</v>
      </c>
      <c r="Y696" s="34">
        <v>11.036666666681413</v>
      </c>
      <c r="Z696" s="34">
        <v>7</v>
      </c>
      <c r="AA696" s="34">
        <v>5</v>
      </c>
      <c r="AB696" s="34">
        <v>5.0399999999790452</v>
      </c>
      <c r="AC696" s="34">
        <v>5.0400000000081491</v>
      </c>
    </row>
    <row r="697" spans="1:29">
      <c r="A697" s="35">
        <v>46020.666666666664</v>
      </c>
      <c r="B697" s="34">
        <v>57.975000000000001</v>
      </c>
      <c r="C697" s="34">
        <v>1</v>
      </c>
      <c r="D697" s="34">
        <v>1</v>
      </c>
      <c r="E697" s="33"/>
      <c r="F697" s="34">
        <v>0</v>
      </c>
      <c r="G697" s="34">
        <v>1</v>
      </c>
      <c r="H697" s="34">
        <v>1.6666666633682325E-2</v>
      </c>
      <c r="I697" s="34">
        <v>1</v>
      </c>
      <c r="J697" s="34">
        <v>1.0199999999895226</v>
      </c>
      <c r="K697" s="34">
        <v>1.0199999999895226</v>
      </c>
      <c r="L697" s="34">
        <v>1.0232558139541652</v>
      </c>
      <c r="M697" s="34">
        <v>1</v>
      </c>
      <c r="N697" s="34">
        <v>1.0233333333744667</v>
      </c>
      <c r="O697" s="34">
        <v>1</v>
      </c>
      <c r="P697" s="34">
        <v>1</v>
      </c>
      <c r="Q697" s="34">
        <v>3</v>
      </c>
      <c r="R697" s="34">
        <v>2</v>
      </c>
      <c r="S697" s="34">
        <v>2.0300000000279397</v>
      </c>
      <c r="T697" s="34">
        <v>2.9999999969732016E-2</v>
      </c>
      <c r="U697" s="34">
        <v>1</v>
      </c>
      <c r="V697" s="34">
        <v>1.0333333333255723</v>
      </c>
      <c r="W697" s="34">
        <v>1</v>
      </c>
      <c r="X697" s="34">
        <v>2</v>
      </c>
      <c r="Y697" s="34">
        <v>2</v>
      </c>
      <c r="Z697" s="34">
        <v>1.0366666666814126</v>
      </c>
      <c r="AA697" s="34">
        <v>0</v>
      </c>
      <c r="AB697" s="34">
        <v>0</v>
      </c>
      <c r="AC697" s="34">
        <v>1</v>
      </c>
    </row>
    <row r="698" spans="1:29">
      <c r="A698" s="35">
        <v>46020.708333333336</v>
      </c>
      <c r="B698" s="34">
        <v>0.78750010000000004</v>
      </c>
      <c r="C698" s="34">
        <v>0</v>
      </c>
      <c r="D698" s="34">
        <v>0</v>
      </c>
      <c r="E698" s="33"/>
      <c r="F698" s="34">
        <v>0</v>
      </c>
      <c r="G698" s="34">
        <v>0</v>
      </c>
      <c r="H698" s="34">
        <v>0</v>
      </c>
      <c r="I698" s="34">
        <v>2.9103830456733704E-11</v>
      </c>
      <c r="J698" s="34">
        <v>0</v>
      </c>
      <c r="K698" s="34">
        <v>2.9103830456733704E-11</v>
      </c>
      <c r="L698" s="34">
        <v>0</v>
      </c>
      <c r="M698" s="34">
        <v>2.9103830456733704E-11</v>
      </c>
      <c r="N698" s="34">
        <v>0</v>
      </c>
      <c r="O698" s="34">
        <v>0</v>
      </c>
      <c r="P698" s="34">
        <v>0</v>
      </c>
      <c r="Q698" s="34">
        <v>0</v>
      </c>
      <c r="R698" s="34">
        <v>0</v>
      </c>
      <c r="S698" s="34">
        <v>0</v>
      </c>
      <c r="T698" s="34">
        <v>0</v>
      </c>
      <c r="U698" s="34">
        <v>-2.9103830456733704E-11</v>
      </c>
      <c r="V698" s="34">
        <v>0</v>
      </c>
      <c r="W698" s="34">
        <v>0</v>
      </c>
      <c r="X698" s="34">
        <v>0</v>
      </c>
      <c r="Y698" s="34">
        <v>0</v>
      </c>
      <c r="Z698" s="34">
        <v>0</v>
      </c>
      <c r="AA698" s="34">
        <v>0</v>
      </c>
      <c r="AB698" s="34">
        <v>5.8207660913467407E-11</v>
      </c>
      <c r="AC698" s="34">
        <v>0</v>
      </c>
    </row>
    <row r="699" spans="1:29">
      <c r="A699" s="35">
        <v>46020.75</v>
      </c>
      <c r="B699" s="34">
        <v>5.416667E-2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spans="1:29">
      <c r="A700" s="35">
        <v>46020.791666666664</v>
      </c>
      <c r="B700" s="34">
        <v>7.083333E-2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spans="1:29">
      <c r="A701" s="35">
        <v>46020.833333333336</v>
      </c>
      <c r="B701" s="34">
        <v>7.0833350000000003E-2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spans="1:29">
      <c r="A702" s="35">
        <v>46020.875</v>
      </c>
      <c r="B702" s="34">
        <v>8.7500010000000003E-2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spans="1:29">
      <c r="A703" s="35">
        <v>46020.916666666664</v>
      </c>
      <c r="B703" s="34">
        <v>6.2500009999999995E-2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spans="1:29">
      <c r="A704" s="35">
        <v>46020.958333333336</v>
      </c>
      <c r="B704" s="34">
        <v>9.1666659999999997E-2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spans="1:29">
      <c r="A705" s="35">
        <v>46021</v>
      </c>
      <c r="B705" s="34">
        <v>5.416667E-2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spans="1:29">
      <c r="A706" s="35">
        <v>46021.041666666664</v>
      </c>
      <c r="B706" s="34">
        <v>2.0833339999999999E-2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spans="1:29">
      <c r="A707" s="35">
        <v>46021.083333333336</v>
      </c>
      <c r="B707" s="34">
        <v>6.6666669999999997E-2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spans="1:29">
      <c r="A708" s="35">
        <v>46021.125</v>
      </c>
      <c r="B708" s="34">
        <v>6.2499989999999998E-2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spans="1:29">
      <c r="A709" s="35">
        <v>46021.166666666664</v>
      </c>
      <c r="B709" s="34">
        <v>3.7499999999999999E-2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spans="1:29">
      <c r="A710" s="35">
        <v>46021.208333333336</v>
      </c>
      <c r="B710" s="34">
        <v>3.3333340000000003E-2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spans="1:29">
      <c r="A711" s="35">
        <v>46021.25</v>
      </c>
      <c r="B711" s="34">
        <v>4.5833329999999999E-2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spans="1:29">
      <c r="A712" s="35">
        <v>46021.291666666664</v>
      </c>
      <c r="B712" s="34">
        <v>7.5124979999999999</v>
      </c>
      <c r="C712" s="34">
        <v>1</v>
      </c>
      <c r="D712" s="34">
        <v>0</v>
      </c>
      <c r="E712" s="33"/>
      <c r="F712" s="34">
        <v>1</v>
      </c>
      <c r="G712" s="34">
        <v>0</v>
      </c>
      <c r="H712" s="34">
        <v>0</v>
      </c>
      <c r="I712" s="34">
        <v>-2.9103830456733704E-11</v>
      </c>
      <c r="J712" s="34">
        <v>0</v>
      </c>
      <c r="K712" s="34">
        <v>-2.9103830456733704E-11</v>
      </c>
      <c r="L712" s="34">
        <v>0</v>
      </c>
      <c r="M712" s="34">
        <v>-2.9103830456733704E-11</v>
      </c>
      <c r="N712" s="34">
        <v>1</v>
      </c>
      <c r="O712" s="34">
        <v>0</v>
      </c>
      <c r="P712" s="34">
        <v>0</v>
      </c>
      <c r="Q712" s="34">
        <v>0</v>
      </c>
      <c r="R712" s="34">
        <v>0</v>
      </c>
      <c r="S712" s="34">
        <v>0</v>
      </c>
      <c r="T712" s="34">
        <v>0</v>
      </c>
      <c r="U712" s="34">
        <v>2.9103830456733704E-11</v>
      </c>
      <c r="V712" s="34">
        <v>0</v>
      </c>
      <c r="W712" s="34">
        <v>0</v>
      </c>
      <c r="X712" s="34">
        <v>0</v>
      </c>
      <c r="Y712" s="34">
        <v>0</v>
      </c>
      <c r="Z712" s="34">
        <v>0</v>
      </c>
      <c r="AA712" s="34">
        <v>1</v>
      </c>
      <c r="AB712" s="34">
        <v>-5.8207660913467407E-11</v>
      </c>
      <c r="AC712" s="34">
        <v>0</v>
      </c>
    </row>
    <row r="713" spans="1:29">
      <c r="A713" s="35">
        <v>46021.333333333336</v>
      </c>
      <c r="B713" s="34">
        <v>31.987500000000001</v>
      </c>
      <c r="C713" s="34">
        <v>0</v>
      </c>
      <c r="D713" s="34">
        <v>0.99666666667326353</v>
      </c>
      <c r="E713" s="33"/>
      <c r="F713" s="34">
        <v>0</v>
      </c>
      <c r="G713" s="34">
        <v>1</v>
      </c>
      <c r="H713" s="34">
        <v>1</v>
      </c>
      <c r="I713" s="34">
        <v>1</v>
      </c>
      <c r="J713" s="34">
        <v>1</v>
      </c>
      <c r="K713" s="34">
        <v>1</v>
      </c>
      <c r="L713" s="34">
        <v>1</v>
      </c>
      <c r="M713" s="34">
        <v>1</v>
      </c>
      <c r="N713" s="34">
        <v>1</v>
      </c>
      <c r="O713" s="34">
        <v>1</v>
      </c>
      <c r="P713" s="34">
        <v>1</v>
      </c>
      <c r="Q713" s="34">
        <v>1</v>
      </c>
      <c r="R713" s="34">
        <v>0.97333333332790062</v>
      </c>
      <c r="S713" s="34">
        <v>2</v>
      </c>
      <c r="T713" s="34">
        <v>1</v>
      </c>
      <c r="U713" s="34">
        <v>1</v>
      </c>
      <c r="V713" s="34">
        <v>1</v>
      </c>
      <c r="W713" s="34">
        <v>1</v>
      </c>
      <c r="X713" s="34">
        <v>1</v>
      </c>
      <c r="Y713" s="34">
        <v>1.9665551839279942</v>
      </c>
      <c r="Z713" s="34">
        <v>1</v>
      </c>
      <c r="AA713" s="34">
        <v>0</v>
      </c>
      <c r="AB713" s="34">
        <v>1</v>
      </c>
      <c r="AC713" s="34">
        <v>0.95999999999185093</v>
      </c>
    </row>
    <row r="714" spans="1:29">
      <c r="A714" s="35">
        <v>46021.375</v>
      </c>
      <c r="B714" s="34">
        <v>124.3875</v>
      </c>
      <c r="C714" s="34">
        <v>4</v>
      </c>
      <c r="D714" s="34">
        <v>3.0033333333267365</v>
      </c>
      <c r="E714" s="33"/>
      <c r="F714" s="34">
        <v>4</v>
      </c>
      <c r="G714" s="34">
        <v>3.9833887043059804</v>
      </c>
      <c r="H714" s="34">
        <v>3.9833333333663177</v>
      </c>
      <c r="I714" s="34">
        <v>3.9833333333663177</v>
      </c>
      <c r="J714" s="34">
        <v>3.9800664451904595</v>
      </c>
      <c r="K714" s="34">
        <v>3.9800000000104774</v>
      </c>
      <c r="L714" s="34">
        <v>3</v>
      </c>
      <c r="M714" s="34">
        <v>3.9767441860458348</v>
      </c>
      <c r="N714" s="34">
        <v>5.9766666666837409</v>
      </c>
      <c r="O714" s="34">
        <v>3</v>
      </c>
      <c r="P714" s="34">
        <v>3.9734219269012101</v>
      </c>
      <c r="Q714" s="34">
        <v>5.9733333333279006</v>
      </c>
      <c r="R714" s="34">
        <v>3.0266666666720994</v>
      </c>
      <c r="S714" s="34">
        <v>5.9700996677856892</v>
      </c>
      <c r="T714" s="34">
        <v>3.970000000030268</v>
      </c>
      <c r="U714" s="34">
        <v>3.9700000000011642</v>
      </c>
      <c r="V714" s="34">
        <v>3.9667774086701684</v>
      </c>
      <c r="W714" s="34">
        <v>3.9666666666744277</v>
      </c>
      <c r="X714" s="34">
        <v>3</v>
      </c>
      <c r="Y714" s="34">
        <v>4.9968999655684456</v>
      </c>
      <c r="Z714" s="34">
        <v>3.9633333333767951</v>
      </c>
      <c r="AA714" s="34">
        <v>3.9633333333185874</v>
      </c>
      <c r="AB714" s="34">
        <v>3.9601328903227113</v>
      </c>
      <c r="AC714" s="34">
        <v>3.0400000000081491</v>
      </c>
    </row>
    <row r="715" spans="1:29">
      <c r="A715" s="35">
        <v>46021.416666666664</v>
      </c>
      <c r="B715" s="34">
        <v>169.15</v>
      </c>
      <c r="C715" s="34">
        <v>5</v>
      </c>
      <c r="D715" s="34">
        <v>5.9966555183927994</v>
      </c>
      <c r="E715" s="33"/>
      <c r="F715" s="34">
        <v>5.9866666666930541</v>
      </c>
      <c r="G715" s="34">
        <v>5.0166112956940196</v>
      </c>
      <c r="H715" s="34">
        <v>5.0166666666336823</v>
      </c>
      <c r="I715" s="34">
        <v>5.0166666666336823</v>
      </c>
      <c r="J715" s="34">
        <v>4.9999335548200179</v>
      </c>
      <c r="K715" s="34">
        <v>5</v>
      </c>
      <c r="L715" s="34">
        <v>5</v>
      </c>
      <c r="M715" s="34">
        <v>4.9999224805796985</v>
      </c>
      <c r="N715" s="34">
        <v>7.9999999999417923</v>
      </c>
      <c r="O715" s="34">
        <v>5.9766666666837409</v>
      </c>
      <c r="P715" s="34">
        <v>4.9999114064266905</v>
      </c>
      <c r="Q715" s="34">
        <v>8.0266666666720994</v>
      </c>
      <c r="R715" s="34">
        <v>5</v>
      </c>
      <c r="S715" s="34">
        <v>7.0299003322143108</v>
      </c>
      <c r="T715" s="34">
        <v>4.029999999969732</v>
      </c>
      <c r="U715" s="34">
        <v>4.9998996655631345</v>
      </c>
      <c r="V715" s="34">
        <v>4.0332225913298316</v>
      </c>
      <c r="W715" s="34">
        <v>5.0333333333255723</v>
      </c>
      <c r="X715" s="34">
        <v>5</v>
      </c>
      <c r="Y715" s="34">
        <v>8.0365448505035602</v>
      </c>
      <c r="Z715" s="34">
        <v>4.9999999999417923</v>
      </c>
      <c r="AA715" s="34">
        <v>5.0366666666814126</v>
      </c>
      <c r="AB715" s="34">
        <v>4.9998671096400358</v>
      </c>
      <c r="AC715" s="34">
        <v>5</v>
      </c>
    </row>
    <row r="716" spans="1:29">
      <c r="A716" s="35">
        <v>46021.458333333336</v>
      </c>
      <c r="B716" s="34">
        <v>220.1292</v>
      </c>
      <c r="C716" s="34">
        <v>7</v>
      </c>
      <c r="D716" s="34">
        <v>6.0033444816072006</v>
      </c>
      <c r="E716" s="33"/>
      <c r="F716" s="34">
        <v>6.0133333333069459</v>
      </c>
      <c r="G716" s="34">
        <v>6.9866666666348465</v>
      </c>
      <c r="H716" s="34">
        <v>6.9833333333663177</v>
      </c>
      <c r="I716" s="34">
        <v>6.9833333333663177</v>
      </c>
      <c r="J716" s="34">
        <v>6.0199999999895226</v>
      </c>
      <c r="K716" s="34">
        <v>7</v>
      </c>
      <c r="L716" s="34">
        <v>6</v>
      </c>
      <c r="M716" s="34">
        <v>6.0233333333744667</v>
      </c>
      <c r="N716" s="34">
        <v>11.000000000058208</v>
      </c>
      <c r="O716" s="34">
        <v>6.0233333333162591</v>
      </c>
      <c r="P716" s="34">
        <v>6.0266666666720994</v>
      </c>
      <c r="Q716" s="34">
        <v>10</v>
      </c>
      <c r="R716" s="34">
        <v>6.9733333333279006</v>
      </c>
      <c r="S716" s="34">
        <v>10.973244147142395</v>
      </c>
      <c r="T716" s="34">
        <v>6.9699999999720603</v>
      </c>
      <c r="U716" s="34">
        <v>6.0301003344357014</v>
      </c>
      <c r="V716" s="34">
        <v>7</v>
      </c>
      <c r="W716" s="34">
        <v>6.9666666666744277</v>
      </c>
      <c r="X716" s="34">
        <v>6.9666666666744277</v>
      </c>
      <c r="Y716" s="34">
        <v>10.966555183927994</v>
      </c>
      <c r="Z716" s="34">
        <v>6.0366666666814126</v>
      </c>
      <c r="AA716" s="34">
        <v>6.9633333333185874</v>
      </c>
      <c r="AB716" s="34">
        <v>6.0400000000372529</v>
      </c>
      <c r="AC716" s="34">
        <v>6.9599999999918509</v>
      </c>
    </row>
    <row r="717" spans="1:29">
      <c r="A717" s="35">
        <v>46021.5</v>
      </c>
      <c r="B717" s="34">
        <v>250.79169999999999</v>
      </c>
      <c r="C717" s="34">
        <v>7.9966666666441597</v>
      </c>
      <c r="D717" s="34">
        <v>7.9966555183927994</v>
      </c>
      <c r="E717" s="33"/>
      <c r="F717" s="34">
        <v>8</v>
      </c>
      <c r="G717" s="34">
        <v>7.9966666667314712</v>
      </c>
      <c r="H717" s="34">
        <v>7.0166666666336823</v>
      </c>
      <c r="I717" s="34">
        <v>7.0166666666336823</v>
      </c>
      <c r="J717" s="34">
        <v>8</v>
      </c>
      <c r="K717" s="34">
        <v>7.0199999999895226</v>
      </c>
      <c r="L717" s="34">
        <v>7</v>
      </c>
      <c r="M717" s="34">
        <v>8</v>
      </c>
      <c r="N717" s="34">
        <v>12</v>
      </c>
      <c r="O717" s="34">
        <v>7.9766666666837409</v>
      </c>
      <c r="P717" s="34">
        <v>8</v>
      </c>
      <c r="Q717" s="34">
        <v>12</v>
      </c>
      <c r="R717" s="34">
        <v>7.0266666666720994</v>
      </c>
      <c r="S717" s="34">
        <v>11.996755852829665</v>
      </c>
      <c r="T717" s="34">
        <v>7.0300000000279397</v>
      </c>
      <c r="U717" s="34">
        <v>8</v>
      </c>
      <c r="V717" s="34">
        <v>7.96666666661622</v>
      </c>
      <c r="W717" s="34">
        <v>8</v>
      </c>
      <c r="X717" s="34">
        <v>8.0333333333255723</v>
      </c>
      <c r="Y717" s="34">
        <v>12.996778149390593</v>
      </c>
      <c r="Z717" s="34">
        <v>8</v>
      </c>
      <c r="AA717" s="34">
        <v>7.9966666667023674</v>
      </c>
      <c r="AB717" s="34">
        <v>8</v>
      </c>
      <c r="AC717" s="34">
        <v>8</v>
      </c>
    </row>
    <row r="718" spans="1:29">
      <c r="A718" s="35">
        <v>46021.541666666664</v>
      </c>
      <c r="B718" s="34">
        <v>103.6417</v>
      </c>
      <c r="C718" s="34">
        <v>3.0033333333558403</v>
      </c>
      <c r="D718" s="34">
        <v>3.0033444816072006</v>
      </c>
      <c r="E718" s="33"/>
      <c r="F718" s="34">
        <v>3</v>
      </c>
      <c r="G718" s="34">
        <v>3.0166666666336823</v>
      </c>
      <c r="H718" s="34">
        <v>3</v>
      </c>
      <c r="I718" s="34">
        <v>3</v>
      </c>
      <c r="J718" s="34">
        <v>3</v>
      </c>
      <c r="K718" s="34">
        <v>3</v>
      </c>
      <c r="L718" s="34">
        <v>3</v>
      </c>
      <c r="M718" s="34">
        <v>3</v>
      </c>
      <c r="N718" s="34">
        <v>5</v>
      </c>
      <c r="O718" s="34">
        <v>3.0233333333162591</v>
      </c>
      <c r="P718" s="34">
        <v>3</v>
      </c>
      <c r="Q718" s="34">
        <v>5</v>
      </c>
      <c r="R718" s="34">
        <v>3</v>
      </c>
      <c r="S718" s="34">
        <v>5</v>
      </c>
      <c r="T718" s="34">
        <v>3</v>
      </c>
      <c r="U718" s="34">
        <v>3</v>
      </c>
      <c r="V718" s="34">
        <v>3.03333333338378</v>
      </c>
      <c r="W718" s="34">
        <v>3</v>
      </c>
      <c r="X718" s="34">
        <v>3</v>
      </c>
      <c r="Y718" s="34">
        <v>4.0366666666814126</v>
      </c>
      <c r="Z718" s="34">
        <v>3</v>
      </c>
      <c r="AA718" s="34">
        <v>3.0032107023289427</v>
      </c>
      <c r="AB718" s="34">
        <v>3</v>
      </c>
      <c r="AC718" s="34">
        <v>3</v>
      </c>
    </row>
    <row r="719" spans="1:29">
      <c r="A719" s="35">
        <v>46021.583333333336</v>
      </c>
      <c r="B719" s="34">
        <v>188.91669999999999</v>
      </c>
      <c r="C719" s="34">
        <v>5</v>
      </c>
      <c r="D719" s="34">
        <v>5</v>
      </c>
      <c r="E719" s="33"/>
      <c r="F719" s="34">
        <v>6</v>
      </c>
      <c r="G719" s="34">
        <v>5.9866666666348465</v>
      </c>
      <c r="H719" s="34">
        <v>6</v>
      </c>
      <c r="I719" s="34">
        <v>6</v>
      </c>
      <c r="J719" s="34">
        <v>5.9833333333663177</v>
      </c>
      <c r="K719" s="34">
        <v>6</v>
      </c>
      <c r="L719" s="34">
        <v>5.9800000000104774</v>
      </c>
      <c r="M719" s="34">
        <v>6</v>
      </c>
      <c r="N719" s="34">
        <v>9</v>
      </c>
      <c r="O719" s="34">
        <v>5.9766666666837409</v>
      </c>
      <c r="P719" s="34">
        <v>5.9765886287786998</v>
      </c>
      <c r="Q719" s="34">
        <v>8.9733333333279006</v>
      </c>
      <c r="R719" s="34">
        <v>5.9733333333279006</v>
      </c>
      <c r="S719" s="34">
        <v>9.0032441472285427</v>
      </c>
      <c r="T719" s="34">
        <v>6</v>
      </c>
      <c r="U719" s="34">
        <v>5.9700000000011642</v>
      </c>
      <c r="V719" s="34">
        <v>5.969899665506091</v>
      </c>
      <c r="W719" s="34">
        <v>6</v>
      </c>
      <c r="X719" s="34">
        <v>5.9666666666744277</v>
      </c>
      <c r="Y719" s="34">
        <v>9.9665551839862019</v>
      </c>
      <c r="Z719" s="34">
        <v>6</v>
      </c>
      <c r="AA719" s="34">
        <v>5.0367892976501025</v>
      </c>
      <c r="AB719" s="34">
        <v>5.9632107023498975</v>
      </c>
      <c r="AC719" s="34">
        <v>5.0400000000081491</v>
      </c>
    </row>
    <row r="720" spans="1:29">
      <c r="A720" s="35">
        <v>46021.625</v>
      </c>
      <c r="B720" s="34">
        <v>115.7833</v>
      </c>
      <c r="C720" s="34">
        <v>4</v>
      </c>
      <c r="D720" s="34">
        <v>4</v>
      </c>
      <c r="E720" s="33"/>
      <c r="F720" s="34">
        <v>3</v>
      </c>
      <c r="G720" s="34">
        <v>3.0133333333651535</v>
      </c>
      <c r="H720" s="34">
        <v>3</v>
      </c>
      <c r="I720" s="34">
        <v>3</v>
      </c>
      <c r="J720" s="34">
        <v>3.0166666666336823</v>
      </c>
      <c r="K720" s="34">
        <v>3.9800000000104774</v>
      </c>
      <c r="L720" s="34">
        <v>3.0199999999895226</v>
      </c>
      <c r="M720" s="34">
        <v>3</v>
      </c>
      <c r="N720" s="34">
        <v>5.0233333333162591</v>
      </c>
      <c r="O720" s="34">
        <v>3.0233333333162591</v>
      </c>
      <c r="P720" s="34">
        <v>3.0234113712213002</v>
      </c>
      <c r="Q720" s="34">
        <v>6</v>
      </c>
      <c r="R720" s="34">
        <v>3.0266666666720994</v>
      </c>
      <c r="S720" s="34">
        <v>5.026755852799397</v>
      </c>
      <c r="T720" s="34">
        <v>3</v>
      </c>
      <c r="U720" s="34">
        <v>3.0299999999988358</v>
      </c>
      <c r="V720" s="34">
        <v>3.030100334493909</v>
      </c>
      <c r="W720" s="34">
        <v>3.0333333333255723</v>
      </c>
      <c r="X720" s="34">
        <v>3.0333333333255723</v>
      </c>
      <c r="Y720" s="34">
        <v>5.0334448160137981</v>
      </c>
      <c r="Z720" s="34">
        <v>3.9633333333185874</v>
      </c>
      <c r="AA720" s="34">
        <v>3.9633333333185874</v>
      </c>
      <c r="AB720" s="34">
        <v>3.0367892976501025</v>
      </c>
      <c r="AC720" s="34">
        <v>3.9599999999918509</v>
      </c>
    </row>
    <row r="721" spans="1:29">
      <c r="A721" s="35">
        <v>46021.666666666664</v>
      </c>
      <c r="B721" s="34">
        <v>32.212499999999999</v>
      </c>
      <c r="C721" s="34">
        <v>1</v>
      </c>
      <c r="D721" s="34">
        <v>1</v>
      </c>
      <c r="E721" s="33"/>
      <c r="F721" s="34">
        <v>1</v>
      </c>
      <c r="G721" s="34">
        <v>1</v>
      </c>
      <c r="H721" s="34">
        <v>1</v>
      </c>
      <c r="I721" s="34">
        <v>1</v>
      </c>
      <c r="J721" s="34">
        <v>1</v>
      </c>
      <c r="K721" s="34">
        <v>1.0199999999895226</v>
      </c>
      <c r="L721" s="34">
        <v>1</v>
      </c>
      <c r="M721" s="34">
        <v>1</v>
      </c>
      <c r="N721" s="34">
        <v>2</v>
      </c>
      <c r="O721" s="34">
        <v>1</v>
      </c>
      <c r="P721" s="34">
        <v>1</v>
      </c>
      <c r="Q721" s="34">
        <v>1.0266666666720994</v>
      </c>
      <c r="R721" s="34">
        <v>1</v>
      </c>
      <c r="S721" s="34">
        <v>1</v>
      </c>
      <c r="T721" s="34">
        <v>1</v>
      </c>
      <c r="U721" s="34">
        <v>1</v>
      </c>
      <c r="V721" s="34">
        <v>1</v>
      </c>
      <c r="W721" s="34">
        <v>1</v>
      </c>
      <c r="X721" s="34">
        <v>1</v>
      </c>
      <c r="Y721" s="34">
        <v>1</v>
      </c>
      <c r="Z721" s="34">
        <v>3.6666666681412607E-2</v>
      </c>
      <c r="AA721" s="34">
        <v>3.6666666681412607E-2</v>
      </c>
      <c r="AB721" s="34">
        <v>1</v>
      </c>
      <c r="AC721" s="34">
        <v>4.0000000008149073E-2</v>
      </c>
    </row>
    <row r="722" spans="1:29">
      <c r="A722" s="35">
        <v>46021.708333333336</v>
      </c>
      <c r="B722" s="34">
        <v>1.129167</v>
      </c>
      <c r="C722" s="34">
        <v>0</v>
      </c>
      <c r="D722" s="34">
        <v>0</v>
      </c>
      <c r="E722" s="33"/>
      <c r="F722" s="34">
        <v>0</v>
      </c>
      <c r="G722" s="34">
        <v>2.9103830456733704E-11</v>
      </c>
      <c r="H722" s="34">
        <v>0</v>
      </c>
      <c r="I722" s="34">
        <v>0</v>
      </c>
      <c r="J722" s="34">
        <v>0</v>
      </c>
      <c r="K722" s="34">
        <v>2.9103830456733704E-11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  <c r="Q722" s="34">
        <v>-5.8207660913467407E-11</v>
      </c>
      <c r="R722" s="34">
        <v>0</v>
      </c>
      <c r="S722" s="34">
        <v>0</v>
      </c>
      <c r="T722" s="34">
        <v>0</v>
      </c>
      <c r="U722" s="34">
        <v>0</v>
      </c>
      <c r="V722" s="34">
        <v>-5.8207660913467407E-11</v>
      </c>
      <c r="W722" s="34">
        <v>0</v>
      </c>
      <c r="X722" s="34">
        <v>0</v>
      </c>
      <c r="Y722" s="34">
        <v>1</v>
      </c>
      <c r="Z722" s="34">
        <v>0</v>
      </c>
      <c r="AA722" s="34">
        <v>0</v>
      </c>
      <c r="AB722" s="34">
        <v>0</v>
      </c>
      <c r="AC722" s="34">
        <v>0</v>
      </c>
    </row>
    <row r="723" spans="1:29">
      <c r="A723" s="35">
        <v>46021.75</v>
      </c>
      <c r="B723" s="34">
        <v>7.4999999999999997E-2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spans="1:29">
      <c r="A724" s="35">
        <v>46021.791666666664</v>
      </c>
      <c r="B724" s="34">
        <v>7.4999999999999997E-2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spans="1:29">
      <c r="A725" s="35">
        <v>46021.833333333336</v>
      </c>
      <c r="B725" s="34">
        <v>7.083333E-2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spans="1:29">
      <c r="A726" s="35">
        <v>46021.875</v>
      </c>
      <c r="B726" s="34">
        <v>6.2500009999999995E-2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spans="1:29">
      <c r="A727" s="35">
        <v>46021.916666666664</v>
      </c>
      <c r="B727" s="34">
        <v>0.12083339999999999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spans="1:29">
      <c r="A728" s="35">
        <v>46021.958333333336</v>
      </c>
      <c r="B728" s="34">
        <v>0.1208333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spans="1:29">
      <c r="A729" s="35">
        <v>46022</v>
      </c>
      <c r="B729" s="34">
        <v>0.125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spans="1:29">
      <c r="A730" s="35">
        <v>46022.041666666664</v>
      </c>
      <c r="B730" s="34">
        <v>0.1125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spans="1:29">
      <c r="A731" s="35">
        <v>46022.083333333336</v>
      </c>
      <c r="B731" s="34">
        <v>8.3333340000000006E-2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spans="1:29">
      <c r="A732" s="35">
        <v>46022.125</v>
      </c>
      <c r="B732" s="34">
        <v>0.125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spans="1:29">
      <c r="A733" s="35">
        <v>46022.166666666664</v>
      </c>
      <c r="B733" s="34">
        <v>5.8333330000000003E-2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spans="1:29">
      <c r="A734" s="35">
        <v>46022.208333333336</v>
      </c>
      <c r="B734" s="34">
        <v>0.1166667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spans="1:29">
      <c r="A735" s="35">
        <v>46022.25</v>
      </c>
      <c r="B735" s="34">
        <v>4.1666670000000003E-2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spans="1:29">
      <c r="A736" s="35">
        <v>46022.291666666664</v>
      </c>
      <c r="B736" s="34">
        <v>5.6791660000000004</v>
      </c>
      <c r="C736" s="34">
        <v>0</v>
      </c>
      <c r="D736" s="34">
        <v>0</v>
      </c>
      <c r="E736" s="33"/>
      <c r="F736" s="34">
        <v>0</v>
      </c>
      <c r="G736" s="34">
        <v>-2.9103830456733704E-11</v>
      </c>
      <c r="H736" s="34">
        <v>0</v>
      </c>
      <c r="I736" s="34">
        <v>0</v>
      </c>
      <c r="J736" s="34">
        <v>0</v>
      </c>
      <c r="K736" s="34">
        <v>-2.9103830456733704E-11</v>
      </c>
      <c r="L736" s="34">
        <v>0</v>
      </c>
      <c r="M736" s="34">
        <v>0</v>
      </c>
      <c r="N736" s="34">
        <v>0</v>
      </c>
      <c r="O736" s="34">
        <v>0</v>
      </c>
      <c r="P736" s="34">
        <v>0</v>
      </c>
      <c r="Q736" s="34">
        <v>5.8207660913467407E-11</v>
      </c>
      <c r="R736" s="34">
        <v>0</v>
      </c>
      <c r="S736" s="34">
        <v>1</v>
      </c>
      <c r="T736" s="34">
        <v>0</v>
      </c>
      <c r="U736" s="34">
        <v>0</v>
      </c>
      <c r="V736" s="34">
        <v>5.8207660913467407E-11</v>
      </c>
      <c r="W736" s="34">
        <v>0</v>
      </c>
      <c r="X736" s="34">
        <v>0</v>
      </c>
      <c r="Y736" s="34">
        <v>0</v>
      </c>
      <c r="Z736" s="34">
        <v>1</v>
      </c>
      <c r="AA736" s="34">
        <v>1</v>
      </c>
      <c r="AB736" s="34">
        <v>0</v>
      </c>
      <c r="AC736" s="34">
        <v>0.95999999999185093</v>
      </c>
    </row>
    <row r="737" spans="1:29">
      <c r="A737" s="35">
        <v>46022.333333333336</v>
      </c>
      <c r="B737" s="34">
        <v>29.65</v>
      </c>
      <c r="C737" s="34">
        <v>1</v>
      </c>
      <c r="D737" s="34">
        <v>0.99666666667326353</v>
      </c>
      <c r="E737" s="33"/>
      <c r="F737" s="34">
        <v>1</v>
      </c>
      <c r="G737" s="34">
        <v>1</v>
      </c>
      <c r="H737" s="34">
        <v>1</v>
      </c>
      <c r="I737" s="34">
        <v>1</v>
      </c>
      <c r="J737" s="34">
        <v>1</v>
      </c>
      <c r="K737" s="34">
        <v>0</v>
      </c>
      <c r="L737" s="34">
        <v>1</v>
      </c>
      <c r="M737" s="34">
        <v>1</v>
      </c>
      <c r="N737" s="34">
        <v>1</v>
      </c>
      <c r="O737" s="34">
        <v>1</v>
      </c>
      <c r="P737" s="34">
        <v>1</v>
      </c>
      <c r="Q737" s="34">
        <v>1</v>
      </c>
      <c r="R737" s="34">
        <v>1</v>
      </c>
      <c r="S737" s="34">
        <v>1</v>
      </c>
      <c r="T737" s="34">
        <v>1</v>
      </c>
      <c r="U737" s="34">
        <v>1</v>
      </c>
      <c r="V737" s="34">
        <v>1</v>
      </c>
      <c r="W737" s="34">
        <v>1</v>
      </c>
      <c r="X737" s="34">
        <v>1</v>
      </c>
      <c r="Y737" s="34">
        <v>1</v>
      </c>
      <c r="Z737" s="34">
        <v>0</v>
      </c>
      <c r="AA737" s="34">
        <v>0</v>
      </c>
      <c r="AB737" s="34">
        <v>1</v>
      </c>
      <c r="AC737" s="34">
        <v>4.0000000008149073E-2</v>
      </c>
    </row>
    <row r="738" spans="1:29">
      <c r="A738" s="35">
        <v>46022.375</v>
      </c>
      <c r="B738" s="34">
        <v>36.345829999999999</v>
      </c>
      <c r="C738" s="34">
        <v>0.99666666667326353</v>
      </c>
      <c r="D738" s="34">
        <v>3.3333333267364651E-3</v>
      </c>
      <c r="E738" s="33"/>
      <c r="F738" s="34">
        <v>1</v>
      </c>
      <c r="G738" s="34">
        <v>1</v>
      </c>
      <c r="H738" s="34">
        <v>1</v>
      </c>
      <c r="I738" s="34">
        <v>1</v>
      </c>
      <c r="J738" s="34">
        <v>1</v>
      </c>
      <c r="K738" s="34">
        <v>1</v>
      </c>
      <c r="L738" s="34">
        <v>1</v>
      </c>
      <c r="M738" s="34">
        <v>1</v>
      </c>
      <c r="N738" s="34">
        <v>1</v>
      </c>
      <c r="O738" s="34">
        <v>1</v>
      </c>
      <c r="P738" s="34">
        <v>1</v>
      </c>
      <c r="Q738" s="34">
        <v>2</v>
      </c>
      <c r="R738" s="34">
        <v>1</v>
      </c>
      <c r="S738" s="34">
        <v>1</v>
      </c>
      <c r="T738" s="34">
        <v>1</v>
      </c>
      <c r="U738" s="34">
        <v>1</v>
      </c>
      <c r="V738" s="34">
        <v>1</v>
      </c>
      <c r="W738" s="34">
        <v>1</v>
      </c>
      <c r="X738" s="34">
        <v>1</v>
      </c>
      <c r="Y738" s="34">
        <v>1</v>
      </c>
      <c r="Z738" s="34">
        <v>1</v>
      </c>
      <c r="AA738" s="34">
        <v>1</v>
      </c>
      <c r="AB738" s="34">
        <v>1</v>
      </c>
      <c r="AC738" s="34">
        <v>1</v>
      </c>
    </row>
    <row r="739" spans="1:29">
      <c r="A739" s="35">
        <v>46022.416666666664</v>
      </c>
      <c r="B739" s="34">
        <v>54.954169999999998</v>
      </c>
      <c r="C739" s="34">
        <v>1.0033333333267365</v>
      </c>
      <c r="D739" s="34">
        <v>2</v>
      </c>
      <c r="E739" s="33"/>
      <c r="F739" s="34">
        <v>1.9866666666930541</v>
      </c>
      <c r="G739" s="34">
        <v>1</v>
      </c>
      <c r="H739" s="34">
        <v>1.98333333330811</v>
      </c>
      <c r="I739" s="34">
        <v>1.9833333333663177</v>
      </c>
      <c r="J739" s="34">
        <v>1.9833333333663177</v>
      </c>
      <c r="K739" s="34">
        <v>2</v>
      </c>
      <c r="L739" s="34">
        <v>1</v>
      </c>
      <c r="M739" s="34">
        <v>1.9800000000104774</v>
      </c>
      <c r="N739" s="34">
        <v>3</v>
      </c>
      <c r="O739" s="34">
        <v>1</v>
      </c>
      <c r="P739" s="34">
        <v>1</v>
      </c>
      <c r="Q739" s="34">
        <v>2</v>
      </c>
      <c r="R739" s="34">
        <v>1</v>
      </c>
      <c r="S739" s="34">
        <v>3</v>
      </c>
      <c r="T739" s="34">
        <v>1</v>
      </c>
      <c r="U739" s="34">
        <v>1.9700000000011642</v>
      </c>
      <c r="V739" s="34">
        <v>1</v>
      </c>
      <c r="W739" s="34">
        <v>1</v>
      </c>
      <c r="X739" s="34">
        <v>1</v>
      </c>
      <c r="Y739" s="34">
        <v>3</v>
      </c>
      <c r="Z739" s="34">
        <v>2</v>
      </c>
      <c r="AA739" s="34">
        <v>2</v>
      </c>
      <c r="AB739" s="34">
        <v>1</v>
      </c>
      <c r="AC739" s="34">
        <v>2</v>
      </c>
    </row>
    <row r="740" spans="1:29">
      <c r="A740" s="35">
        <v>46022.458333333336</v>
      </c>
      <c r="B740" s="34">
        <v>109.05419999999999</v>
      </c>
      <c r="C740" s="34">
        <v>3</v>
      </c>
      <c r="D740" s="34">
        <v>3</v>
      </c>
      <c r="E740" s="33"/>
      <c r="F740" s="34">
        <v>2.9967220376129262</v>
      </c>
      <c r="G740" s="34">
        <v>3.9833887043059804</v>
      </c>
      <c r="H740" s="34">
        <v>3.01666666669189</v>
      </c>
      <c r="I740" s="34">
        <v>2.9967331118241418</v>
      </c>
      <c r="J740" s="34">
        <v>2.9966666666441597</v>
      </c>
      <c r="K740" s="34">
        <v>3</v>
      </c>
      <c r="L740" s="34">
        <v>3</v>
      </c>
      <c r="M740" s="34">
        <v>3.0199999999895226</v>
      </c>
      <c r="N740" s="34">
        <v>4.9766666666837409</v>
      </c>
      <c r="O740" s="34">
        <v>3</v>
      </c>
      <c r="P740" s="34">
        <v>3</v>
      </c>
      <c r="Q740" s="34">
        <v>5</v>
      </c>
      <c r="R740" s="34">
        <v>3</v>
      </c>
      <c r="S740" s="34">
        <v>4.9699999999720603</v>
      </c>
      <c r="T740" s="34">
        <v>3.9699999999720603</v>
      </c>
      <c r="U740" s="34">
        <v>2.9967774086399004</v>
      </c>
      <c r="V740" s="34">
        <v>3</v>
      </c>
      <c r="W740" s="34">
        <v>3</v>
      </c>
      <c r="X740" s="34">
        <v>3.9634551494964398</v>
      </c>
      <c r="Y740" s="34">
        <v>4.9633333333185874</v>
      </c>
      <c r="Z740" s="34">
        <v>3</v>
      </c>
      <c r="AA740" s="34">
        <v>3</v>
      </c>
      <c r="AB740" s="34">
        <v>3</v>
      </c>
      <c r="AC740" s="34">
        <v>3</v>
      </c>
    </row>
    <row r="741" spans="1:29">
      <c r="A741" s="35">
        <v>46022.5</v>
      </c>
      <c r="B741" s="34">
        <v>93.641670000000005</v>
      </c>
      <c r="C741" s="34">
        <v>3</v>
      </c>
      <c r="D741" s="34">
        <v>3</v>
      </c>
      <c r="E741" s="33"/>
      <c r="F741" s="34">
        <v>3.0032333692652173</v>
      </c>
      <c r="G741" s="34">
        <v>2.0166112956940196</v>
      </c>
      <c r="H741" s="34">
        <v>2.9833333333663177</v>
      </c>
      <c r="I741" s="34">
        <v>2.0199335548095405</v>
      </c>
      <c r="J741" s="34">
        <v>3.0032775919535197</v>
      </c>
      <c r="K741" s="34">
        <v>3</v>
      </c>
      <c r="L741" s="34">
        <v>2.9799331103859004</v>
      </c>
      <c r="M741" s="34">
        <v>2.9799331103859004</v>
      </c>
      <c r="N741" s="34">
        <v>4.0233333333162591</v>
      </c>
      <c r="O741" s="34">
        <v>3</v>
      </c>
      <c r="P741" s="34">
        <v>3</v>
      </c>
      <c r="Q741" s="34">
        <v>4.9733333333861083</v>
      </c>
      <c r="R741" s="34">
        <v>3</v>
      </c>
      <c r="S741" s="34">
        <v>4.0300000000279397</v>
      </c>
      <c r="T741" s="34">
        <v>2.0300000000279397</v>
      </c>
      <c r="U741" s="34">
        <v>2.0332225913589355</v>
      </c>
      <c r="V741" s="34">
        <v>3</v>
      </c>
      <c r="W741" s="34">
        <v>3</v>
      </c>
      <c r="X741" s="34">
        <v>2.0365448505035602</v>
      </c>
      <c r="Y741" s="34">
        <v>4.0366666666814126</v>
      </c>
      <c r="Z741" s="34">
        <v>2.9633333333185874</v>
      </c>
      <c r="AA741" s="34">
        <v>2.9632107023498975</v>
      </c>
      <c r="AB741" s="34">
        <v>3</v>
      </c>
      <c r="AC741" s="34">
        <v>2</v>
      </c>
    </row>
    <row r="742" spans="1:29">
      <c r="A742" s="35">
        <v>46022.541666666664</v>
      </c>
      <c r="B742" s="34">
        <v>91.191670000000002</v>
      </c>
      <c r="C742" s="34">
        <v>2.9966666666732635</v>
      </c>
      <c r="D742" s="34">
        <v>2</v>
      </c>
      <c r="E742" s="33"/>
      <c r="F742" s="34">
        <v>2.0133779264288023</v>
      </c>
      <c r="G742" s="34">
        <v>3</v>
      </c>
      <c r="H742" s="34">
        <v>2.0166666666336823</v>
      </c>
      <c r="I742" s="34">
        <v>3</v>
      </c>
      <c r="J742" s="34">
        <v>2.0167224080360029</v>
      </c>
      <c r="K742" s="34">
        <v>2</v>
      </c>
      <c r="L742" s="34">
        <v>2.0200668896140996</v>
      </c>
      <c r="M742" s="34">
        <v>2.0200668896140996</v>
      </c>
      <c r="N742" s="34">
        <v>4</v>
      </c>
      <c r="O742" s="34">
        <v>3</v>
      </c>
      <c r="P742" s="34">
        <v>2.9733333333279006</v>
      </c>
      <c r="Q742" s="34">
        <v>3.9999999999417923</v>
      </c>
      <c r="R742" s="34">
        <v>2</v>
      </c>
      <c r="S742" s="34">
        <v>4</v>
      </c>
      <c r="T742" s="34">
        <v>3</v>
      </c>
      <c r="U742" s="34">
        <v>3</v>
      </c>
      <c r="V742" s="34">
        <v>2.9666666666744277</v>
      </c>
      <c r="W742" s="34">
        <v>3</v>
      </c>
      <c r="X742" s="34">
        <v>3</v>
      </c>
      <c r="Y742" s="34">
        <v>4</v>
      </c>
      <c r="Z742" s="34">
        <v>2.0366666666814126</v>
      </c>
      <c r="AA742" s="34">
        <v>2.0367892976501025</v>
      </c>
      <c r="AB742" s="34">
        <v>2.9599999999627471</v>
      </c>
      <c r="AC742" s="34">
        <v>3</v>
      </c>
    </row>
    <row r="743" spans="1:29">
      <c r="A743" s="35">
        <v>46022.583333333336</v>
      </c>
      <c r="B743" s="34">
        <v>81.895840000000007</v>
      </c>
      <c r="C743" s="34">
        <v>2.0033333333267365</v>
      </c>
      <c r="D743" s="34">
        <v>3</v>
      </c>
      <c r="E743" s="33"/>
      <c r="F743" s="34">
        <v>2.9866666666930541</v>
      </c>
      <c r="G743" s="34">
        <v>2</v>
      </c>
      <c r="H743" s="34">
        <v>2</v>
      </c>
      <c r="I743" s="34">
        <v>2</v>
      </c>
      <c r="J743" s="34">
        <v>2.9832775919639971</v>
      </c>
      <c r="K743" s="34">
        <v>3</v>
      </c>
      <c r="L743" s="34">
        <v>2</v>
      </c>
      <c r="M743" s="34">
        <v>2.9766666666255333</v>
      </c>
      <c r="N743" s="34">
        <v>4</v>
      </c>
      <c r="O743" s="34">
        <v>2</v>
      </c>
      <c r="P743" s="34">
        <v>2.0266666666720994</v>
      </c>
      <c r="Q743" s="34">
        <v>3.0266666666720994</v>
      </c>
      <c r="R743" s="34">
        <v>3</v>
      </c>
      <c r="S743" s="34">
        <v>4</v>
      </c>
      <c r="T743" s="34">
        <v>2</v>
      </c>
      <c r="U743" s="34">
        <v>2</v>
      </c>
      <c r="V743" s="34">
        <v>2.0333333333255723</v>
      </c>
      <c r="W743" s="34">
        <v>2</v>
      </c>
      <c r="X743" s="34">
        <v>2</v>
      </c>
      <c r="Y743" s="34">
        <v>4</v>
      </c>
      <c r="Z743" s="34">
        <v>2.9633333333767951</v>
      </c>
      <c r="AA743" s="34">
        <v>2.9632107023498975</v>
      </c>
      <c r="AB743" s="34">
        <v>2.0400000000372529</v>
      </c>
      <c r="AC743" s="34">
        <v>2</v>
      </c>
    </row>
    <row r="744" spans="1:29">
      <c r="A744" s="35">
        <v>46022.625</v>
      </c>
      <c r="B744" s="34">
        <v>45.429160000000003</v>
      </c>
      <c r="C744" s="34">
        <v>1</v>
      </c>
      <c r="D744" s="34">
        <v>1</v>
      </c>
      <c r="E744" s="33"/>
      <c r="F744" s="34">
        <v>1.0133333333069459</v>
      </c>
      <c r="G744" s="34">
        <v>2</v>
      </c>
      <c r="H744" s="34">
        <v>2</v>
      </c>
      <c r="I744" s="34">
        <v>2</v>
      </c>
      <c r="J744" s="34">
        <v>1.0167224080360029</v>
      </c>
      <c r="K744" s="34">
        <v>1</v>
      </c>
      <c r="L744" s="34">
        <v>1</v>
      </c>
      <c r="M744" s="34">
        <v>1.0233333333744667</v>
      </c>
      <c r="N744" s="34">
        <v>2</v>
      </c>
      <c r="O744" s="34">
        <v>1</v>
      </c>
      <c r="P744" s="34">
        <v>1</v>
      </c>
      <c r="Q744" s="34">
        <v>2</v>
      </c>
      <c r="R744" s="34">
        <v>1</v>
      </c>
      <c r="S744" s="34">
        <v>2</v>
      </c>
      <c r="T744" s="34">
        <v>1</v>
      </c>
      <c r="U744" s="34">
        <v>2</v>
      </c>
      <c r="V744" s="34">
        <v>1</v>
      </c>
      <c r="W744" s="34">
        <v>1</v>
      </c>
      <c r="X744" s="34">
        <v>1</v>
      </c>
      <c r="Y744" s="34">
        <v>2</v>
      </c>
      <c r="Z744" s="34">
        <v>1.0366666666232049</v>
      </c>
      <c r="AA744" s="34">
        <v>1.0367892976501025</v>
      </c>
      <c r="AB744" s="34">
        <v>1</v>
      </c>
      <c r="AC744" s="34">
        <v>2</v>
      </c>
    </row>
    <row r="745" spans="1:29">
      <c r="A745" s="35">
        <v>46022.666666666664</v>
      </c>
      <c r="B745" s="34">
        <v>7.1333330000000004</v>
      </c>
      <c r="C745" s="34">
        <v>0</v>
      </c>
      <c r="D745" s="34">
        <v>0</v>
      </c>
      <c r="E745" s="33"/>
      <c r="F745" s="34">
        <v>0</v>
      </c>
      <c r="G745" s="34">
        <v>0</v>
      </c>
      <c r="H745" s="34">
        <v>-2.9103830456733704E-11</v>
      </c>
      <c r="I745" s="34">
        <v>2.9103830456733704E-11</v>
      </c>
      <c r="J745" s="34">
        <v>2.9103830456733704E-11</v>
      </c>
      <c r="K745" s="34">
        <v>0</v>
      </c>
      <c r="L745" s="34">
        <v>1</v>
      </c>
      <c r="M745" s="34">
        <v>0</v>
      </c>
      <c r="N745" s="34">
        <v>0</v>
      </c>
      <c r="O745" s="34">
        <v>0</v>
      </c>
      <c r="P745" s="34">
        <v>0</v>
      </c>
      <c r="Q745" s="34">
        <v>1</v>
      </c>
      <c r="R745" s="34">
        <v>5.8207660913467407E-11</v>
      </c>
      <c r="S745" s="34">
        <v>0</v>
      </c>
      <c r="T745" s="34">
        <v>0</v>
      </c>
      <c r="U745" s="34">
        <v>0</v>
      </c>
      <c r="V745" s="34">
        <v>0</v>
      </c>
      <c r="W745" s="34">
        <v>1</v>
      </c>
      <c r="X745" s="34">
        <v>1</v>
      </c>
      <c r="Y745" s="34">
        <v>0</v>
      </c>
      <c r="Z745" s="34">
        <v>0</v>
      </c>
      <c r="AA745" s="34">
        <v>0</v>
      </c>
      <c r="AB745" s="34">
        <v>0</v>
      </c>
      <c r="AC745" s="34">
        <v>0</v>
      </c>
    </row>
    <row r="746" spans="1:29">
      <c r="A746" s="35">
        <v>46022.708333333336</v>
      </c>
      <c r="B746" s="34">
        <v>0.1125</v>
      </c>
      <c r="C746" s="34">
        <v>0</v>
      </c>
      <c r="D746" s="34">
        <v>0</v>
      </c>
      <c r="E746" s="33"/>
      <c r="F746" s="34">
        <v>0</v>
      </c>
      <c r="G746" s="34">
        <v>0</v>
      </c>
      <c r="H746" s="34">
        <v>5.8207660913467407E-11</v>
      </c>
      <c r="I746" s="34">
        <v>0</v>
      </c>
      <c r="J746" s="34">
        <v>-5.8207660913467407E-11</v>
      </c>
      <c r="K746" s="34">
        <v>-2.9103830456733704E-11</v>
      </c>
      <c r="L746" s="34">
        <v>-2.9103830456733704E-11</v>
      </c>
      <c r="M746" s="34">
        <v>0</v>
      </c>
      <c r="N746" s="34">
        <v>0</v>
      </c>
      <c r="O746" s="34">
        <v>0</v>
      </c>
      <c r="P746" s="34">
        <v>0</v>
      </c>
      <c r="Q746" s="34">
        <v>0</v>
      </c>
      <c r="R746" s="34">
        <v>-5.8207660913467407E-11</v>
      </c>
      <c r="S746" s="34">
        <v>0</v>
      </c>
      <c r="T746" s="34">
        <v>0</v>
      </c>
      <c r="U746" s="34">
        <v>0</v>
      </c>
      <c r="V746" s="34">
        <v>0</v>
      </c>
      <c r="W746" s="34">
        <v>0</v>
      </c>
      <c r="X746" s="34">
        <v>0</v>
      </c>
      <c r="Y746" s="34">
        <v>0</v>
      </c>
      <c r="Z746" s="34">
        <v>5.8207660913467407E-11</v>
      </c>
      <c r="AA746" s="34">
        <v>-5.8207660913467407E-11</v>
      </c>
      <c r="AB746" s="34">
        <v>0</v>
      </c>
      <c r="AC746" s="34">
        <v>0</v>
      </c>
    </row>
    <row r="747" spans="1:29">
      <c r="A747" s="35">
        <v>46022.75</v>
      </c>
      <c r="B747" s="34">
        <v>7.9166669999999995E-2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spans="1:29">
      <c r="A748" s="35">
        <v>46022.791666666664</v>
      </c>
      <c r="B748" s="34">
        <v>3.7499999999999999E-2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spans="1:29">
      <c r="A749" s="35">
        <v>46022.833333333336</v>
      </c>
      <c r="B749" s="34">
        <v>3.3333340000000003E-2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spans="1:29">
      <c r="A750" s="35">
        <v>46022.875</v>
      </c>
      <c r="B750" s="34">
        <v>4.1666670000000003E-2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spans="1:29">
      <c r="A751" s="35">
        <v>46022.916666666664</v>
      </c>
      <c r="B751" s="34">
        <v>7.9166669999999995E-2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spans="1:29">
      <c r="A752" s="35">
        <v>46022.958333333336</v>
      </c>
      <c r="B752" s="34">
        <v>5.8333330000000003E-2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2709-2AC0-4DA1-B701-BDD4FE7F132B}">
  <dimension ref="A1:AB752"/>
  <sheetViews>
    <sheetView workbookViewId="0">
      <selection activeCell="C9" sqref="C9:AB752"/>
    </sheetView>
  </sheetViews>
  <sheetFormatPr defaultRowHeight="15"/>
  <cols>
    <col min="1" max="1" width="18.42578125" bestFit="1" customWidth="1"/>
    <col min="2" max="28" width="10.7109375" customWidth="1"/>
  </cols>
  <sheetData>
    <row r="1" spans="1:28">
      <c r="A1" s="10" t="s">
        <v>18</v>
      </c>
    </row>
    <row r="2" spans="1:28" ht="45">
      <c r="A2" s="1" t="s">
        <v>42</v>
      </c>
      <c r="B2" s="1" t="s">
        <v>27</v>
      </c>
      <c r="C2" s="1" t="s">
        <v>168</v>
      </c>
      <c r="D2" s="1" t="s">
        <v>169</v>
      </c>
      <c r="E2" s="1" t="s">
        <v>170</v>
      </c>
      <c r="F2" s="1" t="s">
        <v>171</v>
      </c>
      <c r="G2" s="1" t="s">
        <v>172</v>
      </c>
      <c r="H2" s="1" t="s">
        <v>173</v>
      </c>
      <c r="I2" s="1" t="s">
        <v>174</v>
      </c>
      <c r="J2" s="1" t="s">
        <v>175</v>
      </c>
      <c r="K2" s="1" t="s">
        <v>176</v>
      </c>
      <c r="L2" s="1" t="s">
        <v>177</v>
      </c>
      <c r="M2" s="1" t="s">
        <v>178</v>
      </c>
      <c r="N2" s="1" t="s">
        <v>179</v>
      </c>
      <c r="O2" s="1" t="s">
        <v>180</v>
      </c>
      <c r="P2" s="1" t="s">
        <v>181</v>
      </c>
      <c r="Q2" s="1" t="s">
        <v>182</v>
      </c>
      <c r="R2" s="1" t="s">
        <v>183</v>
      </c>
      <c r="S2" s="1" t="s">
        <v>184</v>
      </c>
      <c r="T2" s="1" t="s">
        <v>185</v>
      </c>
      <c r="U2" s="1" t="s">
        <v>186</v>
      </c>
      <c r="V2" s="1" t="s">
        <v>187</v>
      </c>
      <c r="W2" s="1" t="s">
        <v>188</v>
      </c>
      <c r="X2" s="1" t="s">
        <v>189</v>
      </c>
      <c r="Y2" s="1" t="s">
        <v>190</v>
      </c>
      <c r="Z2" s="1" t="s">
        <v>191</v>
      </c>
      <c r="AA2" s="1" t="s">
        <v>192</v>
      </c>
      <c r="AB2" s="1" t="s">
        <v>193</v>
      </c>
    </row>
    <row r="3" spans="1:28">
      <c r="A3" t="s">
        <v>39</v>
      </c>
      <c r="B3" s="5">
        <f ca="1">COUNTIF(INDIRECT($A$1 &amp; "[" &amp; B2 &amp; "]"), "&gt;100")</f>
        <v>112</v>
      </c>
      <c r="C3" s="5">
        <f t="shared" ref="C3:AB3" ca="1" si="0">COUNTIF(INDIRECT($A$1 &amp; "[" &amp; C2 &amp; "]"), "&gt;1")</f>
        <v>228</v>
      </c>
      <c r="D3" s="5">
        <f t="shared" ca="1" si="0"/>
        <v>218</v>
      </c>
      <c r="E3" s="5">
        <f t="shared" ca="1" si="0"/>
        <v>226</v>
      </c>
      <c r="F3" s="5">
        <f t="shared" ca="1" si="0"/>
        <v>213</v>
      </c>
      <c r="G3" s="5">
        <f t="shared" ca="1" si="0"/>
        <v>229</v>
      </c>
      <c r="H3" s="5">
        <f t="shared" ca="1" si="0"/>
        <v>220</v>
      </c>
      <c r="I3" s="5">
        <f t="shared" ca="1" si="0"/>
        <v>230</v>
      </c>
      <c r="J3" s="5">
        <f t="shared" ca="1" si="0"/>
        <v>216</v>
      </c>
      <c r="K3" s="5">
        <f t="shared" ca="1" si="0"/>
        <v>226</v>
      </c>
      <c r="L3" s="5">
        <f t="shared" ca="1" si="0"/>
        <v>210</v>
      </c>
      <c r="M3" s="5">
        <f t="shared" ca="1" si="0"/>
        <v>229</v>
      </c>
      <c r="N3" s="5">
        <f t="shared" ca="1" si="0"/>
        <v>214</v>
      </c>
      <c r="O3" s="5">
        <f t="shared" ca="1" si="0"/>
        <v>229</v>
      </c>
      <c r="P3" s="5">
        <f t="shared" ca="1" si="0"/>
        <v>215</v>
      </c>
      <c r="Q3" s="5">
        <f t="shared" ca="1" si="0"/>
        <v>228</v>
      </c>
      <c r="R3" s="5">
        <f t="shared" ca="1" si="0"/>
        <v>218</v>
      </c>
      <c r="S3" s="5">
        <f t="shared" ca="1" si="0"/>
        <v>230</v>
      </c>
      <c r="T3" s="5">
        <f t="shared" ca="1" si="0"/>
        <v>223</v>
      </c>
      <c r="U3" s="5">
        <f t="shared" ca="1" si="0"/>
        <v>239</v>
      </c>
      <c r="V3" s="5">
        <f t="shared" ca="1" si="0"/>
        <v>236</v>
      </c>
      <c r="W3" s="5">
        <f t="shared" ca="1" si="0"/>
        <v>228</v>
      </c>
      <c r="X3" s="5">
        <f t="shared" ca="1" si="0"/>
        <v>227</v>
      </c>
      <c r="Y3" s="5">
        <f t="shared" ca="1" si="0"/>
        <v>245</v>
      </c>
      <c r="Z3" s="5">
        <f t="shared" ca="1" si="0"/>
        <v>248</v>
      </c>
      <c r="AA3" s="5">
        <f t="shared" ca="1" si="0"/>
        <v>242</v>
      </c>
      <c r="AB3" s="5">
        <f t="shared" ca="1" si="0"/>
        <v>236</v>
      </c>
    </row>
    <row r="4" spans="1:28">
      <c r="B4" s="4"/>
    </row>
    <row r="5" spans="1:28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8">
      <c r="A6" t="str">
        <f>timeframe</f>
        <v>12/1 - 12/31</v>
      </c>
      <c r="B6" s="18">
        <f ca="1">B3</f>
        <v>112</v>
      </c>
      <c r="C6" s="19">
        <f ca="1">AVERAGE(C3:BH3)</f>
        <v>227.03846153846155</v>
      </c>
      <c r="D6" s="20">
        <f ca="1">C6/B6</f>
        <v>2.0271291208791209</v>
      </c>
      <c r="E6" s="21">
        <f ca="1">0.9-D6</f>
        <v>-1.127129120879121</v>
      </c>
      <c r="F6" s="22">
        <f>_xlfn.XLOOKUP(A1, Sites[Name], Sites[Contract])</f>
        <v>25825.439999999999</v>
      </c>
      <c r="G6" s="23">
        <f ca="1">MAX(0, F6*E6)</f>
        <v>0</v>
      </c>
    </row>
    <row r="7" spans="1:28">
      <c r="B7" s="4"/>
    </row>
    <row r="8" spans="1:28" ht="45">
      <c r="A8" s="1" t="s">
        <v>42</v>
      </c>
      <c r="B8" s="1" t="s">
        <v>27</v>
      </c>
      <c r="C8" s="1" t="s">
        <v>168</v>
      </c>
      <c r="D8" s="1" t="s">
        <v>169</v>
      </c>
      <c r="E8" s="1" t="s">
        <v>170</v>
      </c>
      <c r="F8" s="1" t="s">
        <v>171</v>
      </c>
      <c r="G8" s="1" t="s">
        <v>172</v>
      </c>
      <c r="H8" s="1" t="s">
        <v>173</v>
      </c>
      <c r="I8" s="1" t="s">
        <v>174</v>
      </c>
      <c r="J8" s="1" t="s">
        <v>175</v>
      </c>
      <c r="K8" s="1" t="s">
        <v>176</v>
      </c>
      <c r="L8" s="1" t="s">
        <v>177</v>
      </c>
      <c r="M8" s="1" t="s">
        <v>178</v>
      </c>
      <c r="N8" s="1" t="s">
        <v>179</v>
      </c>
      <c r="O8" s="1" t="s">
        <v>180</v>
      </c>
      <c r="P8" s="1" t="s">
        <v>181</v>
      </c>
      <c r="Q8" s="1" t="s">
        <v>182</v>
      </c>
      <c r="R8" s="1" t="s">
        <v>183</v>
      </c>
      <c r="S8" s="1" t="s">
        <v>184</v>
      </c>
      <c r="T8" s="1" t="s">
        <v>185</v>
      </c>
      <c r="U8" s="1" t="s">
        <v>186</v>
      </c>
      <c r="V8" s="1" t="s">
        <v>187</v>
      </c>
      <c r="W8" s="1" t="s">
        <v>188</v>
      </c>
      <c r="X8" s="1" t="s">
        <v>189</v>
      </c>
      <c r="Y8" s="1" t="s">
        <v>190</v>
      </c>
      <c r="Z8" s="1" t="s">
        <v>191</v>
      </c>
      <c r="AA8" s="1" t="s">
        <v>192</v>
      </c>
      <c r="AB8" s="1" t="s">
        <v>193</v>
      </c>
    </row>
    <row r="9" spans="1:28">
      <c r="A9" s="32">
        <v>45992</v>
      </c>
      <c r="B9" s="34">
        <v>0.2375003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>
      <c r="A10" s="36">
        <v>45992.041666666664</v>
      </c>
      <c r="B10" s="34">
        <v>0.17499999999999999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>
      <c r="A11" s="36">
        <v>45992.083333333336</v>
      </c>
      <c r="B11" s="34">
        <v>0.2041665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>
      <c r="A12" s="36">
        <v>45992.125</v>
      </c>
      <c r="B12" s="34">
        <v>0.24166650000000001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>
      <c r="A13" s="36">
        <v>45992.166666666664</v>
      </c>
      <c r="B13" s="34">
        <v>0.2291667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>
      <c r="A14" s="36">
        <v>45992.208333333336</v>
      </c>
      <c r="B14" s="34">
        <v>0.2291667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>
      <c r="A15" s="36">
        <v>45992.25</v>
      </c>
      <c r="B15" s="34">
        <v>0.35</v>
      </c>
      <c r="C15" s="34">
        <v>0</v>
      </c>
      <c r="D15" s="33"/>
      <c r="E15" s="33"/>
      <c r="F15" s="33"/>
      <c r="G15" s="33"/>
      <c r="H15" s="33"/>
      <c r="I15" s="34">
        <v>-5.8207660913467407E-11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>
      <c r="A16" s="36">
        <v>45992.291666666664</v>
      </c>
      <c r="B16" s="34">
        <v>7.8833419999999998</v>
      </c>
      <c r="C16" s="34">
        <v>0</v>
      </c>
      <c r="D16" s="34">
        <v>0</v>
      </c>
      <c r="E16" s="34">
        <v>1</v>
      </c>
      <c r="F16" s="34">
        <v>0.99333333328831941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5.8207660913467407E-11</v>
      </c>
      <c r="T16" s="34">
        <v>0</v>
      </c>
      <c r="U16" s="34">
        <v>0</v>
      </c>
      <c r="V16" s="34">
        <v>0</v>
      </c>
      <c r="W16" s="34">
        <v>0.92617449664976448</v>
      </c>
      <c r="X16" s="34">
        <v>-5.8207660913467407E-11</v>
      </c>
      <c r="Y16" s="34">
        <v>0</v>
      </c>
      <c r="Z16" s="34">
        <v>5.8207660913467407E-11</v>
      </c>
      <c r="AA16" s="34">
        <v>0</v>
      </c>
      <c r="AB16" s="34">
        <v>0</v>
      </c>
    </row>
    <row r="17" spans="1:28">
      <c r="A17" s="36">
        <v>45992.333333333336</v>
      </c>
      <c r="B17" s="34">
        <v>31.24165</v>
      </c>
      <c r="C17" s="34">
        <v>1.4916943521238863</v>
      </c>
      <c r="D17" s="34">
        <v>1</v>
      </c>
      <c r="E17" s="34">
        <v>1</v>
      </c>
      <c r="F17" s="34">
        <v>1.0066666667116806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1.4811643835855648</v>
      </c>
      <c r="T17" s="34">
        <v>1.4811643835855648</v>
      </c>
      <c r="U17" s="34">
        <v>1.4803418803348904</v>
      </c>
      <c r="V17" s="34">
        <v>1.4794520548311993</v>
      </c>
      <c r="W17" s="34">
        <v>1.0738255033502355</v>
      </c>
      <c r="X17" s="34">
        <v>1</v>
      </c>
      <c r="Y17" s="34">
        <v>2</v>
      </c>
      <c r="Z17" s="34">
        <v>2</v>
      </c>
      <c r="AA17" s="34">
        <v>2</v>
      </c>
      <c r="AB17" s="34">
        <v>1</v>
      </c>
    </row>
    <row r="18" spans="1:28">
      <c r="A18" s="36">
        <v>45992.375</v>
      </c>
      <c r="B18" s="34">
        <v>67.962500000000006</v>
      </c>
      <c r="C18" s="34">
        <v>2.5083056478761137</v>
      </c>
      <c r="D18" s="34">
        <v>3</v>
      </c>
      <c r="E18" s="34">
        <v>2.991694352182094</v>
      </c>
      <c r="F18" s="34">
        <v>2</v>
      </c>
      <c r="G18" s="34">
        <v>3</v>
      </c>
      <c r="H18" s="34">
        <v>2</v>
      </c>
      <c r="I18" s="34">
        <v>3</v>
      </c>
      <c r="J18" s="34">
        <v>2.4906621392001398</v>
      </c>
      <c r="K18" s="34">
        <v>3</v>
      </c>
      <c r="L18" s="34">
        <v>2.4840336134657264</v>
      </c>
      <c r="M18" s="34">
        <v>3</v>
      </c>
      <c r="N18" s="34">
        <v>3</v>
      </c>
      <c r="O18" s="34">
        <v>3</v>
      </c>
      <c r="P18" s="34">
        <v>3</v>
      </c>
      <c r="Q18" s="34">
        <v>3</v>
      </c>
      <c r="R18" s="34">
        <v>3</v>
      </c>
      <c r="S18" s="34">
        <v>2.5188356164144352</v>
      </c>
      <c r="T18" s="34">
        <v>2.4441025202977471</v>
      </c>
      <c r="U18" s="34">
        <v>3.4385770385852084</v>
      </c>
      <c r="V18" s="34">
        <v>3.5171056043473072</v>
      </c>
      <c r="W18" s="34">
        <v>2.9948364888550714</v>
      </c>
      <c r="X18" s="34">
        <v>3</v>
      </c>
      <c r="Y18" s="34">
        <v>3.9948364887968637</v>
      </c>
      <c r="Z18" s="34">
        <v>2.9931153184152208</v>
      </c>
      <c r="AA18" s="34">
        <v>3</v>
      </c>
      <c r="AB18" s="34">
        <v>2.9913941480335779</v>
      </c>
    </row>
    <row r="19" spans="1:28">
      <c r="A19" s="36">
        <v>45992.416666666664</v>
      </c>
      <c r="B19" s="34">
        <v>102.4209</v>
      </c>
      <c r="C19" s="34">
        <v>4</v>
      </c>
      <c r="D19" s="34">
        <v>4</v>
      </c>
      <c r="E19" s="34">
        <v>4.008305647817906</v>
      </c>
      <c r="F19" s="34">
        <v>4</v>
      </c>
      <c r="G19" s="34">
        <v>4</v>
      </c>
      <c r="H19" s="34">
        <v>4.9702970297075808</v>
      </c>
      <c r="I19" s="34">
        <v>3.9702970297075808</v>
      </c>
      <c r="J19" s="34">
        <v>4.4744946552091278</v>
      </c>
      <c r="K19" s="34">
        <v>3.9651567944092676</v>
      </c>
      <c r="L19" s="34">
        <v>4.4761113140848465</v>
      </c>
      <c r="M19" s="34">
        <v>3.9982876711874269</v>
      </c>
      <c r="N19" s="34">
        <v>4.962900505925063</v>
      </c>
      <c r="O19" s="34">
        <v>3</v>
      </c>
      <c r="P19" s="34">
        <v>3</v>
      </c>
      <c r="Q19" s="34">
        <v>4</v>
      </c>
      <c r="R19" s="34">
        <v>4</v>
      </c>
      <c r="S19" s="34">
        <v>4.4819277108181268</v>
      </c>
      <c r="T19" s="34">
        <v>4.5557675788295455</v>
      </c>
      <c r="U19" s="34">
        <v>7.0414941619819729</v>
      </c>
      <c r="V19" s="34">
        <v>4.0034423408214934</v>
      </c>
      <c r="W19" s="34">
        <v>4.4844738560495898</v>
      </c>
      <c r="X19" s="34">
        <v>4.9899999999906868</v>
      </c>
      <c r="Y19" s="34">
        <v>4.9951635111938231</v>
      </c>
      <c r="Z19" s="34">
        <v>5.5018846815801226</v>
      </c>
      <c r="AA19" s="34">
        <v>5.4933333332883194</v>
      </c>
      <c r="AB19" s="34">
        <v>4.9368195414426737</v>
      </c>
    </row>
    <row r="20" spans="1:28">
      <c r="A20" s="36">
        <v>45992.458333333336</v>
      </c>
      <c r="B20" s="34">
        <v>158.64179999999999</v>
      </c>
      <c r="C20" s="34">
        <v>8</v>
      </c>
      <c r="D20" s="34">
        <v>7.9834437086246908</v>
      </c>
      <c r="E20" s="34">
        <v>6</v>
      </c>
      <c r="F20" s="34">
        <v>6</v>
      </c>
      <c r="G20" s="34">
        <v>6</v>
      </c>
      <c r="H20" s="34">
        <v>6.0297029702924192</v>
      </c>
      <c r="I20" s="34">
        <v>6.0297029702924192</v>
      </c>
      <c r="J20" s="34">
        <v>6.0348432055907324</v>
      </c>
      <c r="K20" s="34">
        <v>6.0348432055907324</v>
      </c>
      <c r="L20" s="34">
        <v>6.0398550724494271</v>
      </c>
      <c r="M20" s="34">
        <v>7.0017123288125731</v>
      </c>
      <c r="N20" s="34">
        <v>6.037099494074937</v>
      </c>
      <c r="O20" s="34">
        <v>8</v>
      </c>
      <c r="P20" s="34">
        <v>8</v>
      </c>
      <c r="Q20" s="34">
        <v>6.8511326860752888</v>
      </c>
      <c r="R20" s="34">
        <v>6.8506493506138213</v>
      </c>
      <c r="S20" s="34">
        <v>7.3747701084939763</v>
      </c>
      <c r="T20" s="34">
        <v>6.4277107644593343</v>
      </c>
      <c r="U20" s="34">
        <v>9.032760980524472</v>
      </c>
      <c r="V20" s="34">
        <v>8.9897610921761952</v>
      </c>
      <c r="W20" s="34">
        <v>7.5104507472133264</v>
      </c>
      <c r="X20" s="34">
        <v>7.9997435897239484</v>
      </c>
      <c r="Y20" s="34">
        <v>7.9963481228915043</v>
      </c>
      <c r="Z20" s="34">
        <v>8.4913481228868477</v>
      </c>
      <c r="AA20" s="34">
        <v>8.4896018202998675</v>
      </c>
      <c r="AB20" s="34">
        <v>8.0547214641119353</v>
      </c>
    </row>
    <row r="21" spans="1:28">
      <c r="A21" s="36">
        <v>45992.5</v>
      </c>
      <c r="B21" s="34">
        <v>248.31270000000001</v>
      </c>
      <c r="C21" s="34">
        <v>10</v>
      </c>
      <c r="D21" s="34">
        <v>9.0165562913753092</v>
      </c>
      <c r="E21" s="34">
        <v>11</v>
      </c>
      <c r="F21" s="34">
        <v>12</v>
      </c>
      <c r="G21" s="34">
        <v>12</v>
      </c>
      <c r="H21" s="34">
        <v>10.949458483722992</v>
      </c>
      <c r="I21" s="34">
        <v>11.923913043458015</v>
      </c>
      <c r="J21" s="34">
        <v>11.919847328274045</v>
      </c>
      <c r="K21" s="34">
        <v>11.994791666627862</v>
      </c>
      <c r="L21" s="34">
        <v>10.996527777751908</v>
      </c>
      <c r="M21" s="34">
        <v>11.907335907337256</v>
      </c>
      <c r="N21" s="34">
        <v>9</v>
      </c>
      <c r="O21" s="34">
        <v>9</v>
      </c>
      <c r="P21" s="34">
        <v>9</v>
      </c>
      <c r="Q21" s="34">
        <v>10.583875979471486</v>
      </c>
      <c r="R21" s="34">
        <v>10.58164231601404</v>
      </c>
      <c r="S21" s="34">
        <v>10.573111539473757</v>
      </c>
      <c r="T21" s="34">
        <v>11.518338086141739</v>
      </c>
      <c r="U21" s="34">
        <v>14.006825938573456</v>
      </c>
      <c r="V21" s="34">
        <v>10.010238907823805</v>
      </c>
      <c r="W21" s="34">
        <v>11.010238907882012</v>
      </c>
      <c r="X21" s="34">
        <v>11.010256410285365</v>
      </c>
      <c r="Y21" s="34">
        <v>11.013651877117809</v>
      </c>
      <c r="Z21" s="34">
        <v>11.013651877117809</v>
      </c>
      <c r="AA21" s="34">
        <v>11.017064846411813</v>
      </c>
      <c r="AB21" s="34">
        <v>11.017064846411813</v>
      </c>
    </row>
    <row r="22" spans="1:28">
      <c r="A22" s="36">
        <v>45992.541666666664</v>
      </c>
      <c r="B22" s="34">
        <v>235.471</v>
      </c>
      <c r="C22" s="34">
        <v>11.970149253727868</v>
      </c>
      <c r="D22" s="34">
        <v>9</v>
      </c>
      <c r="E22" s="34">
        <v>10</v>
      </c>
      <c r="F22" s="34">
        <v>9</v>
      </c>
      <c r="G22" s="34">
        <v>10</v>
      </c>
      <c r="H22" s="34">
        <v>10.532834939542226</v>
      </c>
      <c r="I22" s="34">
        <v>11.060909890802577</v>
      </c>
      <c r="J22" s="34">
        <v>9.5474893551436253</v>
      </c>
      <c r="K22" s="34">
        <v>9.0052083333721384</v>
      </c>
      <c r="L22" s="34">
        <v>9.0034722222480923</v>
      </c>
      <c r="M22" s="34">
        <v>10.092664092662744</v>
      </c>
      <c r="N22" s="34">
        <v>12</v>
      </c>
      <c r="O22" s="34">
        <v>12</v>
      </c>
      <c r="P22" s="34">
        <v>11.805825242714491</v>
      </c>
      <c r="Q22" s="34">
        <v>11.361107839329634</v>
      </c>
      <c r="R22" s="34">
        <v>10.363162878784351</v>
      </c>
      <c r="S22" s="34">
        <v>11.559916668571532</v>
      </c>
      <c r="T22" s="34">
        <v>10.562642694101669</v>
      </c>
      <c r="U22" s="34">
        <v>16.979452054787544</v>
      </c>
      <c r="V22" s="34">
        <v>13.984589041094296</v>
      </c>
      <c r="W22" s="34">
        <v>13.984562607191037</v>
      </c>
      <c r="X22" s="34">
        <v>12.979452054772992</v>
      </c>
      <c r="Y22" s="34">
        <v>13.979452054831199</v>
      </c>
      <c r="Z22" s="34">
        <v>13.974315068509895</v>
      </c>
      <c r="AA22" s="34">
        <v>13.974315068509895</v>
      </c>
      <c r="AB22" s="34">
        <v>13.974271012004465</v>
      </c>
    </row>
    <row r="23" spans="1:28">
      <c r="A23" s="36">
        <v>45992.583333333336</v>
      </c>
      <c r="B23" s="34">
        <v>325.0625</v>
      </c>
      <c r="C23" s="34">
        <v>14.029850746272132</v>
      </c>
      <c r="D23" s="34">
        <v>14</v>
      </c>
      <c r="E23" s="34">
        <v>16</v>
      </c>
      <c r="F23" s="34">
        <v>12.973597359727137</v>
      </c>
      <c r="G23" s="34">
        <v>15.946127946139313</v>
      </c>
      <c r="H23" s="34">
        <v>14.450592482753564</v>
      </c>
      <c r="I23" s="34">
        <v>14.944754530559294</v>
      </c>
      <c r="J23" s="34">
        <v>11.490409795485903</v>
      </c>
      <c r="K23" s="34">
        <v>15.934306569339242</v>
      </c>
      <c r="L23" s="34">
        <v>11</v>
      </c>
      <c r="M23" s="34">
        <v>13</v>
      </c>
      <c r="N23" s="34">
        <v>8</v>
      </c>
      <c r="O23" s="34">
        <v>14</v>
      </c>
      <c r="P23" s="34">
        <v>11.676992626686115</v>
      </c>
      <c r="Q23" s="34">
        <v>14.649666627636179</v>
      </c>
      <c r="R23" s="34">
        <v>9.6856451109051704</v>
      </c>
      <c r="S23" s="34">
        <v>14.873834704747424</v>
      </c>
      <c r="T23" s="34">
        <v>10.0102739725844</v>
      </c>
      <c r="U23" s="34">
        <v>15.020547945212456</v>
      </c>
      <c r="V23" s="34">
        <v>12.015410958905704</v>
      </c>
      <c r="W23" s="34">
        <v>12.015437392808963</v>
      </c>
      <c r="X23" s="34">
        <v>12.020547945227008</v>
      </c>
      <c r="Y23" s="34">
        <v>12.020547945168801</v>
      </c>
      <c r="Z23" s="34">
        <v>14.025684931490105</v>
      </c>
      <c r="AA23" s="34">
        <v>12.025684931490105</v>
      </c>
      <c r="AB23" s="34">
        <v>15.025728987995535</v>
      </c>
    </row>
    <row r="24" spans="1:28">
      <c r="A24" s="36">
        <v>45992.625</v>
      </c>
      <c r="B24" s="34">
        <v>229.9665</v>
      </c>
      <c r="C24" s="34">
        <v>12</v>
      </c>
      <c r="D24" s="34">
        <v>3</v>
      </c>
      <c r="E24" s="34">
        <v>12</v>
      </c>
      <c r="F24" s="34">
        <v>2.0264026402728632</v>
      </c>
      <c r="G24" s="34">
        <v>11.053872053860687</v>
      </c>
      <c r="H24" s="34">
        <v>2.0671140939812176</v>
      </c>
      <c r="I24" s="34">
        <v>11.558638023387175</v>
      </c>
      <c r="J24" s="34">
        <v>1.042253521096427</v>
      </c>
      <c r="K24" s="34">
        <v>11.065693430660758</v>
      </c>
      <c r="L24" s="34">
        <v>1</v>
      </c>
      <c r="M24" s="34">
        <v>14</v>
      </c>
      <c r="N24" s="34">
        <v>2</v>
      </c>
      <c r="O24" s="34">
        <v>13.876221498358063</v>
      </c>
      <c r="P24" s="34">
        <v>1.5171821305993944</v>
      </c>
      <c r="Q24" s="34">
        <v>11.491323785739951</v>
      </c>
      <c r="R24" s="34">
        <v>1.5189003436826169</v>
      </c>
      <c r="S24" s="34">
        <v>12.132996927131899</v>
      </c>
      <c r="T24" s="34">
        <v>4</v>
      </c>
      <c r="U24" s="34">
        <v>10.924731182807591</v>
      </c>
      <c r="V24" s="34">
        <v>8.9965576592367142</v>
      </c>
      <c r="W24" s="34">
        <v>8</v>
      </c>
      <c r="X24" s="34">
        <v>7.9948364887968637</v>
      </c>
      <c r="Y24" s="34">
        <v>8.9949916527839378</v>
      </c>
      <c r="Z24" s="34">
        <v>7.9931271477835253</v>
      </c>
      <c r="AA24" s="34">
        <v>8.9933333333465271</v>
      </c>
      <c r="AB24" s="34">
        <v>12.921641791064758</v>
      </c>
    </row>
    <row r="25" spans="1:28">
      <c r="A25" s="36">
        <v>45992.666666666664</v>
      </c>
      <c r="B25" s="34">
        <v>38.641649999999998</v>
      </c>
      <c r="C25" s="34">
        <v>2</v>
      </c>
      <c r="D25" s="34">
        <v>0</v>
      </c>
      <c r="E25" s="34">
        <v>2</v>
      </c>
      <c r="F25" s="34">
        <v>1</v>
      </c>
      <c r="G25" s="34">
        <v>3</v>
      </c>
      <c r="H25" s="34">
        <v>1</v>
      </c>
      <c r="I25" s="34">
        <v>1.5117845117929392</v>
      </c>
      <c r="J25" s="34">
        <v>1</v>
      </c>
      <c r="K25" s="34">
        <v>1</v>
      </c>
      <c r="L25" s="34">
        <v>1</v>
      </c>
      <c r="M25" s="34">
        <v>2</v>
      </c>
      <c r="N25" s="34">
        <v>0</v>
      </c>
      <c r="O25" s="34">
        <v>2.1237785016419366</v>
      </c>
      <c r="P25" s="34">
        <v>1</v>
      </c>
      <c r="Q25" s="34">
        <v>2.0628930817474611</v>
      </c>
      <c r="R25" s="34">
        <v>1</v>
      </c>
      <c r="S25" s="34">
        <v>1.0034423407632858</v>
      </c>
      <c r="T25" s="34">
        <v>1</v>
      </c>
      <c r="U25" s="34">
        <v>1.0752688171778573</v>
      </c>
      <c r="V25" s="34">
        <v>3.4423407632857561E-3</v>
      </c>
      <c r="W25" s="34">
        <v>0.99999999994179234</v>
      </c>
      <c r="X25" s="34">
        <v>1.0051635112031363</v>
      </c>
      <c r="Y25" s="34">
        <v>1.0050083472160622</v>
      </c>
      <c r="Z25" s="34">
        <v>1.0068728522164747</v>
      </c>
      <c r="AA25" s="34">
        <v>1.0066666666534729</v>
      </c>
      <c r="AB25" s="34">
        <v>1.0783582089352421</v>
      </c>
    </row>
    <row r="26" spans="1:28">
      <c r="A26" s="36">
        <v>45992.708333333336</v>
      </c>
      <c r="B26" s="34">
        <v>0.26250000000000001</v>
      </c>
      <c r="C26" s="34">
        <v>0</v>
      </c>
      <c r="D26" s="34">
        <v>0</v>
      </c>
      <c r="E26" s="34">
        <v>-5.8207660913467407E-11</v>
      </c>
      <c r="F26" s="34">
        <v>0</v>
      </c>
      <c r="G26" s="34">
        <v>0</v>
      </c>
      <c r="H26" s="34">
        <v>-5.8207660913467407E-11</v>
      </c>
      <c r="I26" s="34">
        <v>0</v>
      </c>
      <c r="J26" s="34">
        <v>0</v>
      </c>
      <c r="K26" s="34">
        <v>-5.8207660913467407E-11</v>
      </c>
      <c r="L26" s="34">
        <v>5.8207660913467407E-11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5.8207660913467407E-11</v>
      </c>
      <c r="U26" s="34">
        <v>1.4551915228366852E-11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</row>
    <row r="27" spans="1:28">
      <c r="A27" s="36">
        <v>45992.75</v>
      </c>
      <c r="B27" s="34">
        <v>0.13750000000000001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spans="1:28">
      <c r="A28" s="36">
        <v>45992.791666666664</v>
      </c>
      <c r="B28" s="34">
        <v>0.1833332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>
      <c r="A29" s="36">
        <v>45992.833333333336</v>
      </c>
      <c r="B29" s="34">
        <v>0.1875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>
      <c r="A30" s="36">
        <v>45992.875</v>
      </c>
      <c r="B30" s="34">
        <v>0.14999979999999999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>
      <c r="A31" s="36">
        <v>45992.916666666664</v>
      </c>
      <c r="B31" s="34">
        <v>0.1291668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>
      <c r="A32" s="36">
        <v>45992.958333333336</v>
      </c>
      <c r="B32" s="34">
        <v>0.1291667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>
      <c r="A33" s="36">
        <v>45993</v>
      </c>
      <c r="B33" s="34">
        <v>0.1291668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>
      <c r="A34" s="36">
        <v>45993.041666666664</v>
      </c>
      <c r="B34" s="34">
        <v>0.1708335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>
      <c r="A35" s="36">
        <v>45993.083333333336</v>
      </c>
      <c r="B35" s="34">
        <v>0.17083319999999999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>
      <c r="A36" s="36">
        <v>45993.125</v>
      </c>
      <c r="B36" s="34">
        <v>0.21666650000000001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>
      <c r="A37" s="36">
        <v>45993.166666666664</v>
      </c>
      <c r="B37" s="34">
        <v>0.2249998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>
      <c r="A38" s="36">
        <v>45993.208333333336</v>
      </c>
      <c r="B38" s="34">
        <v>0.1458333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>
      <c r="A39" s="36">
        <v>45993.25</v>
      </c>
      <c r="B39" s="34">
        <v>0.33750019999999997</v>
      </c>
      <c r="C39" s="34">
        <v>0</v>
      </c>
      <c r="D39" s="34">
        <v>0</v>
      </c>
      <c r="E39" s="34">
        <v>5.8207660913467407E-11</v>
      </c>
      <c r="F39" s="34">
        <v>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>
      <c r="A40" s="36">
        <v>45993.291666666664</v>
      </c>
      <c r="B40" s="34">
        <v>23.116669999999999</v>
      </c>
      <c r="C40" s="34">
        <v>1</v>
      </c>
      <c r="D40" s="34">
        <v>1</v>
      </c>
      <c r="E40" s="34">
        <v>1</v>
      </c>
      <c r="F40" s="34">
        <v>0</v>
      </c>
      <c r="G40" s="34">
        <v>0</v>
      </c>
      <c r="H40" s="34">
        <v>5.8207660913467407E-11</v>
      </c>
      <c r="I40" s="34">
        <v>0</v>
      </c>
      <c r="J40" s="34">
        <v>1</v>
      </c>
      <c r="K40" s="34">
        <v>1.0000000000582077</v>
      </c>
      <c r="L40" s="34">
        <v>0.99999999994179234</v>
      </c>
      <c r="M40" s="34">
        <v>1</v>
      </c>
      <c r="N40" s="34">
        <v>1</v>
      </c>
      <c r="O40" s="34">
        <v>0</v>
      </c>
      <c r="P40" s="34">
        <v>0.93851132685085759</v>
      </c>
      <c r="Q40" s="34">
        <v>0</v>
      </c>
      <c r="R40" s="34">
        <v>0.92982456140452996</v>
      </c>
      <c r="S40" s="34">
        <v>0.99827586207538843</v>
      </c>
      <c r="T40" s="34">
        <v>0.92605633795028552</v>
      </c>
      <c r="U40" s="34">
        <v>1</v>
      </c>
      <c r="V40" s="34">
        <v>1</v>
      </c>
      <c r="W40" s="34">
        <v>5.8207660913467407E-11</v>
      </c>
      <c r="X40" s="34">
        <v>0</v>
      </c>
      <c r="Y40" s="34">
        <v>1</v>
      </c>
      <c r="Z40" s="34">
        <v>1</v>
      </c>
      <c r="AA40" s="34">
        <v>0</v>
      </c>
      <c r="AB40" s="34">
        <v>1</v>
      </c>
    </row>
    <row r="41" spans="1:28">
      <c r="A41" s="36">
        <v>45993.333333333336</v>
      </c>
      <c r="B41" s="34">
        <v>97.199929999999995</v>
      </c>
      <c r="C41" s="34">
        <v>4</v>
      </c>
      <c r="D41" s="34">
        <v>3.9900662251748145</v>
      </c>
      <c r="E41" s="34">
        <v>3.9898305084789172</v>
      </c>
      <c r="F41" s="34">
        <v>4.9782608695677482</v>
      </c>
      <c r="G41" s="34">
        <v>4.9696969697251916</v>
      </c>
      <c r="H41" s="34">
        <v>4.9696969697251916</v>
      </c>
      <c r="I41" s="34">
        <v>5</v>
      </c>
      <c r="J41" s="34">
        <v>3.9916387959965505</v>
      </c>
      <c r="K41" s="34">
        <v>3</v>
      </c>
      <c r="L41" s="34">
        <v>2</v>
      </c>
      <c r="M41" s="34">
        <v>3</v>
      </c>
      <c r="N41" s="34">
        <v>3</v>
      </c>
      <c r="O41" s="34">
        <v>4.4800693241413683</v>
      </c>
      <c r="P41" s="34">
        <v>3.5398248950368725</v>
      </c>
      <c r="Q41" s="34">
        <v>4.4654300168622285</v>
      </c>
      <c r="R41" s="34">
        <v>3.07017543859547</v>
      </c>
      <c r="S41" s="34">
        <v>3.0017241379246116</v>
      </c>
      <c r="T41" s="34">
        <v>3.0739436619915068</v>
      </c>
      <c r="U41" s="34">
        <v>5</v>
      </c>
      <c r="V41" s="34">
        <v>4</v>
      </c>
      <c r="W41" s="34">
        <v>5</v>
      </c>
      <c r="X41" s="34">
        <v>5</v>
      </c>
      <c r="Y41" s="34">
        <v>5</v>
      </c>
      <c r="Z41" s="34">
        <v>5</v>
      </c>
      <c r="AA41" s="34">
        <v>5</v>
      </c>
      <c r="AB41" s="34">
        <v>5</v>
      </c>
    </row>
    <row r="42" spans="1:28">
      <c r="A42" s="36">
        <v>45993.375</v>
      </c>
      <c r="B42" s="34">
        <v>149.1207</v>
      </c>
      <c r="C42" s="34">
        <v>6</v>
      </c>
      <c r="D42" s="34">
        <v>5.0099337748251855</v>
      </c>
      <c r="E42" s="34">
        <v>6.505967810866423</v>
      </c>
      <c r="F42" s="34">
        <v>6.0116720163496211</v>
      </c>
      <c r="G42" s="34">
        <v>6.5227905093925074</v>
      </c>
      <c r="H42" s="34">
        <v>5.0303030302748084</v>
      </c>
      <c r="I42" s="34">
        <v>5</v>
      </c>
      <c r="J42" s="34">
        <v>5.0083612040034495</v>
      </c>
      <c r="K42" s="34">
        <v>7</v>
      </c>
      <c r="L42" s="34">
        <v>7</v>
      </c>
      <c r="M42" s="34">
        <v>6.9421221864758991</v>
      </c>
      <c r="N42" s="34">
        <v>6.938906752387993</v>
      </c>
      <c r="O42" s="34">
        <v>6.3977441806928255</v>
      </c>
      <c r="P42" s="34">
        <v>6.4603734555421397</v>
      </c>
      <c r="Q42" s="34">
        <v>6.3858710983768106</v>
      </c>
      <c r="R42" s="34">
        <v>6.9965457685757428</v>
      </c>
      <c r="S42" s="34">
        <v>7.9352750809048302</v>
      </c>
      <c r="T42" s="34">
        <v>6</v>
      </c>
      <c r="U42" s="34">
        <v>8</v>
      </c>
      <c r="V42" s="34">
        <v>7</v>
      </c>
      <c r="W42" s="34">
        <v>6</v>
      </c>
      <c r="X42" s="34">
        <v>6</v>
      </c>
      <c r="Y42" s="34">
        <v>7.3259176863357425</v>
      </c>
      <c r="Z42" s="34">
        <v>7.6629588431678712</v>
      </c>
      <c r="AA42" s="34">
        <v>7</v>
      </c>
      <c r="AB42" s="34">
        <v>6</v>
      </c>
    </row>
    <row r="43" spans="1:28">
      <c r="A43" s="36">
        <v>45993.416666666664</v>
      </c>
      <c r="B43" s="34">
        <v>160.53749999999999</v>
      </c>
      <c r="C43" s="34">
        <v>8</v>
      </c>
      <c r="D43" s="34">
        <v>7.9966666666441597</v>
      </c>
      <c r="E43" s="34">
        <v>7.4973523655789904</v>
      </c>
      <c r="F43" s="34">
        <v>7.0032177990069613</v>
      </c>
      <c r="G43" s="34">
        <v>7.4930197672219947</v>
      </c>
      <c r="H43" s="34">
        <v>7.9927272727363743</v>
      </c>
      <c r="I43" s="34">
        <v>7.9890909090754576</v>
      </c>
      <c r="J43" s="34">
        <v>7</v>
      </c>
      <c r="K43" s="34">
        <v>6</v>
      </c>
      <c r="L43" s="34">
        <v>6</v>
      </c>
      <c r="M43" s="34">
        <v>7.0578778135241009</v>
      </c>
      <c r="N43" s="34">
        <v>7.5403320019831881</v>
      </c>
      <c r="O43" s="34">
        <v>7.0790086022461765</v>
      </c>
      <c r="P43" s="34">
        <v>6.0612903225701302</v>
      </c>
      <c r="Q43" s="34">
        <v>6.1486988847609609</v>
      </c>
      <c r="R43" s="34">
        <v>6.0034542314242572</v>
      </c>
      <c r="S43" s="34">
        <v>6.0647249190951698</v>
      </c>
      <c r="T43" s="34">
        <v>8</v>
      </c>
      <c r="U43" s="34">
        <v>11</v>
      </c>
      <c r="V43" s="34">
        <v>8</v>
      </c>
      <c r="W43" s="34">
        <v>9</v>
      </c>
      <c r="X43" s="34">
        <v>9</v>
      </c>
      <c r="Y43" s="34">
        <v>7.6740823136642575</v>
      </c>
      <c r="Z43" s="34">
        <v>8.3370411568321288</v>
      </c>
      <c r="AA43" s="34">
        <v>9</v>
      </c>
      <c r="AB43" s="34">
        <v>9</v>
      </c>
    </row>
    <row r="44" spans="1:28">
      <c r="A44" s="36">
        <v>45993.458333333336</v>
      </c>
      <c r="B44" s="34">
        <v>182.77529999999999</v>
      </c>
      <c r="C44" s="34">
        <v>7.9949916527839378</v>
      </c>
      <c r="D44" s="34">
        <v>8.4932998885051347</v>
      </c>
      <c r="E44" s="34">
        <v>7.0068493150756694</v>
      </c>
      <c r="F44" s="34">
        <v>7.0068493150756694</v>
      </c>
      <c r="G44" s="34">
        <v>7.0144927536603063</v>
      </c>
      <c r="H44" s="34">
        <v>7.0072727272636257</v>
      </c>
      <c r="I44" s="34">
        <v>8.0109090909245424</v>
      </c>
      <c r="J44" s="34">
        <v>8</v>
      </c>
      <c r="K44" s="34">
        <v>9</v>
      </c>
      <c r="L44" s="34">
        <v>8.8846153846243396</v>
      </c>
      <c r="M44" s="34">
        <v>8.8860759493545629</v>
      </c>
      <c r="N44" s="34">
        <v>8.5207612456288189</v>
      </c>
      <c r="O44" s="34">
        <v>8.8256206410587765</v>
      </c>
      <c r="P44" s="34">
        <v>8.996569468290545</v>
      </c>
      <c r="Q44" s="34">
        <v>8.9965694682323374</v>
      </c>
      <c r="R44" s="34">
        <v>8.8647686832700856</v>
      </c>
      <c r="S44" s="34">
        <v>7</v>
      </c>
      <c r="T44" s="34">
        <v>7</v>
      </c>
      <c r="U44" s="34">
        <v>10</v>
      </c>
      <c r="V44" s="34">
        <v>9.991120976745151</v>
      </c>
      <c r="W44" s="34">
        <v>9.3274139844579622</v>
      </c>
      <c r="X44" s="34">
        <v>7</v>
      </c>
      <c r="Y44" s="34">
        <v>8</v>
      </c>
      <c r="Z44" s="34">
        <v>8</v>
      </c>
      <c r="AA44" s="34">
        <v>9.9866666666930541</v>
      </c>
      <c r="AB44" s="34">
        <v>9.3244444444426335</v>
      </c>
    </row>
    <row r="45" spans="1:28">
      <c r="A45" s="36">
        <v>45993.5</v>
      </c>
      <c r="B45" s="34">
        <v>184.96680000000001</v>
      </c>
      <c r="C45" s="34">
        <v>8.9949073370662518</v>
      </c>
      <c r="D45" s="34">
        <v>8.5066833610762842</v>
      </c>
      <c r="E45" s="34">
        <v>9.9966499162255786</v>
      </c>
      <c r="F45" s="34">
        <v>9.9781021898379549</v>
      </c>
      <c r="G45" s="34">
        <v>9.9966442952863872</v>
      </c>
      <c r="H45" s="34">
        <v>9.9866444073850289</v>
      </c>
      <c r="I45" s="34">
        <v>7</v>
      </c>
      <c r="J45" s="34">
        <v>8</v>
      </c>
      <c r="K45" s="34">
        <v>8</v>
      </c>
      <c r="L45" s="34">
        <v>7.1153846153756604</v>
      </c>
      <c r="M45" s="34">
        <v>9.0829962155548856</v>
      </c>
      <c r="N45" s="34">
        <v>8</v>
      </c>
      <c r="O45" s="34">
        <v>8.1686533733154647</v>
      </c>
      <c r="P45" s="34">
        <v>8.003430531709455</v>
      </c>
      <c r="Q45" s="34">
        <v>8.0034305317676626</v>
      </c>
      <c r="R45" s="34">
        <v>8.1352313167299144</v>
      </c>
      <c r="S45" s="34">
        <v>10</v>
      </c>
      <c r="T45" s="34">
        <v>10</v>
      </c>
      <c r="U45" s="34">
        <v>13.80936454849143</v>
      </c>
      <c r="V45" s="34">
        <v>8.8755456899525598</v>
      </c>
      <c r="W45" s="34">
        <v>8.6059193488908932</v>
      </c>
      <c r="X45" s="34">
        <v>10.858657243777998</v>
      </c>
      <c r="Y45" s="34">
        <v>11.867507886432577</v>
      </c>
      <c r="Z45" s="34">
        <v>10.867088607570622</v>
      </c>
      <c r="AA45" s="34">
        <v>8.8656823266064748</v>
      </c>
      <c r="AB45" s="34">
        <v>9.5279045488568954</v>
      </c>
    </row>
    <row r="46" spans="1:28">
      <c r="A46" s="36">
        <v>45993.541666666664</v>
      </c>
      <c r="B46" s="34">
        <v>186.33750000000001</v>
      </c>
      <c r="C46" s="34">
        <v>8.0101010101498105</v>
      </c>
      <c r="D46" s="34">
        <v>7.9966611205600202</v>
      </c>
      <c r="E46" s="34">
        <v>8.4958873972063884</v>
      </c>
      <c r="F46" s="34">
        <v>7.0218978101620451</v>
      </c>
      <c r="G46" s="34">
        <v>7.0033557047136128</v>
      </c>
      <c r="H46" s="34">
        <v>7.0133555926149711</v>
      </c>
      <c r="I46" s="34">
        <v>10</v>
      </c>
      <c r="J46" s="34">
        <v>9</v>
      </c>
      <c r="K46" s="34">
        <v>8.9153094462817535</v>
      </c>
      <c r="L46" s="34">
        <v>8.9153094462817535</v>
      </c>
      <c r="M46" s="34">
        <v>7.940018744149711</v>
      </c>
      <c r="N46" s="34">
        <v>8.8561643835273571</v>
      </c>
      <c r="O46" s="34">
        <v>7.9428968114079908</v>
      </c>
      <c r="P46" s="34">
        <v>9</v>
      </c>
      <c r="Q46" s="34">
        <v>8.9496644295286387</v>
      </c>
      <c r="R46" s="34">
        <v>7</v>
      </c>
      <c r="S46" s="34">
        <v>7</v>
      </c>
      <c r="T46" s="34">
        <v>7</v>
      </c>
      <c r="U46" s="34">
        <v>11.156388876159326</v>
      </c>
      <c r="V46" s="34">
        <v>9.0956621004152112</v>
      </c>
      <c r="W46" s="34">
        <v>9.0666666666511446</v>
      </c>
      <c r="X46" s="34">
        <v>9.6216171988053247</v>
      </c>
      <c r="Y46" s="34">
        <v>9.0913962231716141</v>
      </c>
      <c r="Z46" s="34">
        <v>9.6123634472605772</v>
      </c>
      <c r="AA46" s="34">
        <v>10.104769360041246</v>
      </c>
      <c r="AB46" s="34">
        <v>9.1031304587377235</v>
      </c>
    </row>
    <row r="47" spans="1:28">
      <c r="A47" s="36">
        <v>45993.583333333336</v>
      </c>
      <c r="B47" s="34">
        <v>96.408249999999995</v>
      </c>
      <c r="C47" s="34">
        <v>5</v>
      </c>
      <c r="D47" s="34">
        <v>4.0066889632144012</v>
      </c>
      <c r="E47" s="34">
        <v>4.5057904457789846</v>
      </c>
      <c r="F47" s="34">
        <v>5</v>
      </c>
      <c r="G47" s="34">
        <v>5</v>
      </c>
      <c r="H47" s="34">
        <v>5</v>
      </c>
      <c r="I47" s="34">
        <v>4</v>
      </c>
      <c r="J47" s="34">
        <v>4</v>
      </c>
      <c r="K47" s="34">
        <v>4.0846905537182465</v>
      </c>
      <c r="L47" s="34">
        <v>4.0846905537182465</v>
      </c>
      <c r="M47" s="34">
        <v>4.5710472601931542</v>
      </c>
      <c r="N47" s="34">
        <v>3.6231459613190964</v>
      </c>
      <c r="O47" s="34">
        <v>4.1060070671373978</v>
      </c>
      <c r="P47" s="34">
        <v>4</v>
      </c>
      <c r="Q47" s="34">
        <v>4.0503355704713613</v>
      </c>
      <c r="R47" s="34">
        <v>5</v>
      </c>
      <c r="S47" s="34">
        <v>6</v>
      </c>
      <c r="T47" s="34">
        <v>5</v>
      </c>
      <c r="U47" s="34">
        <v>6.0342465753492434</v>
      </c>
      <c r="V47" s="34">
        <v>5.0343378995312378</v>
      </c>
      <c r="W47" s="34">
        <v>5</v>
      </c>
      <c r="X47" s="34">
        <v>4.44756060896907</v>
      </c>
      <c r="Y47" s="34">
        <v>4.957095890364144</v>
      </c>
      <c r="Z47" s="34">
        <v>5.4446858761948533</v>
      </c>
      <c r="AA47" s="34">
        <v>4.9607920944108628</v>
      </c>
      <c r="AB47" s="34">
        <v>5.0400711597176269</v>
      </c>
    </row>
    <row r="48" spans="1:28">
      <c r="A48" s="36">
        <v>45993.625</v>
      </c>
      <c r="B48" s="34">
        <v>36.804180000000002</v>
      </c>
      <c r="C48" s="34">
        <v>2</v>
      </c>
      <c r="D48" s="34">
        <v>2</v>
      </c>
      <c r="E48" s="34">
        <v>1.0016722407890484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1.9641693811281584</v>
      </c>
      <c r="L48" s="34">
        <v>1.9610389610170387</v>
      </c>
      <c r="M48" s="34">
        <v>1.5198618307476863</v>
      </c>
      <c r="N48" s="34">
        <v>1.5206896551535465</v>
      </c>
      <c r="O48" s="34">
        <v>2</v>
      </c>
      <c r="P48" s="34">
        <v>1</v>
      </c>
      <c r="Q48" s="34">
        <v>1</v>
      </c>
      <c r="R48" s="34">
        <v>1</v>
      </c>
      <c r="S48" s="34">
        <v>1</v>
      </c>
      <c r="T48" s="34">
        <v>2</v>
      </c>
      <c r="U48" s="34">
        <v>3</v>
      </c>
      <c r="V48" s="34">
        <v>2.0033333333558403</v>
      </c>
      <c r="W48" s="34">
        <v>2</v>
      </c>
      <c r="X48" s="34">
        <v>2.0721649484476075</v>
      </c>
      <c r="Y48" s="34">
        <v>2.084000000031665</v>
      </c>
      <c r="Z48" s="34">
        <v>2.0758620689739473</v>
      </c>
      <c r="AA48" s="34">
        <v>2.0820895522483625</v>
      </c>
      <c r="AB48" s="34">
        <v>1.0044493882451206</v>
      </c>
    </row>
    <row r="49" spans="1:28">
      <c r="A49" s="36">
        <v>45993.666666666664</v>
      </c>
      <c r="B49" s="34">
        <v>7.066675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5.8207660913467407E-11</v>
      </c>
      <c r="J49" s="34">
        <v>0</v>
      </c>
      <c r="K49" s="34">
        <v>3.583061887184158E-2</v>
      </c>
      <c r="L49" s="34">
        <v>3.8961038982961327E-2</v>
      </c>
      <c r="M49" s="34">
        <v>0</v>
      </c>
      <c r="N49" s="34">
        <v>1</v>
      </c>
      <c r="O49" s="34">
        <v>0</v>
      </c>
      <c r="P49" s="34">
        <v>1</v>
      </c>
      <c r="Q49" s="34">
        <v>1</v>
      </c>
      <c r="R49" s="34">
        <v>0.99999999994179234</v>
      </c>
      <c r="S49" s="34">
        <v>1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1.0000000000582077</v>
      </c>
      <c r="Z49" s="34">
        <v>0</v>
      </c>
      <c r="AA49" s="34">
        <v>0</v>
      </c>
      <c r="AB49" s="34">
        <v>1</v>
      </c>
    </row>
    <row r="50" spans="1:28">
      <c r="A50" s="36">
        <v>45993.708333333336</v>
      </c>
      <c r="B50" s="34">
        <v>0.28749999999999998</v>
      </c>
      <c r="C50" s="33"/>
      <c r="D50" s="34">
        <v>0</v>
      </c>
      <c r="E50" s="34">
        <v>3.591925190994516E-2</v>
      </c>
      <c r="F50" s="33"/>
      <c r="G50" s="34">
        <v>0</v>
      </c>
      <c r="H50" s="33"/>
      <c r="I50" s="34">
        <v>-5.8207660913467407E-11</v>
      </c>
      <c r="J50" s="34">
        <v>5.8207660913467407E-11</v>
      </c>
      <c r="K50" s="34">
        <v>0</v>
      </c>
      <c r="L50" s="33"/>
      <c r="M50" s="34">
        <v>5.8207660913467407E-11</v>
      </c>
      <c r="N50" s="34">
        <v>0</v>
      </c>
      <c r="O50" s="34">
        <v>0</v>
      </c>
      <c r="P50" s="34">
        <v>0</v>
      </c>
      <c r="Q50" s="33"/>
      <c r="R50" s="34">
        <v>5.8207660913467407E-11</v>
      </c>
      <c r="S50" s="33"/>
      <c r="T50" s="34">
        <v>0</v>
      </c>
      <c r="U50" s="34">
        <v>0</v>
      </c>
      <c r="V50" s="33"/>
      <c r="W50" s="33"/>
      <c r="X50" s="33"/>
      <c r="Y50" s="33"/>
      <c r="Z50" s="33"/>
      <c r="AA50" s="34">
        <v>0</v>
      </c>
      <c r="AB50" s="33"/>
    </row>
    <row r="51" spans="1:28">
      <c r="A51" s="36">
        <v>45993.75</v>
      </c>
      <c r="B51" s="34">
        <v>0.24166699999999999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>
      <c r="A52" s="36">
        <v>45993.791666666664</v>
      </c>
      <c r="B52" s="34">
        <v>0.1916668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>
      <c r="A53" s="36">
        <v>45993.833333333336</v>
      </c>
      <c r="B53" s="34">
        <v>0.18750030000000001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>
      <c r="A54" s="36">
        <v>45993.875</v>
      </c>
      <c r="B54" s="34">
        <v>0.25833349999999999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>
      <c r="A55" s="36">
        <v>45993.916666666664</v>
      </c>
      <c r="B55" s="34">
        <v>0.19583329999999999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>
      <c r="A56" s="36">
        <v>45993.958333333336</v>
      </c>
      <c r="B56" s="34">
        <v>0.18749969999999999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>
      <c r="A57" s="36">
        <v>45994</v>
      </c>
      <c r="B57" s="34">
        <v>0.18750030000000001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>
      <c r="A58" s="36">
        <v>45994.041666666664</v>
      </c>
      <c r="B58" s="34">
        <v>0.24166670000000001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>
      <c r="A59" s="36">
        <v>45994.083333333336</v>
      </c>
      <c r="B59" s="34">
        <v>0.25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>
      <c r="A60" s="36">
        <v>45994.125</v>
      </c>
      <c r="B60" s="34">
        <v>0.25416680000000003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>
      <c r="A61" s="36">
        <v>45994.166666666664</v>
      </c>
      <c r="B61" s="34">
        <v>0.183333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>
      <c r="A62" s="36">
        <v>45994.208333333336</v>
      </c>
      <c r="B62" s="34">
        <v>0.14166680000000001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>
      <c r="A63" s="36">
        <v>45994.25</v>
      </c>
      <c r="B63" s="34">
        <v>0.67916750000000004</v>
      </c>
      <c r="C63" s="34">
        <v>0</v>
      </c>
      <c r="D63" s="34">
        <v>0</v>
      </c>
      <c r="E63" s="34">
        <v>0.96408074809005484</v>
      </c>
      <c r="F63" s="33"/>
      <c r="G63" s="34">
        <v>0</v>
      </c>
      <c r="H63" s="34">
        <v>0</v>
      </c>
      <c r="I63" s="34">
        <v>0</v>
      </c>
      <c r="J63" s="34">
        <v>-5.8207660913467407E-11</v>
      </c>
      <c r="K63" s="34">
        <v>0</v>
      </c>
      <c r="L63" s="34">
        <v>0</v>
      </c>
      <c r="M63" s="34">
        <v>-5.8207660913467407E-11</v>
      </c>
      <c r="N63" s="34">
        <v>0</v>
      </c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>
      <c r="A64" s="36">
        <v>45994.291666666664</v>
      </c>
      <c r="B64" s="34">
        <v>53.345730000000003</v>
      </c>
      <c r="C64" s="34">
        <v>2</v>
      </c>
      <c r="D64" s="34">
        <v>1</v>
      </c>
      <c r="E64" s="34">
        <v>1.9731543624657206</v>
      </c>
      <c r="F64" s="34">
        <v>0.98657718120375648</v>
      </c>
      <c r="G64" s="34">
        <v>1.9859154929872602</v>
      </c>
      <c r="H64" s="34">
        <v>0.98181818181183189</v>
      </c>
      <c r="I64" s="34">
        <v>1.9983164982986636</v>
      </c>
      <c r="J64" s="34">
        <v>1</v>
      </c>
      <c r="K64" s="34">
        <v>1</v>
      </c>
      <c r="L64" s="34">
        <v>0</v>
      </c>
      <c r="M64" s="34">
        <v>2</v>
      </c>
      <c r="N64" s="34">
        <v>0</v>
      </c>
      <c r="O64" s="34">
        <v>2</v>
      </c>
      <c r="P64" s="34">
        <v>0.48364888119976968</v>
      </c>
      <c r="Q64" s="34">
        <v>1.9461279461393133</v>
      </c>
      <c r="R64" s="34">
        <v>1</v>
      </c>
      <c r="S64" s="34">
        <v>1</v>
      </c>
      <c r="T64" s="34">
        <v>1</v>
      </c>
      <c r="U64" s="34">
        <v>2</v>
      </c>
      <c r="V64" s="34">
        <v>2</v>
      </c>
      <c r="W64" s="34">
        <v>2</v>
      </c>
      <c r="X64" s="34">
        <v>2</v>
      </c>
      <c r="Y64" s="34">
        <v>1.9999999999417923</v>
      </c>
      <c r="Z64" s="34">
        <v>2</v>
      </c>
      <c r="AA64" s="34">
        <v>2</v>
      </c>
      <c r="AB64" s="34">
        <v>2</v>
      </c>
    </row>
    <row r="65" spans="1:28">
      <c r="A65" s="36">
        <v>45994.333333333336</v>
      </c>
      <c r="B65" s="34">
        <v>268.39999999999998</v>
      </c>
      <c r="C65" s="34">
        <v>11.994991652783938</v>
      </c>
      <c r="D65" s="34">
        <v>4.9933110367855988</v>
      </c>
      <c r="E65" s="34">
        <v>11.514324769435916</v>
      </c>
      <c r="F65" s="34">
        <v>4.0134228187962435</v>
      </c>
      <c r="G65" s="34">
        <v>12.499034339794889</v>
      </c>
      <c r="H65" s="34">
        <v>4.0181818181881681</v>
      </c>
      <c r="I65" s="34">
        <v>11.001683501701336</v>
      </c>
      <c r="J65" s="34">
        <v>4</v>
      </c>
      <c r="K65" s="34">
        <v>12</v>
      </c>
      <c r="L65" s="34">
        <v>5</v>
      </c>
      <c r="M65" s="34">
        <v>11.878205128188711</v>
      </c>
      <c r="N65" s="34">
        <v>4.8717948717530817</v>
      </c>
      <c r="O65" s="34">
        <v>12.80769230768783</v>
      </c>
      <c r="P65" s="34">
        <v>4.5163511188002303</v>
      </c>
      <c r="Q65" s="34">
        <v>11.833592333539855</v>
      </c>
      <c r="R65" s="34">
        <v>3.9982758620753884</v>
      </c>
      <c r="S65" s="34">
        <v>12.929883138567675</v>
      </c>
      <c r="T65" s="34">
        <v>5</v>
      </c>
      <c r="U65" s="34">
        <v>11</v>
      </c>
      <c r="V65" s="34">
        <v>8</v>
      </c>
      <c r="W65" s="34">
        <v>8</v>
      </c>
      <c r="X65" s="34">
        <v>7</v>
      </c>
      <c r="Y65" s="34">
        <v>8</v>
      </c>
      <c r="Z65" s="34">
        <v>8</v>
      </c>
      <c r="AA65" s="34">
        <v>9</v>
      </c>
      <c r="AB65" s="34">
        <v>12</v>
      </c>
    </row>
    <row r="66" spans="1:28">
      <c r="A66" s="36">
        <v>45994.375</v>
      </c>
      <c r="B66" s="34">
        <v>282.73750000000001</v>
      </c>
      <c r="C66" s="34">
        <v>12.994907337124459</v>
      </c>
      <c r="D66" s="34">
        <v>10.996553828124888</v>
      </c>
      <c r="E66" s="34">
        <v>13.483535360835958</v>
      </c>
      <c r="F66" s="34">
        <v>11.971014492737595</v>
      </c>
      <c r="G66" s="34">
        <v>12.493231985426974</v>
      </c>
      <c r="H66" s="34">
        <v>12.967272727226373</v>
      </c>
      <c r="I66" s="34">
        <v>11</v>
      </c>
      <c r="J66" s="34">
        <v>9</v>
      </c>
      <c r="K66" s="34">
        <v>11</v>
      </c>
      <c r="L66" s="34">
        <v>8</v>
      </c>
      <c r="M66" s="34">
        <v>12.121794871811289</v>
      </c>
      <c r="N66" s="34">
        <v>8.1282051282469183</v>
      </c>
      <c r="O66" s="34">
        <v>11.19230769231217</v>
      </c>
      <c r="P66" s="34">
        <v>10</v>
      </c>
      <c r="Q66" s="34">
        <v>11.220279720320832</v>
      </c>
      <c r="R66" s="34">
        <v>9.0017241379246116</v>
      </c>
      <c r="S66" s="34">
        <v>12.070116861432325</v>
      </c>
      <c r="T66" s="34">
        <v>12</v>
      </c>
      <c r="U66" s="34">
        <v>18</v>
      </c>
      <c r="V66" s="34">
        <v>12.838095238083042</v>
      </c>
      <c r="W66" s="34">
        <v>13</v>
      </c>
      <c r="X66" s="34">
        <v>13.828571428544819</v>
      </c>
      <c r="Y66" s="34">
        <v>13.755932203377597</v>
      </c>
      <c r="Z66" s="34">
        <v>14.806779660983011</v>
      </c>
      <c r="AA66" s="34">
        <v>13.742372881388292</v>
      </c>
      <c r="AB66" s="34">
        <v>15.728813559340779</v>
      </c>
    </row>
    <row r="67" spans="1:28">
      <c r="A67" s="36">
        <v>45994.416666666664</v>
      </c>
      <c r="B67" s="34">
        <v>518.83349999999996</v>
      </c>
      <c r="C67" s="34">
        <v>23.010101010091603</v>
      </c>
      <c r="D67" s="34">
        <v>21.010135135089513</v>
      </c>
      <c r="E67" s="34">
        <v>22.028985507262405</v>
      </c>
      <c r="F67" s="34">
        <v>21.028985507262405</v>
      </c>
      <c r="G67" s="34">
        <v>23.021818181790877</v>
      </c>
      <c r="H67" s="34">
        <v>22.032727272773627</v>
      </c>
      <c r="I67" s="34">
        <v>26</v>
      </c>
      <c r="J67" s="34">
        <v>24</v>
      </c>
      <c r="K67" s="34">
        <v>24.758064516121522</v>
      </c>
      <c r="L67" s="34">
        <v>23.808306709281169</v>
      </c>
      <c r="M67" s="34">
        <v>25.741100323619321</v>
      </c>
      <c r="N67" s="34">
        <v>24.775438596494496</v>
      </c>
      <c r="O67" s="34">
        <v>26</v>
      </c>
      <c r="P67" s="34">
        <v>24.993115318415221</v>
      </c>
      <c r="Q67" s="34">
        <v>25.886097152426373</v>
      </c>
      <c r="R67" s="34">
        <v>21</v>
      </c>
      <c r="S67" s="34">
        <v>21</v>
      </c>
      <c r="T67" s="34">
        <v>22</v>
      </c>
      <c r="U67" s="34">
        <v>31</v>
      </c>
      <c r="V67" s="34">
        <v>25.161904761916958</v>
      </c>
      <c r="W67" s="34">
        <v>25</v>
      </c>
      <c r="X67" s="34">
        <v>24.171428571455181</v>
      </c>
      <c r="Y67" s="34">
        <v>27.566252857912332</v>
      </c>
      <c r="Z67" s="34">
        <v>25.193220339016989</v>
      </c>
      <c r="AA67" s="34">
        <v>24.257627118611708</v>
      </c>
      <c r="AB67" s="34">
        <v>24.271186440659221</v>
      </c>
    </row>
    <row r="68" spans="1:28">
      <c r="A68" s="36">
        <v>45994.458333333336</v>
      </c>
      <c r="B68" s="34">
        <v>603.51670000000001</v>
      </c>
      <c r="C68" s="34">
        <v>28.919732441485394</v>
      </c>
      <c r="D68" s="34">
        <v>28.988235294120386</v>
      </c>
      <c r="E68" s="34">
        <v>29.988235294120386</v>
      </c>
      <c r="F68" s="34">
        <v>28.979865771834739</v>
      </c>
      <c r="G68" s="34">
        <v>28.979831932752859</v>
      </c>
      <c r="H68" s="34">
        <v>23</v>
      </c>
      <c r="I68" s="34">
        <v>23</v>
      </c>
      <c r="J68" s="34">
        <v>23</v>
      </c>
      <c r="K68" s="34">
        <v>24.241935483878478</v>
      </c>
      <c r="L68" s="34">
        <v>26.104214731545653</v>
      </c>
      <c r="M68" s="34">
        <v>25.258899676380679</v>
      </c>
      <c r="N68" s="34">
        <v>27.559020863031037</v>
      </c>
      <c r="O68" s="34">
        <v>27.334459459467325</v>
      </c>
      <c r="P68" s="34">
        <v>24.006884681584779</v>
      </c>
      <c r="Q68" s="34">
        <v>25.113902847573627</v>
      </c>
      <c r="R68" s="34">
        <v>28</v>
      </c>
      <c r="S68" s="34">
        <v>30</v>
      </c>
      <c r="T68" s="34">
        <v>27.6593059937004</v>
      </c>
      <c r="U68" s="34">
        <v>39.487341772153741</v>
      </c>
      <c r="V68" s="34">
        <v>31.578595317725558</v>
      </c>
      <c r="W68" s="34">
        <v>31.555183946504258</v>
      </c>
      <c r="X68" s="34">
        <v>31.553691275184974</v>
      </c>
      <c r="Y68" s="34">
        <v>28.236174560151994</v>
      </c>
      <c r="Z68" s="34">
        <v>31.53177257522475</v>
      </c>
      <c r="AA68" s="34">
        <v>31.530201342247892</v>
      </c>
      <c r="AB68" s="34">
        <v>32.50836120400345</v>
      </c>
    </row>
    <row r="69" spans="1:28">
      <c r="A69" s="36">
        <v>45994.5</v>
      </c>
      <c r="B69" s="34">
        <v>524.06230000000005</v>
      </c>
      <c r="C69" s="34">
        <v>23.080267558514606</v>
      </c>
      <c r="D69" s="34">
        <v>21.011764705879614</v>
      </c>
      <c r="E69" s="34">
        <v>24.461764705891255</v>
      </c>
      <c r="F69" s="34">
        <v>22.020134228165261</v>
      </c>
      <c r="G69" s="34">
        <v>23.020168067247141</v>
      </c>
      <c r="H69" s="34">
        <v>27</v>
      </c>
      <c r="I69" s="34">
        <v>28</v>
      </c>
      <c r="J69" s="34">
        <v>27</v>
      </c>
      <c r="K69" s="34">
        <v>26.818481848225929</v>
      </c>
      <c r="L69" s="34">
        <v>23.905359353870153</v>
      </c>
      <c r="M69" s="34">
        <v>27.801980198011734</v>
      </c>
      <c r="N69" s="34">
        <v>24.45648130698828</v>
      </c>
      <c r="O69" s="34">
        <v>25.430883500841446</v>
      </c>
      <c r="P69" s="34">
        <v>27.765342960308772</v>
      </c>
      <c r="Q69" s="34">
        <v>27.890202702721581</v>
      </c>
      <c r="R69" s="34">
        <v>22</v>
      </c>
      <c r="S69" s="34">
        <v>22</v>
      </c>
      <c r="T69" s="34">
        <v>23.3406940062996</v>
      </c>
      <c r="U69" s="34">
        <v>33.874104010974406</v>
      </c>
      <c r="V69" s="34">
        <v>26.817956406448502</v>
      </c>
      <c r="W69" s="34">
        <v>27.315728273766581</v>
      </c>
      <c r="X69" s="34">
        <v>27.838735575089231</v>
      </c>
      <c r="Y69" s="34">
        <v>27.829571413050871</v>
      </c>
      <c r="Z69" s="34">
        <v>27.328812622698024</v>
      </c>
      <c r="AA69" s="34">
        <v>27.324971071502659</v>
      </c>
      <c r="AB69" s="34">
        <v>27.341896971513052</v>
      </c>
    </row>
    <row r="70" spans="1:28">
      <c r="A70" s="36">
        <v>45994.541666666664</v>
      </c>
      <c r="B70" s="34">
        <v>276.38350000000003</v>
      </c>
      <c r="C70" s="34">
        <v>16</v>
      </c>
      <c r="D70" s="34">
        <v>14.97665369650349</v>
      </c>
      <c r="E70" s="34">
        <v>13.546655518410262</v>
      </c>
      <c r="F70" s="34">
        <v>13.996655518421903</v>
      </c>
      <c r="G70" s="34">
        <v>14.986688851902727</v>
      </c>
      <c r="H70" s="34">
        <v>13</v>
      </c>
      <c r="I70" s="34">
        <v>12</v>
      </c>
      <c r="J70" s="34">
        <v>11</v>
      </c>
      <c r="K70" s="34">
        <v>12.181518151774071</v>
      </c>
      <c r="L70" s="34">
        <v>11.182119205303025</v>
      </c>
      <c r="M70" s="34">
        <v>14.154692245705519</v>
      </c>
      <c r="N70" s="34">
        <v>12.152648977062199</v>
      </c>
      <c r="O70" s="34">
        <v>12.234657039691228</v>
      </c>
      <c r="P70" s="34">
        <v>11.234657039691228</v>
      </c>
      <c r="Q70" s="34">
        <v>11.109797297278419</v>
      </c>
      <c r="R70" s="34">
        <v>16</v>
      </c>
      <c r="S70" s="34">
        <v>17</v>
      </c>
      <c r="T70" s="34">
        <v>14.863945578224957</v>
      </c>
      <c r="U70" s="34">
        <v>18.434472584209288</v>
      </c>
      <c r="V70" s="34">
        <v>14.414769030525349</v>
      </c>
      <c r="W70" s="34">
        <v>14.915528457728215</v>
      </c>
      <c r="X70" s="34">
        <v>14.408206061110832</v>
      </c>
      <c r="Y70" s="34">
        <v>14.388340151985176</v>
      </c>
      <c r="Z70" s="34">
        <v>14.914925006101839</v>
      </c>
      <c r="AA70" s="34">
        <v>14.933289124688599</v>
      </c>
      <c r="AB70" s="34">
        <v>15.139730700990185</v>
      </c>
    </row>
    <row r="71" spans="1:28">
      <c r="A71" s="36">
        <v>45994.583333333336</v>
      </c>
      <c r="B71" s="34">
        <v>197.804</v>
      </c>
      <c r="C71" s="34">
        <v>8</v>
      </c>
      <c r="D71" s="34">
        <v>7.0233463034965098</v>
      </c>
      <c r="E71" s="34">
        <v>8.0033444815780967</v>
      </c>
      <c r="F71" s="34">
        <v>7.0033444815780967</v>
      </c>
      <c r="G71" s="34">
        <v>8.013311148097273</v>
      </c>
      <c r="H71" s="34">
        <v>9</v>
      </c>
      <c r="I71" s="34">
        <v>9.9348534201853909</v>
      </c>
      <c r="J71" s="34">
        <v>9.9348534201853909</v>
      </c>
      <c r="K71" s="34">
        <v>9.9283387621981092</v>
      </c>
      <c r="L71" s="34">
        <v>8.9283387621981092</v>
      </c>
      <c r="M71" s="34">
        <v>8.9295344528509304</v>
      </c>
      <c r="N71" s="34">
        <v>8.0564102564239874</v>
      </c>
      <c r="O71" s="34">
        <v>9.9593908629612997</v>
      </c>
      <c r="P71" s="34">
        <v>7</v>
      </c>
      <c r="Q71" s="34">
        <v>7</v>
      </c>
      <c r="R71" s="34">
        <v>7</v>
      </c>
      <c r="S71" s="34">
        <v>7</v>
      </c>
      <c r="T71" s="34">
        <v>8.6206434628693387</v>
      </c>
      <c r="U71" s="34">
        <v>12.652711769653251</v>
      </c>
      <c r="V71" s="34">
        <v>9.637309382262174</v>
      </c>
      <c r="W71" s="34">
        <v>9.1793127466225997</v>
      </c>
      <c r="X71" s="34">
        <v>9.1616958557860926</v>
      </c>
      <c r="Y71" s="34">
        <v>10.186057580634952</v>
      </c>
      <c r="Z71" s="34">
        <v>10.183393905579578</v>
      </c>
      <c r="AA71" s="34">
        <v>9.6498946259380318</v>
      </c>
      <c r="AB71" s="34">
        <v>9.9209700276842341</v>
      </c>
    </row>
    <row r="72" spans="1:28">
      <c r="A72" s="36">
        <v>45994.625</v>
      </c>
      <c r="B72" s="34">
        <v>261.4665</v>
      </c>
      <c r="C72" s="34">
        <v>14</v>
      </c>
      <c r="D72" s="34">
        <v>4</v>
      </c>
      <c r="E72" s="34">
        <v>13.996649916225579</v>
      </c>
      <c r="F72" s="34">
        <v>4</v>
      </c>
      <c r="G72" s="34">
        <v>12</v>
      </c>
      <c r="H72" s="34">
        <v>3</v>
      </c>
      <c r="I72" s="34">
        <v>12.065146579814609</v>
      </c>
      <c r="J72" s="34">
        <v>2.0651465798146091</v>
      </c>
      <c r="K72" s="34">
        <v>12.560625584155787</v>
      </c>
      <c r="L72" s="34">
        <v>2.0716612378018908</v>
      </c>
      <c r="M72" s="34">
        <v>12.113793103431817</v>
      </c>
      <c r="N72" s="34">
        <v>3</v>
      </c>
      <c r="O72" s="34">
        <v>12.0406091370387</v>
      </c>
      <c r="P72" s="34">
        <v>4</v>
      </c>
      <c r="Q72" s="34">
        <v>15</v>
      </c>
      <c r="R72" s="34">
        <v>3.9313725490355864</v>
      </c>
      <c r="S72" s="34">
        <v>14.850533807883039</v>
      </c>
      <c r="T72" s="34">
        <v>4.4430425378377549</v>
      </c>
      <c r="U72" s="34">
        <v>10.466754478402436</v>
      </c>
      <c r="V72" s="34">
        <v>8.5411309552146122</v>
      </c>
      <c r="W72" s="34">
        <v>9.0137337548658252</v>
      </c>
      <c r="X72" s="34">
        <v>9.0274148225435056</v>
      </c>
      <c r="Y72" s="34">
        <v>9.0257258403580636</v>
      </c>
      <c r="Z72" s="34">
        <v>9.029130078444723</v>
      </c>
      <c r="AA72" s="34">
        <v>8.5479919585050084</v>
      </c>
      <c r="AB72" s="34">
        <v>13.075365882134065</v>
      </c>
    </row>
    <row r="73" spans="1:28">
      <c r="A73" s="36">
        <v>45994.666666666664</v>
      </c>
      <c r="B73" s="34">
        <v>37.445819999999998</v>
      </c>
      <c r="C73" s="34">
        <v>2</v>
      </c>
      <c r="D73" s="34">
        <v>0</v>
      </c>
      <c r="E73" s="34">
        <v>1.0033500837744214</v>
      </c>
      <c r="F73" s="34">
        <v>0</v>
      </c>
      <c r="G73" s="34">
        <v>3</v>
      </c>
      <c r="H73" s="34">
        <v>1</v>
      </c>
      <c r="I73" s="34">
        <v>3</v>
      </c>
      <c r="J73" s="34">
        <v>1</v>
      </c>
      <c r="K73" s="34">
        <v>1.511035653646104</v>
      </c>
      <c r="L73" s="34">
        <v>1</v>
      </c>
      <c r="M73" s="34">
        <v>2</v>
      </c>
      <c r="N73" s="34">
        <v>0</v>
      </c>
      <c r="O73" s="34">
        <v>2</v>
      </c>
      <c r="P73" s="34">
        <v>1</v>
      </c>
      <c r="Q73" s="34">
        <v>1</v>
      </c>
      <c r="R73" s="34">
        <v>6.8627450964413583E-2</v>
      </c>
      <c r="S73" s="34">
        <v>2.1494661921169609</v>
      </c>
      <c r="T73" s="34">
        <v>1.0723684210679494</v>
      </c>
      <c r="U73" s="34">
        <v>2.0846153846068773</v>
      </c>
      <c r="V73" s="34">
        <v>1.0102389078820124</v>
      </c>
      <c r="W73" s="34">
        <v>2.0512820512522012E-2</v>
      </c>
      <c r="X73" s="34">
        <v>1.0256410285364836E-2</v>
      </c>
      <c r="Y73" s="34">
        <v>1.0119453924708068</v>
      </c>
      <c r="Z73" s="34">
        <v>1.0119658120092936</v>
      </c>
      <c r="AA73" s="34">
        <v>1.0136518771760166</v>
      </c>
      <c r="AB73" s="34">
        <v>2.0136752136750147</v>
      </c>
    </row>
    <row r="74" spans="1:28">
      <c r="A74" s="36">
        <v>45994.708333333336</v>
      </c>
      <c r="B74" s="34">
        <v>0.2458332</v>
      </c>
      <c r="C74" s="34">
        <v>0</v>
      </c>
      <c r="D74" s="34">
        <v>0</v>
      </c>
      <c r="E74" s="34">
        <v>0</v>
      </c>
      <c r="F74" s="34">
        <v>5.8207660913467407E-11</v>
      </c>
      <c r="G74" s="34">
        <v>0</v>
      </c>
      <c r="H74" s="34">
        <v>0</v>
      </c>
      <c r="I74" s="34">
        <v>5.8207660913467407E-11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1.4551915228366852E-11</v>
      </c>
      <c r="V74" s="34">
        <v>-5.8207660913467407E-11</v>
      </c>
      <c r="W74" s="34">
        <v>0</v>
      </c>
      <c r="X74" s="34">
        <v>0</v>
      </c>
      <c r="Y74" s="34">
        <v>5.8207660913467407E-11</v>
      </c>
      <c r="Z74" s="34">
        <v>-5.8207660913467407E-11</v>
      </c>
      <c r="AA74" s="34">
        <v>0</v>
      </c>
      <c r="AB74" s="34">
        <v>0</v>
      </c>
    </row>
    <row r="75" spans="1:28">
      <c r="A75" s="36">
        <v>45994.75</v>
      </c>
      <c r="B75" s="34">
        <v>0.17916670000000001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>
      <c r="A76" s="36">
        <v>45994.791666666664</v>
      </c>
      <c r="B76" s="34">
        <v>0.2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>
      <c r="A77" s="36">
        <v>45994.833333333336</v>
      </c>
      <c r="B77" s="34">
        <v>0.19166649999999999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>
      <c r="A78" s="36">
        <v>45994.875</v>
      </c>
      <c r="B78" s="34">
        <v>0.15833340000000001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>
      <c r="A79" s="36">
        <v>45994.916666666664</v>
      </c>
      <c r="B79" s="34">
        <v>0.11666650000000001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>
      <c r="A80" s="36">
        <v>45994.958333333336</v>
      </c>
      <c r="B80" s="34">
        <v>9.5833429999999997E-2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>
      <c r="A81" s="36">
        <v>45995</v>
      </c>
      <c r="B81" s="34">
        <v>0.1166667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>
      <c r="A82" s="36">
        <v>45995.041666666664</v>
      </c>
      <c r="B82" s="34">
        <v>0.21249999999999999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>
      <c r="A83" s="36">
        <v>45995.083333333336</v>
      </c>
      <c r="B83" s="34">
        <v>0.1708335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>
      <c r="A84" s="36">
        <v>45995.125</v>
      </c>
      <c r="B84" s="34">
        <v>0.21666669999999999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>
      <c r="A85" s="36">
        <v>45995.166666666664</v>
      </c>
      <c r="B85" s="34">
        <v>0.20416680000000001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>
      <c r="A86" s="36">
        <v>45995.208333333336</v>
      </c>
      <c r="B86" s="34">
        <v>0.21249979999999999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>
      <c r="A87" s="36">
        <v>45995.25</v>
      </c>
      <c r="B87" s="34">
        <v>0.31666699999999998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>
      <c r="A88" s="36">
        <v>45995.291666666664</v>
      </c>
      <c r="B88" s="34">
        <v>7.4166749999999997</v>
      </c>
      <c r="C88" s="34">
        <v>0</v>
      </c>
      <c r="D88" s="34">
        <v>0</v>
      </c>
      <c r="E88" s="34">
        <v>0</v>
      </c>
      <c r="F88" s="34">
        <v>-5.8207660913467407E-11</v>
      </c>
      <c r="G88" s="34">
        <v>0</v>
      </c>
      <c r="H88" s="34">
        <v>0</v>
      </c>
      <c r="I88" s="34">
        <v>-5.8207660913467407E-11</v>
      </c>
      <c r="J88" s="34">
        <v>0</v>
      </c>
      <c r="K88" s="34">
        <v>0</v>
      </c>
      <c r="L88" s="34">
        <v>0</v>
      </c>
      <c r="M88" s="34">
        <v>1</v>
      </c>
      <c r="N88" s="34">
        <v>1</v>
      </c>
      <c r="O88" s="34">
        <v>0</v>
      </c>
      <c r="P88" s="34">
        <v>0</v>
      </c>
      <c r="Q88" s="34">
        <v>1</v>
      </c>
      <c r="R88" s="34">
        <v>0</v>
      </c>
      <c r="S88" s="34">
        <v>0</v>
      </c>
      <c r="T88" s="34">
        <v>0</v>
      </c>
      <c r="U88" s="34">
        <v>-1.4551915228366852E-11</v>
      </c>
      <c r="V88" s="34">
        <v>0</v>
      </c>
      <c r="W88" s="34">
        <v>0</v>
      </c>
      <c r="X88" s="34">
        <v>0.99312714778352529</v>
      </c>
      <c r="Y88" s="34">
        <v>0</v>
      </c>
      <c r="Z88" s="34">
        <v>0</v>
      </c>
      <c r="AA88" s="34">
        <v>0.99999999994179234</v>
      </c>
      <c r="AB88" s="34">
        <v>0</v>
      </c>
    </row>
    <row r="89" spans="1:28">
      <c r="A89" s="36">
        <v>45995.333333333336</v>
      </c>
      <c r="B89" s="34">
        <v>29.675000000000001</v>
      </c>
      <c r="C89" s="34">
        <v>1</v>
      </c>
      <c r="D89" s="34">
        <v>1</v>
      </c>
      <c r="E89" s="34">
        <v>1</v>
      </c>
      <c r="F89" s="34">
        <v>1</v>
      </c>
      <c r="G89" s="34">
        <v>1</v>
      </c>
      <c r="H89" s="34">
        <v>1</v>
      </c>
      <c r="I89" s="34">
        <v>1</v>
      </c>
      <c r="J89" s="34">
        <v>1</v>
      </c>
      <c r="K89" s="34">
        <v>1</v>
      </c>
      <c r="L89" s="34">
        <v>1</v>
      </c>
      <c r="M89" s="34">
        <v>0</v>
      </c>
      <c r="N89" s="34">
        <v>0</v>
      </c>
      <c r="O89" s="34">
        <v>1</v>
      </c>
      <c r="P89" s="34">
        <v>1</v>
      </c>
      <c r="Q89" s="34">
        <v>0.4819277108181268</v>
      </c>
      <c r="R89" s="34">
        <v>1</v>
      </c>
      <c r="S89" s="34">
        <v>1</v>
      </c>
      <c r="T89" s="34">
        <v>1</v>
      </c>
      <c r="U89" s="34">
        <v>1</v>
      </c>
      <c r="V89" s="34">
        <v>1</v>
      </c>
      <c r="W89" s="34">
        <v>1.3163265306502581</v>
      </c>
      <c r="X89" s="34">
        <v>6.8728522164747119E-3</v>
      </c>
      <c r="Y89" s="34">
        <v>2</v>
      </c>
      <c r="Z89" s="34">
        <v>2</v>
      </c>
      <c r="AA89" s="34">
        <v>1</v>
      </c>
      <c r="AB89" s="34">
        <v>1</v>
      </c>
    </row>
    <row r="90" spans="1:28">
      <c r="A90" s="36">
        <v>45995.375</v>
      </c>
      <c r="B90" s="34">
        <v>60.637500000000003</v>
      </c>
      <c r="C90" s="34">
        <v>2</v>
      </c>
      <c r="D90" s="34">
        <v>2</v>
      </c>
      <c r="E90" s="34">
        <v>2</v>
      </c>
      <c r="F90" s="34">
        <v>2</v>
      </c>
      <c r="G90" s="34">
        <v>2</v>
      </c>
      <c r="H90" s="34">
        <v>2</v>
      </c>
      <c r="I90" s="34">
        <v>2</v>
      </c>
      <c r="J90" s="34">
        <v>2</v>
      </c>
      <c r="K90" s="34">
        <v>2</v>
      </c>
      <c r="L90" s="34">
        <v>2</v>
      </c>
      <c r="M90" s="34">
        <v>3</v>
      </c>
      <c r="N90" s="34">
        <v>3</v>
      </c>
      <c r="O90" s="34">
        <v>2.9326923076878302</v>
      </c>
      <c r="P90" s="34">
        <v>2</v>
      </c>
      <c r="Q90" s="34">
        <v>2.4414172369288281</v>
      </c>
      <c r="R90" s="34">
        <v>2</v>
      </c>
      <c r="S90" s="34">
        <v>1.996569468290545</v>
      </c>
      <c r="T90" s="34">
        <v>2</v>
      </c>
      <c r="U90" s="34">
        <v>3.9128787878871663</v>
      </c>
      <c r="V90" s="34">
        <v>2.9965635738917626</v>
      </c>
      <c r="W90" s="34">
        <v>2.6454674893175252</v>
      </c>
      <c r="X90" s="34">
        <v>2.9601990049704909</v>
      </c>
      <c r="Y90" s="34">
        <v>2.960132890380919</v>
      </c>
      <c r="Z90" s="34">
        <v>2</v>
      </c>
      <c r="AA90" s="34">
        <v>2</v>
      </c>
      <c r="AB90" s="34">
        <v>2</v>
      </c>
    </row>
    <row r="91" spans="1:28">
      <c r="A91" s="36">
        <v>45995.416666666664</v>
      </c>
      <c r="B91" s="34">
        <v>99.108320000000006</v>
      </c>
      <c r="C91" s="34">
        <v>4</v>
      </c>
      <c r="D91" s="34">
        <v>5</v>
      </c>
      <c r="E91" s="34">
        <v>4.9932203389471397</v>
      </c>
      <c r="F91" s="34">
        <v>4.9931972789345309</v>
      </c>
      <c r="G91" s="34">
        <v>4.9892473118379712</v>
      </c>
      <c r="H91" s="34">
        <v>4.9892086330801249</v>
      </c>
      <c r="I91" s="34">
        <v>4.9856115108123049</v>
      </c>
      <c r="J91" s="34">
        <v>4.9851851852145046</v>
      </c>
      <c r="K91" s="34">
        <v>4</v>
      </c>
      <c r="L91" s="34">
        <v>3</v>
      </c>
      <c r="M91" s="34">
        <v>4</v>
      </c>
      <c r="N91" s="34">
        <v>4</v>
      </c>
      <c r="O91" s="34">
        <v>4.5474458615644835</v>
      </c>
      <c r="P91" s="34">
        <v>4.4792387543711811</v>
      </c>
      <c r="Q91" s="34">
        <v>4.542985018575564</v>
      </c>
      <c r="R91" s="34">
        <v>4</v>
      </c>
      <c r="S91" s="34">
        <v>4.003430531709455</v>
      </c>
      <c r="T91" s="34">
        <v>4</v>
      </c>
      <c r="U91" s="34">
        <v>5.0871212121128337</v>
      </c>
      <c r="V91" s="34">
        <v>4.0034364261082374</v>
      </c>
      <c r="W91" s="34">
        <v>4.0382059800322168</v>
      </c>
      <c r="X91" s="34">
        <v>5.0398009950295091</v>
      </c>
      <c r="Y91" s="34">
        <v>5.039867109619081</v>
      </c>
      <c r="Z91" s="34">
        <v>6</v>
      </c>
      <c r="AA91" s="34">
        <v>6</v>
      </c>
      <c r="AB91" s="34">
        <v>5</v>
      </c>
    </row>
    <row r="92" spans="1:28">
      <c r="A92" s="36">
        <v>45995.458333333336</v>
      </c>
      <c r="B92" s="34">
        <v>133.07079999999999</v>
      </c>
      <c r="C92" s="34">
        <v>6</v>
      </c>
      <c r="D92" s="34">
        <v>5</v>
      </c>
      <c r="E92" s="34">
        <v>6.0000682516838424</v>
      </c>
      <c r="F92" s="34">
        <v>6.502615116420202</v>
      </c>
      <c r="G92" s="34">
        <v>6.5057191310916096</v>
      </c>
      <c r="H92" s="34">
        <v>6.5032788460375741</v>
      </c>
      <c r="I92" s="34">
        <v>5.0143884891876951</v>
      </c>
      <c r="J92" s="34">
        <v>5.0148148147854954</v>
      </c>
      <c r="K92" s="34">
        <v>6</v>
      </c>
      <c r="L92" s="34">
        <v>7</v>
      </c>
      <c r="M92" s="34">
        <v>5.9482200647471473</v>
      </c>
      <c r="N92" s="34">
        <v>5.9448051947983913</v>
      </c>
      <c r="O92" s="34">
        <v>5.4646670255460776</v>
      </c>
      <c r="P92" s="34">
        <v>6.4653866527951322</v>
      </c>
      <c r="Q92" s="34">
        <v>5.4657455053529702</v>
      </c>
      <c r="R92" s="34">
        <v>6.9318181817652658</v>
      </c>
      <c r="S92" s="34">
        <v>6.9681208053953014</v>
      </c>
      <c r="T92" s="34">
        <v>6.9681208053953014</v>
      </c>
      <c r="U92" s="34">
        <v>8</v>
      </c>
      <c r="V92" s="34">
        <v>7</v>
      </c>
      <c r="W92" s="34">
        <v>7</v>
      </c>
      <c r="X92" s="34">
        <v>6</v>
      </c>
      <c r="Y92" s="34">
        <v>6</v>
      </c>
      <c r="Z92" s="34">
        <v>6</v>
      </c>
      <c r="AA92" s="34">
        <v>7</v>
      </c>
      <c r="AB92" s="34">
        <v>6</v>
      </c>
    </row>
    <row r="93" spans="1:28">
      <c r="A93" s="36">
        <v>45995.5</v>
      </c>
      <c r="B93" s="34">
        <v>118.5</v>
      </c>
      <c r="C93" s="34">
        <v>6</v>
      </c>
      <c r="D93" s="34">
        <v>5.9867109634215012</v>
      </c>
      <c r="E93" s="34">
        <v>5.000044742715545</v>
      </c>
      <c r="F93" s="34">
        <v>4.4940181131241843</v>
      </c>
      <c r="G93" s="34">
        <v>5.483681243902538</v>
      </c>
      <c r="H93" s="34">
        <v>4.4932268065749668</v>
      </c>
      <c r="I93" s="34">
        <v>5.985239852394443</v>
      </c>
      <c r="J93" s="34">
        <v>5.9865546218352392</v>
      </c>
      <c r="K93" s="34">
        <v>5</v>
      </c>
      <c r="L93" s="34">
        <v>4</v>
      </c>
      <c r="M93" s="34">
        <v>5.0517799352528527</v>
      </c>
      <c r="N93" s="34">
        <v>4.0551948052016087</v>
      </c>
      <c r="O93" s="34">
        <v>5.0551948052016087</v>
      </c>
      <c r="P93" s="34">
        <v>4.5372398777981289</v>
      </c>
      <c r="Q93" s="34">
        <v>5.539208312111441</v>
      </c>
      <c r="R93" s="34">
        <v>4.0681818182347342</v>
      </c>
      <c r="S93" s="34">
        <v>4.0318791946046986</v>
      </c>
      <c r="T93" s="34">
        <v>4.0318791946046986</v>
      </c>
      <c r="U93" s="34">
        <v>8</v>
      </c>
      <c r="V93" s="34">
        <v>6</v>
      </c>
      <c r="W93" s="34">
        <v>6</v>
      </c>
      <c r="X93" s="34">
        <v>6</v>
      </c>
      <c r="Y93" s="34">
        <v>7</v>
      </c>
      <c r="Z93" s="34">
        <v>7</v>
      </c>
      <c r="AA93" s="34">
        <v>6</v>
      </c>
      <c r="AB93" s="34">
        <v>6</v>
      </c>
    </row>
    <row r="94" spans="1:28">
      <c r="A94" s="36">
        <v>45995.541666666664</v>
      </c>
      <c r="B94" s="34">
        <v>167.26249999999999</v>
      </c>
      <c r="C94" s="34">
        <v>6.9949916527839378</v>
      </c>
      <c r="D94" s="34">
        <v>7.0082806893624365</v>
      </c>
      <c r="E94" s="34">
        <v>7</v>
      </c>
      <c r="F94" s="34">
        <v>7.4976486234227195</v>
      </c>
      <c r="G94" s="34">
        <v>7.011352313158568</v>
      </c>
      <c r="H94" s="34">
        <v>6.0142857143073343</v>
      </c>
      <c r="I94" s="34">
        <v>6.014760147605557</v>
      </c>
      <c r="J94" s="34">
        <v>6.0134453781647608</v>
      </c>
      <c r="K94" s="34">
        <v>7</v>
      </c>
      <c r="L94" s="34">
        <v>7</v>
      </c>
      <c r="M94" s="34">
        <v>7.8666666666395031</v>
      </c>
      <c r="N94" s="34">
        <v>7.860317460319493</v>
      </c>
      <c r="O94" s="34">
        <v>6.9241379310842603</v>
      </c>
      <c r="P94" s="34">
        <v>7.5146804836113006</v>
      </c>
      <c r="Q94" s="34">
        <v>7.3695466660428792</v>
      </c>
      <c r="R94" s="34">
        <v>7.9233333333395422</v>
      </c>
      <c r="S94" s="34">
        <v>7.9233333333395422</v>
      </c>
      <c r="T94" s="34">
        <v>6</v>
      </c>
      <c r="U94" s="34">
        <v>8</v>
      </c>
      <c r="V94" s="34">
        <v>6</v>
      </c>
      <c r="W94" s="34">
        <v>6</v>
      </c>
      <c r="X94" s="34">
        <v>6</v>
      </c>
      <c r="Y94" s="34">
        <v>7</v>
      </c>
      <c r="Z94" s="34">
        <v>7</v>
      </c>
      <c r="AA94" s="34">
        <v>7</v>
      </c>
      <c r="AB94" s="34">
        <v>7</v>
      </c>
    </row>
    <row r="95" spans="1:28">
      <c r="A95" s="36">
        <v>45995.583333333336</v>
      </c>
      <c r="B95" s="34">
        <v>278.38780000000003</v>
      </c>
      <c r="C95" s="34">
        <v>12.991719310637563</v>
      </c>
      <c r="D95" s="34">
        <v>9.9983416805625893</v>
      </c>
      <c r="E95" s="34">
        <v>12.984927536221221</v>
      </c>
      <c r="F95" s="34">
        <v>9.5052481408347376</v>
      </c>
      <c r="G95" s="34">
        <v>12.966363636369351</v>
      </c>
      <c r="H95" s="34">
        <v>11.978102189779747</v>
      </c>
      <c r="I95" s="34">
        <v>11</v>
      </c>
      <c r="J95" s="34">
        <v>9</v>
      </c>
      <c r="K95" s="34">
        <v>10</v>
      </c>
      <c r="L95" s="34">
        <v>8</v>
      </c>
      <c r="M95" s="34">
        <v>10.133333333360497</v>
      </c>
      <c r="N95" s="34">
        <v>8.6233314208802767</v>
      </c>
      <c r="O95" s="34">
        <v>12.974510717554949</v>
      </c>
      <c r="P95" s="34">
        <v>9.0034542314242572</v>
      </c>
      <c r="Q95" s="34">
        <v>10.159169550170191</v>
      </c>
      <c r="R95" s="34">
        <v>8.0766666666604578</v>
      </c>
      <c r="S95" s="34">
        <v>11.076666666660458</v>
      </c>
      <c r="T95" s="34">
        <v>11</v>
      </c>
      <c r="U95" s="34">
        <v>16</v>
      </c>
      <c r="V95" s="34">
        <v>13</v>
      </c>
      <c r="W95" s="34">
        <v>12.877966101688799</v>
      </c>
      <c r="X95" s="34">
        <v>12.871621621598024</v>
      </c>
      <c r="Y95" s="34">
        <v>12.806122448993847</v>
      </c>
      <c r="Z95" s="34">
        <v>12.809523809526581</v>
      </c>
      <c r="AA95" s="34">
        <v>12.809523809526581</v>
      </c>
      <c r="AB95" s="34">
        <v>14.727891156449914</v>
      </c>
    </row>
    <row r="96" spans="1:28">
      <c r="A96" s="36">
        <v>45995.625</v>
      </c>
      <c r="B96" s="34">
        <v>194.0582</v>
      </c>
      <c r="C96" s="34">
        <v>10.509944555000402</v>
      </c>
      <c r="D96" s="34">
        <v>3.0066666666534729</v>
      </c>
      <c r="E96" s="34">
        <v>10.021739130432252</v>
      </c>
      <c r="F96" s="34">
        <v>2.0072727272636257</v>
      </c>
      <c r="G96" s="34">
        <v>9.0436363636399619</v>
      </c>
      <c r="H96" s="34">
        <v>3.0218978102202527</v>
      </c>
      <c r="I96" s="34">
        <v>12</v>
      </c>
      <c r="J96" s="34">
        <v>3</v>
      </c>
      <c r="K96" s="34">
        <v>11.954692556639202</v>
      </c>
      <c r="L96" s="34">
        <v>3</v>
      </c>
      <c r="M96" s="34">
        <v>12.902912621328142</v>
      </c>
      <c r="N96" s="34">
        <v>2.5163511188002303</v>
      </c>
      <c r="O96" s="34">
        <v>10.045795795798767</v>
      </c>
      <c r="P96" s="34">
        <v>2.9444444444379769</v>
      </c>
      <c r="Q96" s="34">
        <v>11.942953020101413</v>
      </c>
      <c r="R96" s="34">
        <v>2</v>
      </c>
      <c r="S96" s="34">
        <v>10</v>
      </c>
      <c r="T96" s="34">
        <v>4</v>
      </c>
      <c r="U96" s="34">
        <v>9.6629588431533193</v>
      </c>
      <c r="V96" s="34">
        <v>7</v>
      </c>
      <c r="W96" s="34">
        <v>7.1220338983112015</v>
      </c>
      <c r="X96" s="34">
        <v>7.1283783784019761</v>
      </c>
      <c r="Y96" s="34">
        <v>7.1938775510061532</v>
      </c>
      <c r="Z96" s="34">
        <v>7.6636131055420265</v>
      </c>
      <c r="AA96" s="34">
        <v>7.6636131055420265</v>
      </c>
      <c r="AB96" s="34">
        <v>10.743512656365056</v>
      </c>
    </row>
    <row r="97" spans="1:28">
      <c r="A97" s="36">
        <v>45995.666666666664</v>
      </c>
      <c r="B97" s="34">
        <v>29.16667</v>
      </c>
      <c r="C97" s="34">
        <v>1.5033444815780967</v>
      </c>
      <c r="D97" s="34">
        <v>1</v>
      </c>
      <c r="E97" s="34">
        <v>2</v>
      </c>
      <c r="F97" s="34">
        <v>1</v>
      </c>
      <c r="G97" s="34">
        <v>2</v>
      </c>
      <c r="H97" s="34">
        <v>1</v>
      </c>
      <c r="I97" s="34">
        <v>2</v>
      </c>
      <c r="J97" s="34">
        <v>1</v>
      </c>
      <c r="K97" s="34">
        <v>1.0453074433607981</v>
      </c>
      <c r="L97" s="34">
        <v>1</v>
      </c>
      <c r="M97" s="34">
        <v>1.0970873786718585</v>
      </c>
      <c r="N97" s="34">
        <v>1</v>
      </c>
      <c r="O97" s="34">
        <v>1.0555555555620231</v>
      </c>
      <c r="P97" s="34">
        <v>5.5555555562023073E-2</v>
      </c>
      <c r="Q97" s="34">
        <v>1.0570469798985869</v>
      </c>
      <c r="R97" s="34">
        <v>1</v>
      </c>
      <c r="S97" s="34">
        <v>2</v>
      </c>
      <c r="T97" s="34">
        <v>1</v>
      </c>
      <c r="U97" s="34">
        <v>1.3370411568466807</v>
      </c>
      <c r="V97" s="34">
        <v>1</v>
      </c>
      <c r="W97" s="34">
        <v>1</v>
      </c>
      <c r="X97" s="34">
        <v>1</v>
      </c>
      <c r="Y97" s="34">
        <v>1</v>
      </c>
      <c r="Z97" s="34">
        <v>1.5268630849313922</v>
      </c>
      <c r="AA97" s="34">
        <v>1.5268630849313922</v>
      </c>
      <c r="AB97" s="34">
        <v>1.5285961871850304</v>
      </c>
    </row>
    <row r="98" spans="1:28">
      <c r="A98" s="36">
        <v>45995.708333333336</v>
      </c>
      <c r="B98" s="34">
        <v>0.28750029999999999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-5.8207660913467407E-11</v>
      </c>
      <c r="J98" s="34">
        <v>0</v>
      </c>
      <c r="K98" s="34">
        <v>5.8207660913467407E-11</v>
      </c>
      <c r="L98" s="34">
        <v>-5.8207660913467407E-11</v>
      </c>
      <c r="M98" s="34">
        <v>0</v>
      </c>
      <c r="N98" s="34">
        <v>0</v>
      </c>
      <c r="O98" s="34">
        <v>0</v>
      </c>
      <c r="P98" s="34">
        <v>0</v>
      </c>
      <c r="Q98" s="34">
        <v>-5.8207660913467407E-11</v>
      </c>
      <c r="R98" s="34">
        <v>0</v>
      </c>
      <c r="S98" s="34">
        <v>0</v>
      </c>
      <c r="T98" s="34">
        <v>0</v>
      </c>
      <c r="U98" s="34">
        <v>0</v>
      </c>
      <c r="V98" s="34">
        <v>-5.8207660913467407E-11</v>
      </c>
      <c r="W98" s="34">
        <v>0</v>
      </c>
      <c r="X98" s="34">
        <v>0</v>
      </c>
      <c r="Y98" s="34">
        <v>0</v>
      </c>
      <c r="Z98" s="34">
        <v>5.8207660913467407E-11</v>
      </c>
      <c r="AA98" s="34">
        <v>0</v>
      </c>
      <c r="AB98" s="34">
        <v>0</v>
      </c>
    </row>
    <row r="99" spans="1:28">
      <c r="A99" s="36">
        <v>45995.75</v>
      </c>
      <c r="B99" s="34">
        <v>0.12916659999999999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>
      <c r="A100" s="36">
        <v>45995.791666666664</v>
      </c>
      <c r="B100" s="34">
        <v>0.13333329999999999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>
      <c r="A101" s="36">
        <v>45995.833333333336</v>
      </c>
      <c r="B101" s="34">
        <v>0.1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>
      <c r="A102" s="36">
        <v>45995.875</v>
      </c>
      <c r="B102" s="34">
        <v>0.16250000000000001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>
      <c r="A103" s="36">
        <v>45995.916666666664</v>
      </c>
      <c r="B103" s="34">
        <v>7.9166600000000004E-2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>
      <c r="A104" s="36">
        <v>45995.958333333336</v>
      </c>
      <c r="B104" s="34">
        <v>0.1125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>
      <c r="A105" s="36">
        <v>45996</v>
      </c>
      <c r="B105" s="34">
        <v>8.7500069999999999E-2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>
      <c r="A106" s="36">
        <v>45996.041666666664</v>
      </c>
      <c r="B106" s="34">
        <v>0.17083319999999999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>
      <c r="A107" s="36">
        <v>45996.083333333336</v>
      </c>
      <c r="B107" s="34">
        <v>0.1458335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>
      <c r="A108" s="36">
        <v>45996.125</v>
      </c>
      <c r="B108" s="34">
        <v>0.13749990000000001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>
      <c r="A109" s="36">
        <v>45996.166666666664</v>
      </c>
      <c r="B109" s="34">
        <v>0.1416665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>
      <c r="A110" s="36">
        <v>45996.208333333336</v>
      </c>
      <c r="B110" s="34">
        <v>0.1875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>
      <c r="A111" s="36">
        <v>45996.25</v>
      </c>
      <c r="B111" s="34">
        <v>0.23749999999999999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>
      <c r="A112" s="36">
        <v>45996.291666666664</v>
      </c>
      <c r="B112" s="34">
        <v>7.8291570000000004</v>
      </c>
      <c r="C112" s="34">
        <v>0</v>
      </c>
      <c r="D112" s="34">
        <v>0</v>
      </c>
      <c r="E112" s="34">
        <v>0</v>
      </c>
      <c r="F112" s="34">
        <v>0</v>
      </c>
      <c r="G112" s="34">
        <v>0</v>
      </c>
      <c r="H112" s="34">
        <v>0</v>
      </c>
      <c r="I112" s="34">
        <v>5.8207660913467407E-11</v>
      </c>
      <c r="J112" s="34">
        <v>0</v>
      </c>
      <c r="K112" s="34">
        <v>0.96527777775190771</v>
      </c>
      <c r="L112" s="34">
        <v>5.8207660913467407E-11</v>
      </c>
      <c r="M112" s="34">
        <v>0</v>
      </c>
      <c r="N112" s="34">
        <v>0</v>
      </c>
      <c r="O112" s="34">
        <v>0</v>
      </c>
      <c r="P112" s="34">
        <v>0</v>
      </c>
      <c r="Q112" s="34">
        <v>5.8207660913467407E-11</v>
      </c>
      <c r="R112" s="34">
        <v>0</v>
      </c>
      <c r="S112" s="34">
        <v>0.48370497429277748</v>
      </c>
      <c r="T112" s="34">
        <v>0</v>
      </c>
      <c r="U112" s="34">
        <v>0.48198970839439426</v>
      </c>
      <c r="V112" s="34">
        <v>0.48198970843805</v>
      </c>
      <c r="W112" s="34">
        <v>0</v>
      </c>
      <c r="X112" s="34">
        <v>0</v>
      </c>
      <c r="Y112" s="34">
        <v>1</v>
      </c>
      <c r="Z112" s="34">
        <v>-5.8207660913467407E-11</v>
      </c>
      <c r="AA112" s="34">
        <v>0</v>
      </c>
      <c r="AB112" s="34">
        <v>0</v>
      </c>
    </row>
    <row r="113" spans="1:28">
      <c r="A113" s="36">
        <v>45996.333333333336</v>
      </c>
      <c r="B113" s="34">
        <v>29.887499999999999</v>
      </c>
      <c r="C113" s="34">
        <v>1</v>
      </c>
      <c r="D113" s="34">
        <v>1</v>
      </c>
      <c r="E113" s="34">
        <v>1</v>
      </c>
      <c r="F113" s="34">
        <v>1</v>
      </c>
      <c r="G113" s="34">
        <v>1</v>
      </c>
      <c r="H113" s="34">
        <v>1</v>
      </c>
      <c r="I113" s="34">
        <v>1</v>
      </c>
      <c r="J113" s="34">
        <v>1</v>
      </c>
      <c r="K113" s="34">
        <v>1.0347222221898846</v>
      </c>
      <c r="L113" s="34">
        <v>1</v>
      </c>
      <c r="M113" s="34">
        <v>1</v>
      </c>
      <c r="N113" s="34">
        <v>1</v>
      </c>
      <c r="O113" s="34">
        <v>2</v>
      </c>
      <c r="P113" s="34">
        <v>2</v>
      </c>
      <c r="Q113" s="34">
        <v>1</v>
      </c>
      <c r="R113" s="34">
        <v>1</v>
      </c>
      <c r="S113" s="34">
        <v>1.4300330448895693</v>
      </c>
      <c r="T113" s="34">
        <v>1</v>
      </c>
      <c r="U113" s="34">
        <v>1.5180102916056057</v>
      </c>
      <c r="V113" s="34">
        <v>1.4135326796676964</v>
      </c>
      <c r="W113" s="34">
        <v>1</v>
      </c>
      <c r="X113" s="34">
        <v>1</v>
      </c>
      <c r="Y113" s="34">
        <v>1</v>
      </c>
      <c r="Z113" s="34">
        <v>1.9830508474260569</v>
      </c>
      <c r="AA113" s="34">
        <v>1</v>
      </c>
      <c r="AB113" s="34">
        <v>1</v>
      </c>
    </row>
    <row r="114" spans="1:28">
      <c r="A114" s="36">
        <v>45996.375</v>
      </c>
      <c r="B114" s="34">
        <v>56.045850000000002</v>
      </c>
      <c r="C114" s="34">
        <v>3</v>
      </c>
      <c r="D114" s="34">
        <v>2</v>
      </c>
      <c r="E114" s="34">
        <v>2</v>
      </c>
      <c r="F114" s="34">
        <v>3</v>
      </c>
      <c r="G114" s="34">
        <v>2.9768211920163594</v>
      </c>
      <c r="H114" s="34">
        <v>2</v>
      </c>
      <c r="I114" s="34">
        <v>1.9734219269012101</v>
      </c>
      <c r="J114" s="34">
        <v>1.9683098591631278</v>
      </c>
      <c r="K114" s="34">
        <v>2</v>
      </c>
      <c r="L114" s="34">
        <v>2</v>
      </c>
      <c r="M114" s="34">
        <v>2.9847198641509749</v>
      </c>
      <c r="N114" s="34">
        <v>2</v>
      </c>
      <c r="O114" s="34">
        <v>2</v>
      </c>
      <c r="P114" s="34">
        <v>2</v>
      </c>
      <c r="Q114" s="34">
        <v>2</v>
      </c>
      <c r="R114" s="34">
        <v>2.480968858115375</v>
      </c>
      <c r="S114" s="34">
        <v>2.0862619808176532</v>
      </c>
      <c r="T114" s="34">
        <v>2.460132890380919</v>
      </c>
      <c r="U114" s="34">
        <v>3</v>
      </c>
      <c r="V114" s="34">
        <v>2.5638474295265041</v>
      </c>
      <c r="W114" s="34">
        <v>2</v>
      </c>
      <c r="X114" s="34">
        <v>3</v>
      </c>
      <c r="Y114" s="34">
        <v>3</v>
      </c>
      <c r="Z114" s="34">
        <v>2.0169491525739431</v>
      </c>
      <c r="AA114" s="34">
        <v>3</v>
      </c>
      <c r="AB114" s="34">
        <v>3</v>
      </c>
    </row>
    <row r="115" spans="1:28">
      <c r="A115" s="36">
        <v>45996.416666666664</v>
      </c>
      <c r="B115" s="34">
        <v>61.354149999999997</v>
      </c>
      <c r="C115" s="34">
        <v>2</v>
      </c>
      <c r="D115" s="34">
        <v>2</v>
      </c>
      <c r="E115" s="34">
        <v>2</v>
      </c>
      <c r="F115" s="34">
        <v>2</v>
      </c>
      <c r="G115" s="34">
        <v>2.0231788079836406</v>
      </c>
      <c r="H115" s="34">
        <v>3</v>
      </c>
      <c r="I115" s="34">
        <v>2.5181321271811612</v>
      </c>
      <c r="J115" s="34">
        <v>2.5223838802194223</v>
      </c>
      <c r="K115" s="34">
        <v>2</v>
      </c>
      <c r="L115" s="34">
        <v>3</v>
      </c>
      <c r="M115" s="34">
        <v>2.0152801358490251</v>
      </c>
      <c r="N115" s="34">
        <v>3</v>
      </c>
      <c r="O115" s="34">
        <v>2</v>
      </c>
      <c r="P115" s="34">
        <v>2</v>
      </c>
      <c r="Q115" s="34">
        <v>2.9225806451868266</v>
      </c>
      <c r="R115" s="34">
        <v>2.4416117870714515</v>
      </c>
      <c r="S115" s="34">
        <v>2</v>
      </c>
      <c r="T115" s="34">
        <v>2.4476161870989017</v>
      </c>
      <c r="U115" s="34">
        <v>3.9948542023921618</v>
      </c>
      <c r="V115" s="34">
        <v>2.5337808673502877</v>
      </c>
      <c r="W115" s="34">
        <v>3.9931389365228824</v>
      </c>
      <c r="X115" s="34">
        <v>2.9914383561699651</v>
      </c>
      <c r="Y115" s="34">
        <v>3</v>
      </c>
      <c r="Z115" s="34">
        <v>3.991423670668155</v>
      </c>
      <c r="AA115" s="34">
        <v>3.9897260274155997</v>
      </c>
      <c r="AB115" s="34">
        <v>2.9900497512426227</v>
      </c>
    </row>
    <row r="116" spans="1:28">
      <c r="A116" s="36">
        <v>45996.458333333336</v>
      </c>
      <c r="B116" s="34">
        <v>112.5459</v>
      </c>
      <c r="C116" s="34">
        <v>5</v>
      </c>
      <c r="D116" s="34">
        <v>5</v>
      </c>
      <c r="E116" s="34">
        <v>6</v>
      </c>
      <c r="F116" s="34">
        <v>4.9799999999813735</v>
      </c>
      <c r="G116" s="34">
        <v>4.9799331103567965</v>
      </c>
      <c r="H116" s="34">
        <v>4.9507042253389955</v>
      </c>
      <c r="I116" s="34">
        <v>5.5084459459176287</v>
      </c>
      <c r="J116" s="34">
        <v>4.5076055803219788</v>
      </c>
      <c r="K116" s="34">
        <v>4.9982993197045289</v>
      </c>
      <c r="L116" s="34">
        <v>4.9763912310008891</v>
      </c>
      <c r="M116" s="34">
        <v>4</v>
      </c>
      <c r="N116" s="34">
        <v>4</v>
      </c>
      <c r="O116" s="34">
        <v>4</v>
      </c>
      <c r="P116" s="34">
        <v>4.9620689655421302</v>
      </c>
      <c r="Q116" s="34">
        <v>4.5584538375842385</v>
      </c>
      <c r="R116" s="34">
        <v>4.5567296996596269</v>
      </c>
      <c r="S116" s="34">
        <v>5.4641068447381258</v>
      </c>
      <c r="T116" s="34">
        <v>4.0922509225201793</v>
      </c>
      <c r="U116" s="34">
        <v>6.0051457976078382</v>
      </c>
      <c r="V116" s="34">
        <v>5.0068493150756694</v>
      </c>
      <c r="W116" s="34">
        <v>4.0068610634771176</v>
      </c>
      <c r="X116" s="34">
        <v>5.0085616438300349</v>
      </c>
      <c r="Y116" s="34">
        <v>6</v>
      </c>
      <c r="Z116" s="34">
        <v>5.008576329331845</v>
      </c>
      <c r="AA116" s="34">
        <v>5.0102739725844003</v>
      </c>
      <c r="AB116" s="34">
        <v>5.0099502487573773</v>
      </c>
    </row>
    <row r="117" spans="1:28">
      <c r="A117" s="36">
        <v>45996.5</v>
      </c>
      <c r="B117" s="34">
        <v>97.2</v>
      </c>
      <c r="C117" s="34">
        <v>4</v>
      </c>
      <c r="D117" s="34">
        <v>4</v>
      </c>
      <c r="E117" s="34">
        <v>4</v>
      </c>
      <c r="F117" s="34">
        <v>4.0200000000186265</v>
      </c>
      <c r="G117" s="34">
        <v>4.0200668896432035</v>
      </c>
      <c r="H117" s="34">
        <v>4.0492957746610045</v>
      </c>
      <c r="I117" s="34">
        <v>3</v>
      </c>
      <c r="J117" s="34">
        <v>4.0017006802954711</v>
      </c>
      <c r="K117" s="34">
        <v>4.0017006802954711</v>
      </c>
      <c r="L117" s="34">
        <v>3.0236087689991109</v>
      </c>
      <c r="M117" s="34">
        <v>5</v>
      </c>
      <c r="N117" s="34">
        <v>5</v>
      </c>
      <c r="O117" s="34">
        <v>5.9233226837241091</v>
      </c>
      <c r="P117" s="34">
        <v>4.0379310344578698</v>
      </c>
      <c r="Q117" s="34">
        <v>4.4390933127142489</v>
      </c>
      <c r="R117" s="34">
        <v>4.4274060730240308</v>
      </c>
      <c r="S117" s="34">
        <v>4.5341690173372626</v>
      </c>
      <c r="T117" s="34">
        <v>5</v>
      </c>
      <c r="U117" s="34">
        <v>6.9965517241362249</v>
      </c>
      <c r="V117" s="34">
        <v>5.9948275862261653</v>
      </c>
      <c r="W117" s="34">
        <v>5.9948275862261653</v>
      </c>
      <c r="X117" s="34">
        <v>4.90347490349086</v>
      </c>
      <c r="Y117" s="34">
        <v>5</v>
      </c>
      <c r="Z117" s="34">
        <v>5.9933333333465271</v>
      </c>
      <c r="AA117" s="34">
        <v>5.9933222036925144</v>
      </c>
      <c r="AB117" s="34">
        <v>4</v>
      </c>
    </row>
    <row r="118" spans="1:28">
      <c r="A118" s="36">
        <v>45996.541666666664</v>
      </c>
      <c r="B118" s="34">
        <v>73.258300000000006</v>
      </c>
      <c r="C118" s="34">
        <v>4</v>
      </c>
      <c r="D118" s="34">
        <v>4</v>
      </c>
      <c r="E118" s="34">
        <v>3</v>
      </c>
      <c r="F118" s="34">
        <v>3.9865771812037565</v>
      </c>
      <c r="G118" s="34">
        <v>3.9865319865639322</v>
      </c>
      <c r="H118" s="34">
        <v>3</v>
      </c>
      <c r="I118" s="34">
        <v>4</v>
      </c>
      <c r="J118" s="34">
        <v>3.9983079525991343</v>
      </c>
      <c r="K118" s="34">
        <v>3</v>
      </c>
      <c r="L118" s="34">
        <v>3</v>
      </c>
      <c r="M118" s="34">
        <v>3</v>
      </c>
      <c r="N118" s="34">
        <v>3</v>
      </c>
      <c r="O118" s="34">
        <v>3.0766773162758909</v>
      </c>
      <c r="P118" s="34">
        <v>3.4810344827710651</v>
      </c>
      <c r="Q118" s="34">
        <v>3.079872204514686</v>
      </c>
      <c r="R118" s="34">
        <v>3.5589452236890793</v>
      </c>
      <c r="S118" s="34">
        <v>3.0017241379246116</v>
      </c>
      <c r="T118" s="34">
        <v>3</v>
      </c>
      <c r="U118" s="34">
        <v>4.0034482758637751</v>
      </c>
      <c r="V118" s="34">
        <v>3.0051724137738347</v>
      </c>
      <c r="W118" s="34">
        <v>3.0051724137738347</v>
      </c>
      <c r="X118" s="34">
        <v>3.4257798239705153</v>
      </c>
      <c r="Y118" s="34">
        <v>4</v>
      </c>
      <c r="Z118" s="34">
        <v>3.0066666666534729</v>
      </c>
      <c r="AA118" s="34">
        <v>3.334820176649373</v>
      </c>
      <c r="AB118" s="34">
        <v>5</v>
      </c>
    </row>
    <row r="119" spans="1:28">
      <c r="A119" s="36">
        <v>45996.583333333336</v>
      </c>
      <c r="B119" s="34">
        <v>59.470829999999999</v>
      </c>
      <c r="C119" s="34">
        <v>2</v>
      </c>
      <c r="D119" s="34">
        <v>2</v>
      </c>
      <c r="E119" s="34">
        <v>3</v>
      </c>
      <c r="F119" s="34">
        <v>2.5083892617258243</v>
      </c>
      <c r="G119" s="34">
        <v>2.5084344564238563</v>
      </c>
      <c r="H119" s="34">
        <v>3</v>
      </c>
      <c r="I119" s="34">
        <v>2</v>
      </c>
      <c r="J119" s="34">
        <v>2.0016920474008657</v>
      </c>
      <c r="K119" s="34">
        <v>3</v>
      </c>
      <c r="L119" s="34">
        <v>3</v>
      </c>
      <c r="M119" s="34">
        <v>3</v>
      </c>
      <c r="N119" s="34">
        <v>3</v>
      </c>
      <c r="O119" s="34">
        <v>2.9415584415546618</v>
      </c>
      <c r="P119" s="34">
        <v>2.5189655172289349</v>
      </c>
      <c r="Q119" s="34">
        <v>2</v>
      </c>
      <c r="R119" s="34">
        <v>2.5309137009317055</v>
      </c>
      <c r="S119" s="34">
        <v>2.9683860233053565</v>
      </c>
      <c r="T119" s="34">
        <v>3</v>
      </c>
      <c r="U119" s="34">
        <v>4</v>
      </c>
      <c r="V119" s="34">
        <v>3</v>
      </c>
      <c r="W119" s="34">
        <v>3</v>
      </c>
      <c r="X119" s="34">
        <v>2.6707452725386247</v>
      </c>
      <c r="Y119" s="34">
        <v>3</v>
      </c>
      <c r="Z119" s="34">
        <v>3</v>
      </c>
      <c r="AA119" s="34">
        <v>2.6718576196581125</v>
      </c>
      <c r="AB119" s="34">
        <v>2</v>
      </c>
    </row>
    <row r="120" spans="1:28">
      <c r="A120" s="36">
        <v>45996.625</v>
      </c>
      <c r="B120" s="34">
        <v>25.225000000000001</v>
      </c>
      <c r="C120" s="34">
        <v>2</v>
      </c>
      <c r="D120" s="34">
        <v>2</v>
      </c>
      <c r="E120" s="34">
        <v>1</v>
      </c>
      <c r="F120" s="34">
        <v>0.50503355707041919</v>
      </c>
      <c r="G120" s="34">
        <v>0.50503355701221153</v>
      </c>
      <c r="H120" s="34">
        <v>1</v>
      </c>
      <c r="I120" s="34">
        <v>2</v>
      </c>
      <c r="J120" s="34">
        <v>1</v>
      </c>
      <c r="K120" s="34">
        <v>1</v>
      </c>
      <c r="L120" s="34">
        <v>1</v>
      </c>
      <c r="M120" s="34">
        <v>1</v>
      </c>
      <c r="N120" s="34">
        <v>1</v>
      </c>
      <c r="O120" s="34">
        <v>0.54036926926346496</v>
      </c>
      <c r="P120" s="34">
        <v>1</v>
      </c>
      <c r="Q120" s="34">
        <v>1.4704890387947671</v>
      </c>
      <c r="R120" s="34">
        <v>1.0034246575087309</v>
      </c>
      <c r="S120" s="34">
        <v>1.0316139766946435</v>
      </c>
      <c r="T120" s="34">
        <v>1</v>
      </c>
      <c r="U120" s="34">
        <v>1</v>
      </c>
      <c r="V120" s="34">
        <v>1</v>
      </c>
      <c r="W120" s="34">
        <v>1</v>
      </c>
      <c r="X120" s="34">
        <v>1</v>
      </c>
      <c r="Y120" s="34">
        <v>2</v>
      </c>
      <c r="Z120" s="34">
        <v>2</v>
      </c>
      <c r="AA120" s="34">
        <v>2</v>
      </c>
      <c r="AB120" s="34">
        <v>2</v>
      </c>
    </row>
    <row r="121" spans="1:28">
      <c r="A121" s="36">
        <v>45996.666666666664</v>
      </c>
      <c r="B121" s="34">
        <v>4.550001</v>
      </c>
      <c r="C121" s="34">
        <v>-5.8207660913467407E-11</v>
      </c>
      <c r="D121" s="34">
        <v>0</v>
      </c>
      <c r="E121" s="34">
        <v>0</v>
      </c>
      <c r="F121" s="34">
        <v>1</v>
      </c>
      <c r="G121" s="34">
        <v>0.99999999994179234</v>
      </c>
      <c r="H121" s="34">
        <v>5.8207660913467407E-11</v>
      </c>
      <c r="I121" s="34">
        <v>-5.8207660913467407E-11</v>
      </c>
      <c r="J121" s="34">
        <v>0</v>
      </c>
      <c r="K121" s="34">
        <v>-5.8207660913467407E-11</v>
      </c>
      <c r="L121" s="34">
        <v>0</v>
      </c>
      <c r="M121" s="34">
        <v>0.99999999994179234</v>
      </c>
      <c r="N121" s="34">
        <v>-5.8207660913467407E-11</v>
      </c>
      <c r="O121" s="34">
        <v>0.5180722891818732</v>
      </c>
      <c r="P121" s="34">
        <v>0</v>
      </c>
      <c r="Q121" s="34">
        <v>0.52951096120523289</v>
      </c>
      <c r="R121" s="34">
        <v>-5.8207660913467407E-11</v>
      </c>
      <c r="S121" s="34">
        <v>0</v>
      </c>
      <c r="T121" s="34">
        <v>0</v>
      </c>
      <c r="U121" s="34">
        <v>1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</row>
    <row r="122" spans="1:28">
      <c r="A122" s="36">
        <v>45996.708333333336</v>
      </c>
      <c r="B122" s="34">
        <v>0.18749969999999999</v>
      </c>
      <c r="C122" s="33"/>
      <c r="D122" s="33"/>
      <c r="E122" s="33"/>
      <c r="F122" s="33"/>
      <c r="G122" s="33"/>
      <c r="H122" s="34">
        <v>-5.8207660913467407E-11</v>
      </c>
      <c r="I122" s="34">
        <v>5.8207660913467407E-11</v>
      </c>
      <c r="J122" s="34">
        <v>0</v>
      </c>
      <c r="K122" s="34">
        <v>5.8207660913467407E-11</v>
      </c>
      <c r="L122" s="34">
        <v>0</v>
      </c>
      <c r="M122" s="34">
        <v>5.8207660913467407E-11</v>
      </c>
      <c r="N122" s="34">
        <v>5.8207660913467407E-11</v>
      </c>
      <c r="O122" s="34">
        <v>0</v>
      </c>
      <c r="P122" s="34">
        <v>0</v>
      </c>
      <c r="Q122" s="34">
        <v>0</v>
      </c>
      <c r="R122" s="34">
        <v>5.8207660913467407E-11</v>
      </c>
      <c r="S122" s="34">
        <v>0</v>
      </c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>
      <c r="A123" s="36">
        <v>45996.75</v>
      </c>
      <c r="B123" s="34">
        <v>0.1833332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>
      <c r="A124" s="36">
        <v>45996.791666666664</v>
      </c>
      <c r="B124" s="34">
        <v>0.15833330000000001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>
      <c r="A125" s="36">
        <v>45996.833333333336</v>
      </c>
      <c r="B125" s="34">
        <v>0.17916650000000001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>
      <c r="A126" s="36">
        <v>45996.875</v>
      </c>
      <c r="B126" s="34">
        <v>0.15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>
      <c r="A127" s="36">
        <v>45996.916666666664</v>
      </c>
      <c r="B127" s="34">
        <v>0.21666669999999999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>
      <c r="A128" s="36">
        <v>45996.958333333336</v>
      </c>
      <c r="B128" s="34">
        <v>0.21249999999999999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>
      <c r="A129" s="36">
        <v>45997</v>
      </c>
      <c r="B129" s="34">
        <v>0.2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>
      <c r="A130" s="36">
        <v>45997.041666666664</v>
      </c>
      <c r="B130" s="34">
        <v>0.21666650000000001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>
      <c r="A131" s="36">
        <v>45997.083333333336</v>
      </c>
      <c r="B131" s="34">
        <v>0.24583350000000001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>
      <c r="A132" s="36">
        <v>45997.125</v>
      </c>
      <c r="B132" s="34">
        <v>0.25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>
      <c r="A133" s="36">
        <v>45997.166666666664</v>
      </c>
      <c r="B133" s="34">
        <v>0.2708335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>
      <c r="A134" s="36">
        <v>45997.208333333336</v>
      </c>
      <c r="B134" s="34">
        <v>0.17916670000000001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>
      <c r="A135" s="36">
        <v>45997.25</v>
      </c>
      <c r="B135" s="34">
        <v>0.26666669999999998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>
      <c r="A136" s="36">
        <v>45997.291666666664</v>
      </c>
      <c r="B136" s="34">
        <v>6.5791750000000002</v>
      </c>
      <c r="C136" s="34">
        <v>5.8207660913467407E-11</v>
      </c>
      <c r="D136" s="34">
        <v>0</v>
      </c>
      <c r="E136" s="34">
        <v>0</v>
      </c>
      <c r="F136" s="34">
        <v>0</v>
      </c>
      <c r="G136" s="34">
        <v>5.8207660913467407E-11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  <c r="X136" s="34">
        <v>0</v>
      </c>
      <c r="Y136" s="34">
        <v>0.47521367517765611</v>
      </c>
      <c r="Z136" s="34">
        <v>0</v>
      </c>
      <c r="AA136" s="34">
        <v>0</v>
      </c>
      <c r="AB136" s="34">
        <v>0</v>
      </c>
    </row>
    <row r="137" spans="1:28">
      <c r="A137" s="36">
        <v>45997.333333333336</v>
      </c>
      <c r="B137" s="34">
        <v>24.504180000000002</v>
      </c>
      <c r="C137" s="34">
        <v>1</v>
      </c>
      <c r="D137" s="34">
        <v>1</v>
      </c>
      <c r="E137" s="34">
        <v>1</v>
      </c>
      <c r="F137" s="34">
        <v>0</v>
      </c>
      <c r="G137" s="34">
        <v>0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4">
        <v>1</v>
      </c>
      <c r="P137" s="34">
        <v>1</v>
      </c>
      <c r="Q137" s="34">
        <v>1</v>
      </c>
      <c r="R137" s="34">
        <v>0.92258064512861893</v>
      </c>
      <c r="S137" s="34">
        <v>0.92258064518682659</v>
      </c>
      <c r="T137" s="34">
        <v>1</v>
      </c>
      <c r="U137" s="34">
        <v>1</v>
      </c>
      <c r="V137" s="34">
        <v>1</v>
      </c>
      <c r="W137" s="34">
        <v>1</v>
      </c>
      <c r="X137" s="34">
        <v>1</v>
      </c>
      <c r="Y137" s="34">
        <v>1.4259720955742523</v>
      </c>
      <c r="Z137" s="34">
        <v>2</v>
      </c>
      <c r="AA137" s="34">
        <v>1.9003984063747339</v>
      </c>
      <c r="AB137" s="34">
        <v>1</v>
      </c>
    </row>
    <row r="138" spans="1:28">
      <c r="A138" s="36">
        <v>45997.375</v>
      </c>
      <c r="B138" s="34">
        <v>48.195819999999998</v>
      </c>
      <c r="C138" s="34">
        <v>2</v>
      </c>
      <c r="D138" s="34">
        <v>2</v>
      </c>
      <c r="E138" s="34">
        <v>2</v>
      </c>
      <c r="F138" s="34">
        <v>2</v>
      </c>
      <c r="G138" s="34">
        <v>2</v>
      </c>
      <c r="H138" s="34">
        <v>1.9769736842135899</v>
      </c>
      <c r="I138" s="34">
        <v>1.9735973597271368</v>
      </c>
      <c r="J138" s="34">
        <v>1.9717314487788826</v>
      </c>
      <c r="K138" s="34">
        <v>1.9672727272845805</v>
      </c>
      <c r="L138" s="34">
        <v>1.967971530277282</v>
      </c>
      <c r="M138" s="34">
        <v>1.9671532846987247</v>
      </c>
      <c r="N138" s="34">
        <v>2</v>
      </c>
      <c r="O138" s="34">
        <v>1</v>
      </c>
      <c r="P138" s="34">
        <v>2</v>
      </c>
      <c r="Q138" s="34">
        <v>1</v>
      </c>
      <c r="R138" s="34">
        <v>1.5584538375842385</v>
      </c>
      <c r="S138" s="34">
        <v>1.5584538375260308</v>
      </c>
      <c r="T138" s="34">
        <v>2</v>
      </c>
      <c r="U138" s="34">
        <v>2.4625623960018856</v>
      </c>
      <c r="V138" s="34">
        <v>2.4617940199095756</v>
      </c>
      <c r="W138" s="34">
        <v>2</v>
      </c>
      <c r="X138" s="34">
        <v>2</v>
      </c>
      <c r="Y138" s="34">
        <v>2.0988142292480916</v>
      </c>
      <c r="Z138" s="34">
        <v>2</v>
      </c>
      <c r="AA138" s="34">
        <v>2.0996015936252661</v>
      </c>
      <c r="AB138" s="34">
        <v>2</v>
      </c>
    </row>
    <row r="139" spans="1:28">
      <c r="A139" s="36">
        <v>45997.416666666664</v>
      </c>
      <c r="B139" s="34">
        <v>68.208349999999996</v>
      </c>
      <c r="C139" s="34">
        <v>2.9802631579223089</v>
      </c>
      <c r="D139" s="34">
        <v>2</v>
      </c>
      <c r="E139" s="34">
        <v>3</v>
      </c>
      <c r="F139" s="34">
        <v>3</v>
      </c>
      <c r="G139" s="34">
        <v>3</v>
      </c>
      <c r="H139" s="34">
        <v>2.0230263157864101</v>
      </c>
      <c r="I139" s="34">
        <v>2.0264026402728632</v>
      </c>
      <c r="J139" s="34">
        <v>2.0282685512211174</v>
      </c>
      <c r="K139" s="34">
        <v>2.0327272727154195</v>
      </c>
      <c r="L139" s="34">
        <v>2.032028469722718</v>
      </c>
      <c r="M139" s="34">
        <v>2.0328467153012753</v>
      </c>
      <c r="N139" s="34">
        <v>3</v>
      </c>
      <c r="O139" s="34">
        <v>3</v>
      </c>
      <c r="P139" s="34">
        <v>2.9288025890127756</v>
      </c>
      <c r="Q139" s="34">
        <v>3</v>
      </c>
      <c r="R139" s="34">
        <v>2.5189655172871426</v>
      </c>
      <c r="S139" s="34">
        <v>3.5155525479931384</v>
      </c>
      <c r="T139" s="34">
        <v>2.9965811965521425</v>
      </c>
      <c r="U139" s="34">
        <v>4.5323181500716601</v>
      </c>
      <c r="V139" s="34">
        <v>3.5330865261494182</v>
      </c>
      <c r="W139" s="34">
        <v>2.9931740614119917</v>
      </c>
      <c r="X139" s="34">
        <v>2.9931740614119917</v>
      </c>
      <c r="Y139" s="34">
        <v>3.9931623931624927</v>
      </c>
      <c r="Z139" s="34">
        <v>3.9094488188857213</v>
      </c>
      <c r="AA139" s="34">
        <v>3.9914529914385639</v>
      </c>
      <c r="AB139" s="34">
        <v>3</v>
      </c>
    </row>
    <row r="140" spans="1:28">
      <c r="A140" s="36">
        <v>45997.458333333336</v>
      </c>
      <c r="B140" s="34">
        <v>95.895899999999997</v>
      </c>
      <c r="C140" s="34">
        <v>4.0197368420776911</v>
      </c>
      <c r="D140" s="34">
        <v>4</v>
      </c>
      <c r="E140" s="34">
        <v>4</v>
      </c>
      <c r="F140" s="34">
        <v>3.9829351535881869</v>
      </c>
      <c r="G140" s="34">
        <v>4.9565217391354963</v>
      </c>
      <c r="H140" s="34">
        <v>4.9781818182091229</v>
      </c>
      <c r="I140" s="34">
        <v>4.9746376811526716</v>
      </c>
      <c r="J140" s="34">
        <v>4.9734848485095426</v>
      </c>
      <c r="K140" s="34">
        <v>3.9982876712456346</v>
      </c>
      <c r="L140" s="34">
        <v>3.9881154499016702</v>
      </c>
      <c r="M140" s="34">
        <v>4</v>
      </c>
      <c r="N140" s="34">
        <v>3</v>
      </c>
      <c r="O140" s="34">
        <v>4</v>
      </c>
      <c r="P140" s="34">
        <v>3.0711974109872244</v>
      </c>
      <c r="Q140" s="34">
        <v>4.4756097560748458</v>
      </c>
      <c r="R140" s="34">
        <v>4.4746945898514241</v>
      </c>
      <c r="S140" s="34">
        <v>3.4772805651300587</v>
      </c>
      <c r="T140" s="34">
        <v>4.0034188034478575</v>
      </c>
      <c r="U140" s="34">
        <v>5.0051194539264543</v>
      </c>
      <c r="V140" s="34">
        <v>4.0051194539410062</v>
      </c>
      <c r="W140" s="34">
        <v>4.0068259385880083</v>
      </c>
      <c r="X140" s="34">
        <v>4.0068259385880083</v>
      </c>
      <c r="Y140" s="34">
        <v>4.0068376068375073</v>
      </c>
      <c r="Z140" s="34">
        <v>4.0905511811142787</v>
      </c>
      <c r="AA140" s="34">
        <v>4.0085470085614361</v>
      </c>
      <c r="AB140" s="34">
        <v>4</v>
      </c>
    </row>
    <row r="141" spans="1:28">
      <c r="A141" s="36">
        <v>45997.5</v>
      </c>
      <c r="B141" s="34">
        <v>98.979100000000003</v>
      </c>
      <c r="C141" s="34">
        <v>3.9883913764497265</v>
      </c>
      <c r="D141" s="34">
        <v>4</v>
      </c>
      <c r="E141" s="34">
        <v>4</v>
      </c>
      <c r="F141" s="34">
        <v>4.0170648464118131</v>
      </c>
      <c r="G141" s="34">
        <v>3.0434782608645037</v>
      </c>
      <c r="H141" s="34">
        <v>4.0218181817908771</v>
      </c>
      <c r="I141" s="34">
        <v>3.5111720015993342</v>
      </c>
      <c r="J141" s="34">
        <v>3.0265151514904574</v>
      </c>
      <c r="K141" s="34">
        <v>4.0017123287543654</v>
      </c>
      <c r="L141" s="34">
        <v>4.0118845500983298</v>
      </c>
      <c r="M141" s="34">
        <v>5</v>
      </c>
      <c r="N141" s="34">
        <v>5</v>
      </c>
      <c r="O141" s="34">
        <v>4.9371069182525389</v>
      </c>
      <c r="P141" s="34">
        <v>4.9322580645093694</v>
      </c>
      <c r="Q141" s="34">
        <v>3.4564290788839571</v>
      </c>
      <c r="R141" s="34">
        <v>3.4483823332120664</v>
      </c>
      <c r="S141" s="34">
        <v>4.520986606599763</v>
      </c>
      <c r="T141" s="34">
        <v>3.9931389365228824</v>
      </c>
      <c r="U141" s="34">
        <v>6.9862778730748687</v>
      </c>
      <c r="V141" s="34">
        <v>4.9931389365228824</v>
      </c>
      <c r="W141" s="34">
        <v>4.991423670668155</v>
      </c>
      <c r="X141" s="34">
        <v>4.991423670668155</v>
      </c>
      <c r="Y141" s="34">
        <v>5.9897084047552198</v>
      </c>
      <c r="Z141" s="34">
        <v>5.9897084048134275</v>
      </c>
      <c r="AA141" s="34">
        <v>5.9900497512426227</v>
      </c>
      <c r="AB141" s="34">
        <v>5.9884105960372835</v>
      </c>
    </row>
    <row r="142" spans="1:28">
      <c r="A142" s="36">
        <v>45997.541666666664</v>
      </c>
      <c r="B142" s="34">
        <v>89.008420000000001</v>
      </c>
      <c r="C142" s="34">
        <v>4.0116086235502735</v>
      </c>
      <c r="D142" s="34">
        <v>4</v>
      </c>
      <c r="E142" s="34">
        <v>4</v>
      </c>
      <c r="F142" s="34">
        <v>4</v>
      </c>
      <c r="G142" s="34">
        <v>4.9857651245547459</v>
      </c>
      <c r="H142" s="34">
        <v>3.9813432836090215</v>
      </c>
      <c r="I142" s="34">
        <v>4.5141903172479942</v>
      </c>
      <c r="J142" s="34">
        <v>4.9983022070955485</v>
      </c>
      <c r="K142" s="34">
        <v>4</v>
      </c>
      <c r="L142" s="34">
        <v>3</v>
      </c>
      <c r="M142" s="34">
        <v>3</v>
      </c>
      <c r="N142" s="34">
        <v>3</v>
      </c>
      <c r="O142" s="34">
        <v>3.0628930817474611</v>
      </c>
      <c r="P142" s="34">
        <v>3.5487764182616957</v>
      </c>
      <c r="Q142" s="34">
        <v>4.5489956477540545</v>
      </c>
      <c r="R142" s="34">
        <v>4.0769230769365095</v>
      </c>
      <c r="S142" s="34">
        <v>4.0051457975641824</v>
      </c>
      <c r="T142" s="34">
        <v>4.0068610634771176</v>
      </c>
      <c r="U142" s="34">
        <v>5.0137221269251313</v>
      </c>
      <c r="V142" s="34">
        <v>4.0068610634771176</v>
      </c>
      <c r="W142" s="34">
        <v>4.008576329331845</v>
      </c>
      <c r="X142" s="34">
        <v>4.008576329331845</v>
      </c>
      <c r="Y142" s="34">
        <v>4.0102915952447802</v>
      </c>
      <c r="Z142" s="34">
        <v>4.3399129760800861</v>
      </c>
      <c r="AA142" s="34">
        <v>4.0099502487573773</v>
      </c>
      <c r="AB142" s="34">
        <v>4.0115894039627165</v>
      </c>
    </row>
    <row r="143" spans="1:28">
      <c r="A143" s="36">
        <v>45997.583333333336</v>
      </c>
      <c r="B143" s="34">
        <v>61.845829999999999</v>
      </c>
      <c r="C143" s="34">
        <v>3</v>
      </c>
      <c r="D143" s="34">
        <v>3</v>
      </c>
      <c r="E143" s="34">
        <v>3</v>
      </c>
      <c r="F143" s="34">
        <v>3</v>
      </c>
      <c r="G143" s="34">
        <v>2.0142348754452541</v>
      </c>
      <c r="H143" s="34">
        <v>2.0186567163909785</v>
      </c>
      <c r="I143" s="34">
        <v>2</v>
      </c>
      <c r="J143" s="34">
        <v>2.0016977929044515</v>
      </c>
      <c r="K143" s="34">
        <v>3</v>
      </c>
      <c r="L143" s="34">
        <v>3</v>
      </c>
      <c r="M143" s="34">
        <v>3</v>
      </c>
      <c r="N143" s="34">
        <v>3</v>
      </c>
      <c r="O143" s="34">
        <v>3</v>
      </c>
      <c r="P143" s="34">
        <v>2.5189655172289349</v>
      </c>
      <c r="Q143" s="34">
        <v>2.5189655172871426</v>
      </c>
      <c r="R143" s="34">
        <v>2.9982758620753884</v>
      </c>
      <c r="S143" s="34">
        <v>2.9965576592367142</v>
      </c>
      <c r="T143" s="34">
        <v>2.9665551839279942</v>
      </c>
      <c r="U143" s="34">
        <v>3</v>
      </c>
      <c r="V143" s="34">
        <v>3</v>
      </c>
      <c r="W143" s="34">
        <v>3</v>
      </c>
      <c r="X143" s="34">
        <v>3</v>
      </c>
      <c r="Y143" s="34">
        <v>3</v>
      </c>
      <c r="Z143" s="34">
        <v>2.6703786191064864</v>
      </c>
      <c r="AA143" s="34">
        <v>3</v>
      </c>
      <c r="AB143" s="34">
        <v>2</v>
      </c>
    </row>
    <row r="144" spans="1:28">
      <c r="A144" s="36">
        <v>45997.625</v>
      </c>
      <c r="B144" s="34">
        <v>33.604149999999997</v>
      </c>
      <c r="C144" s="34">
        <v>1</v>
      </c>
      <c r="D144" s="34">
        <v>1</v>
      </c>
      <c r="E144" s="34">
        <v>1.986486486508511</v>
      </c>
      <c r="F144" s="34">
        <v>1</v>
      </c>
      <c r="G144" s="34">
        <v>2</v>
      </c>
      <c r="H144" s="34">
        <v>2</v>
      </c>
      <c r="I144" s="34">
        <v>2</v>
      </c>
      <c r="J144" s="34">
        <v>1</v>
      </c>
      <c r="K144" s="34">
        <v>1</v>
      </c>
      <c r="L144" s="34">
        <v>1</v>
      </c>
      <c r="M144" s="34">
        <v>2</v>
      </c>
      <c r="N144" s="34">
        <v>2</v>
      </c>
      <c r="O144" s="34">
        <v>2</v>
      </c>
      <c r="P144" s="34">
        <v>2</v>
      </c>
      <c r="Q144" s="34">
        <v>1</v>
      </c>
      <c r="R144" s="34">
        <v>1.0017241379246116</v>
      </c>
      <c r="S144" s="34">
        <v>1.0034423407632858</v>
      </c>
      <c r="T144" s="34">
        <v>1.0334448160720058</v>
      </c>
      <c r="U144" s="34">
        <v>2</v>
      </c>
      <c r="V144" s="34">
        <v>2</v>
      </c>
      <c r="W144" s="34">
        <v>2</v>
      </c>
      <c r="X144" s="34">
        <v>2</v>
      </c>
      <c r="Y144" s="34">
        <v>2</v>
      </c>
      <c r="Z144" s="34">
        <v>2</v>
      </c>
      <c r="AA144" s="34">
        <v>2</v>
      </c>
      <c r="AB144" s="34">
        <v>2</v>
      </c>
    </row>
    <row r="145" spans="1:28">
      <c r="A145" s="36">
        <v>45997.666666666664</v>
      </c>
      <c r="B145" s="34">
        <v>6.0874920000000001</v>
      </c>
      <c r="C145" s="34">
        <v>1</v>
      </c>
      <c r="D145" s="34">
        <v>1</v>
      </c>
      <c r="E145" s="34">
        <v>1.3513513491488993E-2</v>
      </c>
      <c r="F145" s="34">
        <v>1</v>
      </c>
      <c r="G145" s="34">
        <v>0</v>
      </c>
      <c r="H145" s="34">
        <v>0</v>
      </c>
      <c r="I145" s="34">
        <v>0</v>
      </c>
      <c r="J145" s="34">
        <v>1</v>
      </c>
      <c r="K145" s="34">
        <v>0</v>
      </c>
      <c r="L145" s="34">
        <v>1</v>
      </c>
      <c r="M145" s="34">
        <v>0</v>
      </c>
      <c r="N145" s="34">
        <v>0</v>
      </c>
      <c r="O145" s="34">
        <v>0</v>
      </c>
      <c r="P145" s="34">
        <v>-5.8207660913467407E-11</v>
      </c>
      <c r="Q145" s="34">
        <v>0</v>
      </c>
      <c r="R145" s="34">
        <v>0</v>
      </c>
      <c r="S145" s="34">
        <v>0</v>
      </c>
      <c r="T145" s="34">
        <v>0</v>
      </c>
      <c r="U145" s="34">
        <v>1</v>
      </c>
      <c r="V145" s="34">
        <v>0</v>
      </c>
      <c r="W145" s="34">
        <v>0</v>
      </c>
      <c r="X145" s="34">
        <v>0</v>
      </c>
      <c r="Y145" s="34">
        <v>1</v>
      </c>
      <c r="Z145" s="34">
        <v>1</v>
      </c>
      <c r="AA145" s="34">
        <v>1</v>
      </c>
      <c r="AB145" s="34">
        <v>0</v>
      </c>
    </row>
    <row r="146" spans="1:28">
      <c r="A146" s="36">
        <v>45997.708333333336</v>
      </c>
      <c r="B146" s="34">
        <v>0.25833319999999999</v>
      </c>
      <c r="C146" s="33"/>
      <c r="D146" s="34">
        <v>-5.8207660913467407E-11</v>
      </c>
      <c r="E146" s="34">
        <v>0</v>
      </c>
      <c r="F146" s="34">
        <v>0</v>
      </c>
      <c r="G146" s="34">
        <v>0</v>
      </c>
      <c r="H146" s="34">
        <v>5.8207660913467407E-11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5.8207660913467407E-11</v>
      </c>
      <c r="P146" s="34">
        <v>5.8207660913467407E-11</v>
      </c>
      <c r="Q146" s="34">
        <v>0</v>
      </c>
      <c r="R146" s="34">
        <v>0</v>
      </c>
      <c r="S146" s="34">
        <v>0</v>
      </c>
      <c r="T146" s="34">
        <v>0</v>
      </c>
      <c r="U146" s="34">
        <v>1.4551915228366852E-11</v>
      </c>
      <c r="V146" s="34">
        <v>-5.8207660913467407E-11</v>
      </c>
      <c r="W146" s="33"/>
      <c r="X146" s="33"/>
      <c r="Y146" s="33"/>
      <c r="Z146" s="33"/>
      <c r="AA146" s="33"/>
      <c r="AB146" s="33"/>
    </row>
    <row r="147" spans="1:28">
      <c r="A147" s="36">
        <v>45997.75</v>
      </c>
      <c r="B147" s="34">
        <v>0.29583330000000002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>
      <c r="A148" s="36">
        <v>45997.791666666664</v>
      </c>
      <c r="B148" s="34">
        <v>0.19583329999999999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>
      <c r="A149" s="36">
        <v>45997.833333333336</v>
      </c>
      <c r="B149" s="34">
        <v>0.20000029999999999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>
      <c r="A150" s="36">
        <v>45997.875</v>
      </c>
      <c r="B150" s="34">
        <v>0.25416680000000003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>
      <c r="A151" s="36">
        <v>45997.916666666664</v>
      </c>
      <c r="B151" s="34">
        <v>0.23749970000000001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>
      <c r="A152" s="36">
        <v>45997.958333333336</v>
      </c>
      <c r="B152" s="34">
        <v>0.2291667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>
      <c r="A153" s="36">
        <v>45998</v>
      </c>
      <c r="B153" s="34">
        <v>0.28333320000000001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>
      <c r="A154" s="36">
        <v>45998.041666666664</v>
      </c>
      <c r="B154" s="34">
        <v>0.24583350000000001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>
      <c r="A155" s="36">
        <v>45998.083333333336</v>
      </c>
      <c r="B155" s="34">
        <v>0.25833319999999999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>
      <c r="A156" s="36">
        <v>45998.125</v>
      </c>
      <c r="B156" s="34">
        <v>0.19583329999999999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>
      <c r="A157" s="36">
        <v>45998.166666666664</v>
      </c>
      <c r="B157" s="34">
        <v>0.22083330000000001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>
      <c r="A158" s="36">
        <v>45998.208333333336</v>
      </c>
      <c r="B158" s="34">
        <v>0.25416680000000003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>
      <c r="A159" s="36">
        <v>45998.25</v>
      </c>
      <c r="B159" s="34">
        <v>0.27500000000000002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>
      <c r="A160" s="36">
        <v>45998.291666666664</v>
      </c>
      <c r="B160" s="34">
        <v>3.6916679999999999</v>
      </c>
      <c r="C160" s="34">
        <v>0</v>
      </c>
      <c r="D160" s="34">
        <v>5.8207660913467407E-11</v>
      </c>
      <c r="E160" s="34">
        <v>0</v>
      </c>
      <c r="F160" s="34">
        <v>0</v>
      </c>
      <c r="G160" s="34">
        <v>0</v>
      </c>
      <c r="H160" s="34">
        <v>-5.8207660913467407E-11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-5.8207660913467407E-11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-1.4551915228366852E-11</v>
      </c>
      <c r="V160" s="34">
        <v>5.8207660913467407E-11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</row>
    <row r="161" spans="1:28">
      <c r="A161" s="36">
        <v>45998.333333333336</v>
      </c>
      <c r="B161" s="34">
        <v>21.779150000000001</v>
      </c>
      <c r="C161" s="34">
        <v>0</v>
      </c>
      <c r="D161" s="34">
        <v>0</v>
      </c>
      <c r="E161" s="34">
        <v>0.99666110187536106</v>
      </c>
      <c r="F161" s="34">
        <v>0</v>
      </c>
      <c r="G161" s="34">
        <v>1</v>
      </c>
      <c r="H161" s="34">
        <v>1</v>
      </c>
      <c r="I161" s="34">
        <v>0</v>
      </c>
      <c r="J161" s="34">
        <v>0</v>
      </c>
      <c r="K161" s="34">
        <v>1</v>
      </c>
      <c r="L161" s="34">
        <v>0</v>
      </c>
      <c r="M161" s="34">
        <v>1</v>
      </c>
      <c r="N161" s="34">
        <v>1</v>
      </c>
      <c r="O161" s="34">
        <v>1</v>
      </c>
      <c r="P161" s="34">
        <v>1</v>
      </c>
      <c r="Q161" s="34">
        <v>1</v>
      </c>
      <c r="R161" s="34">
        <v>1</v>
      </c>
      <c r="S161" s="34">
        <v>1</v>
      </c>
      <c r="T161" s="34">
        <v>1</v>
      </c>
      <c r="U161" s="34">
        <v>1</v>
      </c>
      <c r="V161" s="34">
        <v>0.90804597700480372</v>
      </c>
      <c r="W161" s="34">
        <v>0</v>
      </c>
      <c r="X161" s="34">
        <v>0.90697674418333918</v>
      </c>
      <c r="Y161" s="34">
        <v>1</v>
      </c>
      <c r="Z161" s="34">
        <v>1</v>
      </c>
      <c r="AA161" s="34">
        <v>1</v>
      </c>
      <c r="AB161" s="34">
        <v>1</v>
      </c>
    </row>
    <row r="162" spans="1:28">
      <c r="A162" s="36">
        <v>45998.375</v>
      </c>
      <c r="B162" s="34">
        <v>42.408329999999999</v>
      </c>
      <c r="C162" s="34">
        <v>2</v>
      </c>
      <c r="D162" s="34">
        <v>2</v>
      </c>
      <c r="E162" s="34">
        <v>1.0033388981246389</v>
      </c>
      <c r="F162" s="34">
        <v>2</v>
      </c>
      <c r="G162" s="34">
        <v>1</v>
      </c>
      <c r="H162" s="34">
        <v>1</v>
      </c>
      <c r="I162" s="34">
        <v>2</v>
      </c>
      <c r="J162" s="34">
        <v>1.9702970297075808</v>
      </c>
      <c r="K162" s="34">
        <v>1.9683098591631278</v>
      </c>
      <c r="L162" s="34">
        <v>1.9681978798471391</v>
      </c>
      <c r="M162" s="34">
        <v>1.9982876712456346</v>
      </c>
      <c r="N162" s="34">
        <v>1</v>
      </c>
      <c r="O162" s="34">
        <v>1</v>
      </c>
      <c r="P162" s="34">
        <v>1</v>
      </c>
      <c r="Q162" s="34">
        <v>2</v>
      </c>
      <c r="R162" s="34">
        <v>1</v>
      </c>
      <c r="S162" s="34">
        <v>1</v>
      </c>
      <c r="T162" s="34">
        <v>1.4793103448464535</v>
      </c>
      <c r="U162" s="34">
        <v>2.4793103448464535</v>
      </c>
      <c r="V162" s="34">
        <v>1.5704393930500373</v>
      </c>
      <c r="W162" s="34">
        <v>2</v>
      </c>
      <c r="X162" s="34">
        <v>1.5706094626802951</v>
      </c>
      <c r="Y162" s="34">
        <v>2.4941569282091223</v>
      </c>
      <c r="Z162" s="34">
        <v>2</v>
      </c>
      <c r="AA162" s="34">
        <v>2</v>
      </c>
      <c r="AB162" s="34">
        <v>2</v>
      </c>
    </row>
    <row r="163" spans="1:28">
      <c r="A163" s="36">
        <v>45998.416666666664</v>
      </c>
      <c r="B163" s="34">
        <v>68.208349999999996</v>
      </c>
      <c r="C163" s="34">
        <v>2.985239852394443</v>
      </c>
      <c r="D163" s="34">
        <v>2.9815498155076057</v>
      </c>
      <c r="E163" s="34">
        <v>3</v>
      </c>
      <c r="F163" s="34">
        <v>2</v>
      </c>
      <c r="G163" s="34">
        <v>3</v>
      </c>
      <c r="H163" s="34">
        <v>3</v>
      </c>
      <c r="I163" s="34">
        <v>3</v>
      </c>
      <c r="J163" s="34">
        <v>2.0297029702924192</v>
      </c>
      <c r="K163" s="34">
        <v>2.5180382637190633</v>
      </c>
      <c r="L163" s="34">
        <v>2.5107228620909154</v>
      </c>
      <c r="M163" s="34">
        <v>2.0017123287543654</v>
      </c>
      <c r="N163" s="34">
        <v>3</v>
      </c>
      <c r="O163" s="34">
        <v>3</v>
      </c>
      <c r="P163" s="34">
        <v>3</v>
      </c>
      <c r="Q163" s="34">
        <v>3</v>
      </c>
      <c r="R163" s="34">
        <v>2.9337748344405554</v>
      </c>
      <c r="S163" s="34">
        <v>3</v>
      </c>
      <c r="T163" s="34">
        <v>2.5206896551535465</v>
      </c>
      <c r="U163" s="34">
        <v>3.4402298850473017</v>
      </c>
      <c r="V163" s="34">
        <v>3.5197934595053084</v>
      </c>
      <c r="W163" s="34">
        <v>3</v>
      </c>
      <c r="X163" s="34">
        <v>2.5224137931363657</v>
      </c>
      <c r="Y163" s="34">
        <v>3.5006795606459491</v>
      </c>
      <c r="Z163" s="34">
        <v>3.9948364888550714</v>
      </c>
      <c r="AA163" s="34">
        <v>3</v>
      </c>
      <c r="AB163" s="34">
        <v>2.9931153184152208</v>
      </c>
    </row>
    <row r="164" spans="1:28">
      <c r="A164" s="36">
        <v>45998.458333333336</v>
      </c>
      <c r="B164" s="34">
        <v>68.45</v>
      </c>
      <c r="C164" s="34">
        <v>3.014760147605557</v>
      </c>
      <c r="D164" s="34">
        <v>2.0184501844923943</v>
      </c>
      <c r="E164" s="34">
        <v>3</v>
      </c>
      <c r="F164" s="34">
        <v>3</v>
      </c>
      <c r="G164" s="34">
        <v>3</v>
      </c>
      <c r="H164" s="34">
        <v>3</v>
      </c>
      <c r="I164" s="34">
        <v>2.9737704918370582</v>
      </c>
      <c r="J164" s="34">
        <v>3</v>
      </c>
      <c r="K164" s="34">
        <v>2.4821833456517197</v>
      </c>
      <c r="L164" s="34">
        <v>2.5210792580619454</v>
      </c>
      <c r="M164" s="34">
        <v>3</v>
      </c>
      <c r="N164" s="34">
        <v>3</v>
      </c>
      <c r="O164" s="34">
        <v>2</v>
      </c>
      <c r="P164" s="34">
        <v>2</v>
      </c>
      <c r="Q164" s="34">
        <v>2</v>
      </c>
      <c r="R164" s="34">
        <v>3.0662251655594446</v>
      </c>
      <c r="S164" s="34">
        <v>3</v>
      </c>
      <c r="T164" s="34">
        <v>3.4810996563173831</v>
      </c>
      <c r="U164" s="34">
        <v>4.5615594264527317</v>
      </c>
      <c r="V164" s="34">
        <v>2.4811026136740111</v>
      </c>
      <c r="W164" s="34">
        <v>3.4793814432341605</v>
      </c>
      <c r="X164" s="34">
        <v>3.4793814432923682</v>
      </c>
      <c r="Y164" s="34">
        <v>3.4684968444053084</v>
      </c>
      <c r="Z164" s="34">
        <v>3.0051635111449286</v>
      </c>
      <c r="AA164" s="34">
        <v>4</v>
      </c>
      <c r="AB164" s="34">
        <v>3.4850753116188571</v>
      </c>
    </row>
    <row r="165" spans="1:28">
      <c r="A165" s="36">
        <v>45998.5</v>
      </c>
      <c r="B165" s="34">
        <v>76.358320000000006</v>
      </c>
      <c r="C165" s="34">
        <v>2.9983333333511837</v>
      </c>
      <c r="D165" s="34">
        <v>3.9983333333511837</v>
      </c>
      <c r="E165" s="34">
        <v>3</v>
      </c>
      <c r="F165" s="34">
        <v>3</v>
      </c>
      <c r="G165" s="34">
        <v>3</v>
      </c>
      <c r="H165" s="34">
        <v>3</v>
      </c>
      <c r="I165" s="34">
        <v>3.0262295081629418</v>
      </c>
      <c r="J165" s="34">
        <v>3.4915540540823713</v>
      </c>
      <c r="K165" s="34">
        <v>3.5189057174138725</v>
      </c>
      <c r="L165" s="34">
        <v>3</v>
      </c>
      <c r="M165" s="34">
        <v>3</v>
      </c>
      <c r="N165" s="34">
        <v>3</v>
      </c>
      <c r="O165" s="34">
        <v>4</v>
      </c>
      <c r="P165" s="34">
        <v>4</v>
      </c>
      <c r="Q165" s="34">
        <v>3.9230769230634905</v>
      </c>
      <c r="R165" s="34">
        <v>2.9230769230634905</v>
      </c>
      <c r="S165" s="34">
        <v>3</v>
      </c>
      <c r="T165" s="34">
        <v>3.4320947881205939</v>
      </c>
      <c r="U165" s="34">
        <v>4.5087135864450829</v>
      </c>
      <c r="V165" s="34">
        <v>3.5206185567658395</v>
      </c>
      <c r="W165" s="34">
        <v>3.5087340067257173</v>
      </c>
      <c r="X165" s="34">
        <v>3.4259215870406479</v>
      </c>
      <c r="Y165" s="34">
        <v>3.5247619047877379</v>
      </c>
      <c r="Z165" s="34">
        <v>3.9863945578690618</v>
      </c>
      <c r="AA165" s="34">
        <v>3.9863945578108542</v>
      </c>
      <c r="AB165" s="34">
        <v>3.5065032474813052</v>
      </c>
    </row>
    <row r="166" spans="1:28">
      <c r="A166" s="36">
        <v>45998.541666666664</v>
      </c>
      <c r="B166" s="34">
        <v>62.304180000000002</v>
      </c>
      <c r="C166" s="34">
        <v>3.0016666666488163</v>
      </c>
      <c r="D166" s="34">
        <v>2.0016666666488163</v>
      </c>
      <c r="E166" s="34">
        <v>3</v>
      </c>
      <c r="F166" s="34">
        <v>3</v>
      </c>
      <c r="G166" s="34">
        <v>3</v>
      </c>
      <c r="H166" s="34">
        <v>3</v>
      </c>
      <c r="I166" s="34">
        <v>2.9754385965061374</v>
      </c>
      <c r="J166" s="34">
        <v>2.5084459459176287</v>
      </c>
      <c r="K166" s="34">
        <v>2.510853412328288</v>
      </c>
      <c r="L166" s="34">
        <v>2.9982876712456346</v>
      </c>
      <c r="M166" s="34">
        <v>3</v>
      </c>
      <c r="N166" s="34">
        <v>2</v>
      </c>
      <c r="O166" s="34">
        <v>2</v>
      </c>
      <c r="P166" s="34">
        <v>2</v>
      </c>
      <c r="Q166" s="34">
        <v>2.5615121180308051</v>
      </c>
      <c r="R166" s="34">
        <v>2.5606280512292869</v>
      </c>
      <c r="S166" s="34">
        <v>3</v>
      </c>
      <c r="T166" s="34">
        <v>2.0868055555620231</v>
      </c>
      <c r="U166" s="34">
        <v>3.0101867572084302</v>
      </c>
      <c r="V166" s="34">
        <v>3</v>
      </c>
      <c r="W166" s="34">
        <v>2.0118845500401221</v>
      </c>
      <c r="X166" s="34">
        <v>3.0946969696669839</v>
      </c>
      <c r="Y166" s="34">
        <v>3.0119047619518824</v>
      </c>
      <c r="Z166" s="34">
        <v>3.0136054421309382</v>
      </c>
      <c r="AA166" s="34">
        <v>3.0136054421891458</v>
      </c>
      <c r="AB166" s="34">
        <v>3.0153061224846169</v>
      </c>
    </row>
    <row r="167" spans="1:28">
      <c r="A167" s="36">
        <v>45998.583333333336</v>
      </c>
      <c r="B167" s="34">
        <v>53.3125</v>
      </c>
      <c r="C167" s="34">
        <v>2</v>
      </c>
      <c r="D167" s="34">
        <v>2</v>
      </c>
      <c r="E167" s="34">
        <v>2</v>
      </c>
      <c r="F167" s="34">
        <v>2</v>
      </c>
      <c r="G167" s="34">
        <v>2</v>
      </c>
      <c r="H167" s="34">
        <v>2.4924114671302959</v>
      </c>
      <c r="I167" s="34">
        <v>2.0245614034938626</v>
      </c>
      <c r="J167" s="34">
        <v>2.4882550335023552</v>
      </c>
      <c r="K167" s="34">
        <v>2.0017094017239287</v>
      </c>
      <c r="L167" s="34">
        <v>2.0017123287543654</v>
      </c>
      <c r="M167" s="34">
        <v>2</v>
      </c>
      <c r="N167" s="34">
        <v>3</v>
      </c>
      <c r="O167" s="34">
        <v>3</v>
      </c>
      <c r="P167" s="34">
        <v>2.9262820513104089</v>
      </c>
      <c r="Q167" s="34">
        <v>2.4414559749420732</v>
      </c>
      <c r="R167" s="34">
        <v>2.4329616923932917</v>
      </c>
      <c r="S167" s="34">
        <v>2</v>
      </c>
      <c r="T167" s="34">
        <v>2</v>
      </c>
      <c r="U167" s="34">
        <v>3.9931506849243306</v>
      </c>
      <c r="V167" s="34">
        <v>2.9931506849243306</v>
      </c>
      <c r="W167" s="34">
        <v>3</v>
      </c>
      <c r="X167" s="34">
        <v>2</v>
      </c>
      <c r="Y167" s="34">
        <v>3</v>
      </c>
      <c r="Z167" s="34">
        <v>2.9897435897146352</v>
      </c>
      <c r="AA167" s="34">
        <v>2.9900497512426227</v>
      </c>
      <c r="AB167" s="34">
        <v>2</v>
      </c>
    </row>
    <row r="168" spans="1:28">
      <c r="A168" s="36">
        <v>45998.625</v>
      </c>
      <c r="B168" s="34">
        <v>22.366669999999999</v>
      </c>
      <c r="C168" s="34">
        <v>1</v>
      </c>
      <c r="D168" s="34">
        <v>2</v>
      </c>
      <c r="E168" s="34">
        <v>1</v>
      </c>
      <c r="F168" s="34">
        <v>1.9799331103567965</v>
      </c>
      <c r="G168" s="34">
        <v>1.9799331103567965</v>
      </c>
      <c r="H168" s="34">
        <v>0.50758853286970407</v>
      </c>
      <c r="I168" s="34">
        <v>1</v>
      </c>
      <c r="J168" s="34">
        <v>0.51174496649764478</v>
      </c>
      <c r="K168" s="34">
        <v>1</v>
      </c>
      <c r="L168" s="34">
        <v>1</v>
      </c>
      <c r="M168" s="34">
        <v>1</v>
      </c>
      <c r="N168" s="34">
        <v>1</v>
      </c>
      <c r="O168" s="34">
        <v>1</v>
      </c>
      <c r="P168" s="34">
        <v>1.0737179486895911</v>
      </c>
      <c r="Q168" s="34">
        <v>7.3954983963631094E-2</v>
      </c>
      <c r="R168" s="34">
        <v>1.0833333333139308</v>
      </c>
      <c r="S168" s="34">
        <v>1</v>
      </c>
      <c r="T168" s="34">
        <v>1</v>
      </c>
      <c r="U168" s="34">
        <v>1.0068493150756694</v>
      </c>
      <c r="V168" s="34">
        <v>1.0068493150756694</v>
      </c>
      <c r="W168" s="34">
        <v>1</v>
      </c>
      <c r="X168" s="34">
        <v>1</v>
      </c>
      <c r="Y168" s="34">
        <v>1</v>
      </c>
      <c r="Z168" s="34">
        <v>1.0102564102853648</v>
      </c>
      <c r="AA168" s="34">
        <v>1.0099502487573773</v>
      </c>
      <c r="AB168" s="34">
        <v>1</v>
      </c>
    </row>
    <row r="169" spans="1:28">
      <c r="A169" s="36">
        <v>45998.666666666664</v>
      </c>
      <c r="B169" s="34">
        <v>4.9333349999999996</v>
      </c>
      <c r="C169" s="34">
        <v>0</v>
      </c>
      <c r="D169" s="34">
        <v>0</v>
      </c>
      <c r="E169" s="34">
        <v>0</v>
      </c>
      <c r="F169" s="34">
        <v>2.0066889643203467E-2</v>
      </c>
      <c r="G169" s="34">
        <v>2.0066889643203467E-2</v>
      </c>
      <c r="H169" s="34">
        <v>0</v>
      </c>
      <c r="I169" s="34">
        <v>-5.8207660913467407E-11</v>
      </c>
      <c r="J169" s="34">
        <v>-5.8207660913467407E-11</v>
      </c>
      <c r="K169" s="34">
        <v>0</v>
      </c>
      <c r="L169" s="34">
        <v>0</v>
      </c>
      <c r="M169" s="34">
        <v>1.0000000000582077</v>
      </c>
      <c r="N169" s="34">
        <v>0</v>
      </c>
      <c r="O169" s="34">
        <v>0</v>
      </c>
      <c r="P169" s="34">
        <v>5.8207660913467407E-11</v>
      </c>
      <c r="Q169" s="34">
        <v>1</v>
      </c>
      <c r="R169" s="34">
        <v>-5.8207660913467407E-11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1</v>
      </c>
      <c r="Z169" s="34">
        <v>0</v>
      </c>
      <c r="AA169" s="34">
        <v>0</v>
      </c>
      <c r="AB169" s="34">
        <v>0</v>
      </c>
    </row>
    <row r="170" spans="1:28">
      <c r="A170" s="36">
        <v>45998.708333333336</v>
      </c>
      <c r="B170" s="34">
        <v>0.24166670000000001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0</v>
      </c>
      <c r="I170" s="34">
        <v>5.8207660913467407E-11</v>
      </c>
      <c r="J170" s="34">
        <v>5.8207660913467407E-11</v>
      </c>
      <c r="K170" s="34">
        <v>0</v>
      </c>
      <c r="L170" s="34">
        <v>0</v>
      </c>
      <c r="M170" s="34">
        <v>-5.8207660913467407E-11</v>
      </c>
      <c r="N170" s="34">
        <v>0</v>
      </c>
      <c r="O170" s="34">
        <v>-5.8207660913467407E-11</v>
      </c>
      <c r="P170" s="34">
        <v>-5.8207660913467407E-11</v>
      </c>
      <c r="Q170" s="34">
        <v>0</v>
      </c>
      <c r="R170" s="34">
        <v>5.8207660913467407E-11</v>
      </c>
      <c r="S170" s="34">
        <v>0</v>
      </c>
      <c r="T170" s="34">
        <v>0</v>
      </c>
      <c r="U170" s="34">
        <v>0</v>
      </c>
      <c r="V170" s="34">
        <v>5.8207660913467407E-11</v>
      </c>
      <c r="W170" s="34">
        <v>0</v>
      </c>
      <c r="X170" s="34">
        <v>0</v>
      </c>
      <c r="Y170" s="34">
        <v>0</v>
      </c>
      <c r="Z170" s="34">
        <v>-5.8207660913467407E-11</v>
      </c>
      <c r="AA170" s="34">
        <v>0</v>
      </c>
      <c r="AB170" s="34">
        <v>5.8207660913467407E-11</v>
      </c>
    </row>
    <row r="171" spans="1:28">
      <c r="A171" s="36">
        <v>45998.75</v>
      </c>
      <c r="B171" s="34">
        <v>0.25416680000000003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>
      <c r="A172" s="36">
        <v>45998.791666666664</v>
      </c>
      <c r="B172" s="34">
        <v>0.2291667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>
      <c r="A173" s="36">
        <v>45998.833333333336</v>
      </c>
      <c r="B173" s="34">
        <v>0.22500000000000001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>
      <c r="A174" s="36">
        <v>45998.875</v>
      </c>
      <c r="B174" s="34">
        <v>0.2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>
      <c r="A175" s="36">
        <v>45998.916666666664</v>
      </c>
      <c r="B175" s="34">
        <v>0.2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>
      <c r="A176" s="36">
        <v>45998.958333333336</v>
      </c>
      <c r="B176" s="34">
        <v>0.2083335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>
      <c r="A177" s="36">
        <v>45999</v>
      </c>
      <c r="B177" s="34">
        <v>0.17083319999999999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>
      <c r="A178" s="36">
        <v>45999.041666666664</v>
      </c>
      <c r="B178" s="34">
        <v>0.1916668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>
      <c r="A179" s="36">
        <v>45999.083333333336</v>
      </c>
      <c r="B179" s="34">
        <v>0.2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>
      <c r="A180" s="36">
        <v>45999.125</v>
      </c>
      <c r="B180" s="34">
        <v>0.1916668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>
      <c r="A181" s="36">
        <v>45999.166666666664</v>
      </c>
      <c r="B181" s="34">
        <v>0.1500002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>
      <c r="A182" s="36">
        <v>45999.208333333336</v>
      </c>
      <c r="B182" s="34">
        <v>0.19583329999999999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>
      <c r="A183" s="36">
        <v>45999.25</v>
      </c>
      <c r="B183" s="34">
        <v>0.16250000000000001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>
      <c r="A184" s="36">
        <v>45999.291666666664</v>
      </c>
      <c r="B184" s="34">
        <v>5.370825</v>
      </c>
      <c r="C184" s="34">
        <v>0</v>
      </c>
      <c r="D184" s="34">
        <v>0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5.8207660913467407E-11</v>
      </c>
      <c r="P184" s="34">
        <v>0</v>
      </c>
      <c r="Q184" s="34">
        <v>0</v>
      </c>
      <c r="R184" s="34">
        <v>0</v>
      </c>
      <c r="S184" s="34">
        <v>0</v>
      </c>
      <c r="T184" s="34">
        <v>0</v>
      </c>
      <c r="U184" s="34">
        <v>0</v>
      </c>
      <c r="V184" s="34">
        <v>-5.8207660913467407E-11</v>
      </c>
      <c r="W184" s="34">
        <v>0</v>
      </c>
      <c r="X184" s="34">
        <v>0</v>
      </c>
      <c r="Y184" s="34">
        <v>0</v>
      </c>
      <c r="Z184" s="34">
        <v>1.0000000000582077</v>
      </c>
      <c r="AA184" s="34">
        <v>1</v>
      </c>
      <c r="AB184" s="34">
        <v>-5.8207660913467407E-11</v>
      </c>
    </row>
    <row r="185" spans="1:28">
      <c r="A185" s="36">
        <v>45999.333333333336</v>
      </c>
      <c r="B185" s="34">
        <v>25.25835</v>
      </c>
      <c r="C185" s="34">
        <v>1</v>
      </c>
      <c r="D185" s="34">
        <v>1</v>
      </c>
      <c r="E185" s="34">
        <v>1</v>
      </c>
      <c r="F185" s="34">
        <v>1</v>
      </c>
      <c r="G185" s="34">
        <v>1</v>
      </c>
      <c r="H185" s="34">
        <v>1</v>
      </c>
      <c r="I185" s="34">
        <v>1</v>
      </c>
      <c r="J185" s="34">
        <v>1</v>
      </c>
      <c r="K185" s="34">
        <v>1</v>
      </c>
      <c r="L185" s="34">
        <v>1</v>
      </c>
      <c r="M185" s="34">
        <v>0.94321766565553844</v>
      </c>
      <c r="N185" s="34">
        <v>1</v>
      </c>
      <c r="O185" s="34">
        <v>1</v>
      </c>
      <c r="P185" s="34">
        <v>1</v>
      </c>
      <c r="Q185" s="34">
        <v>0.99827586207538843</v>
      </c>
      <c r="R185" s="34">
        <v>0.99655765917850658</v>
      </c>
      <c r="S185" s="34">
        <v>1</v>
      </c>
      <c r="T185" s="34">
        <v>1</v>
      </c>
      <c r="U185" s="34">
        <v>1</v>
      </c>
      <c r="V185" s="34">
        <v>1</v>
      </c>
      <c r="W185" s="34">
        <v>1</v>
      </c>
      <c r="X185" s="34">
        <v>1</v>
      </c>
      <c r="Y185" s="34">
        <v>1</v>
      </c>
      <c r="Z185" s="34">
        <v>1</v>
      </c>
      <c r="AA185" s="34">
        <v>1</v>
      </c>
      <c r="AB185" s="34">
        <v>1</v>
      </c>
    </row>
    <row r="186" spans="1:28">
      <c r="A186" s="36">
        <v>45999.375</v>
      </c>
      <c r="B186" s="34">
        <v>45.587499999999999</v>
      </c>
      <c r="C186" s="34">
        <v>2</v>
      </c>
      <c r="D186" s="34">
        <v>1</v>
      </c>
      <c r="E186" s="34">
        <v>2</v>
      </c>
      <c r="F186" s="34">
        <v>1</v>
      </c>
      <c r="G186" s="34">
        <v>1.9857142857508734</v>
      </c>
      <c r="H186" s="34">
        <v>2</v>
      </c>
      <c r="I186" s="34">
        <v>1.9983108108281158</v>
      </c>
      <c r="J186" s="34">
        <v>2</v>
      </c>
      <c r="K186" s="34">
        <v>1</v>
      </c>
      <c r="L186" s="34">
        <v>1</v>
      </c>
      <c r="M186" s="34">
        <v>1.0567823343444616</v>
      </c>
      <c r="N186" s="34">
        <v>1</v>
      </c>
      <c r="O186" s="34">
        <v>2</v>
      </c>
      <c r="P186" s="34">
        <v>1.4801381692523137</v>
      </c>
      <c r="Q186" s="34">
        <v>1.4704212613869458</v>
      </c>
      <c r="R186" s="34">
        <v>1.0034423408214934</v>
      </c>
      <c r="S186" s="34">
        <v>2</v>
      </c>
      <c r="T186" s="34">
        <v>2</v>
      </c>
      <c r="U186" s="34">
        <v>3</v>
      </c>
      <c r="V186" s="34">
        <v>2</v>
      </c>
      <c r="W186" s="34">
        <v>2</v>
      </c>
      <c r="X186" s="34">
        <v>2</v>
      </c>
      <c r="Y186" s="34">
        <v>2</v>
      </c>
      <c r="Z186" s="34">
        <v>2</v>
      </c>
      <c r="AA186" s="34">
        <v>2</v>
      </c>
      <c r="AB186" s="34">
        <v>2</v>
      </c>
    </row>
    <row r="187" spans="1:28">
      <c r="A187" s="36">
        <v>45999.416666666664</v>
      </c>
      <c r="B187" s="34">
        <v>70.274979999999999</v>
      </c>
      <c r="C187" s="34">
        <v>3</v>
      </c>
      <c r="D187" s="34">
        <v>3</v>
      </c>
      <c r="E187" s="34">
        <v>3</v>
      </c>
      <c r="F187" s="34">
        <v>3.4958123953547329</v>
      </c>
      <c r="G187" s="34">
        <v>2.507619047537446</v>
      </c>
      <c r="H187" s="34">
        <v>3</v>
      </c>
      <c r="I187" s="34">
        <v>3.0016891891718842</v>
      </c>
      <c r="J187" s="34">
        <v>3</v>
      </c>
      <c r="K187" s="34">
        <v>3</v>
      </c>
      <c r="L187" s="34">
        <v>3</v>
      </c>
      <c r="M187" s="34">
        <v>3</v>
      </c>
      <c r="N187" s="34">
        <v>3.9361022364464588</v>
      </c>
      <c r="O187" s="34">
        <v>2.9278350515523925</v>
      </c>
      <c r="P187" s="34">
        <v>3.5181436177226715</v>
      </c>
      <c r="Q187" s="34">
        <v>2.5313028765376657</v>
      </c>
      <c r="R187" s="34">
        <v>3</v>
      </c>
      <c r="S187" s="34">
        <v>3</v>
      </c>
      <c r="T187" s="34">
        <v>3</v>
      </c>
      <c r="U187" s="34">
        <v>4</v>
      </c>
      <c r="V187" s="34">
        <v>3</v>
      </c>
      <c r="W187" s="34">
        <v>2</v>
      </c>
      <c r="X187" s="34">
        <v>3</v>
      </c>
      <c r="Y187" s="34">
        <v>4</v>
      </c>
      <c r="Z187" s="34">
        <v>3</v>
      </c>
      <c r="AA187" s="34">
        <v>3</v>
      </c>
      <c r="AB187" s="34">
        <v>3</v>
      </c>
    </row>
    <row r="188" spans="1:28">
      <c r="A188" s="36">
        <v>45999.458333333336</v>
      </c>
      <c r="B188" s="34">
        <v>67.687520000000006</v>
      </c>
      <c r="C188" s="34">
        <v>2.996240601525642</v>
      </c>
      <c r="D188" s="34">
        <v>3</v>
      </c>
      <c r="E188" s="34">
        <v>2.992481203051284</v>
      </c>
      <c r="F188" s="34">
        <v>2.5041876046452671</v>
      </c>
      <c r="G188" s="34">
        <v>2.5066666667116806</v>
      </c>
      <c r="H188" s="34">
        <v>2.9849056603270583</v>
      </c>
      <c r="I188" s="34">
        <v>2</v>
      </c>
      <c r="J188" s="34">
        <v>2</v>
      </c>
      <c r="K188" s="34">
        <v>3</v>
      </c>
      <c r="L188" s="34">
        <v>2</v>
      </c>
      <c r="M188" s="34">
        <v>3</v>
      </c>
      <c r="N188" s="34">
        <v>2.0638977635535412</v>
      </c>
      <c r="O188" s="34">
        <v>2.0721649484476075</v>
      </c>
      <c r="P188" s="34">
        <v>2.0017182130250148</v>
      </c>
      <c r="Q188" s="34">
        <v>3</v>
      </c>
      <c r="R188" s="34">
        <v>3</v>
      </c>
      <c r="S188" s="34">
        <v>3</v>
      </c>
      <c r="T188" s="34">
        <v>3</v>
      </c>
      <c r="U188" s="34">
        <v>3.9428571428579744</v>
      </c>
      <c r="V188" s="34">
        <v>3</v>
      </c>
      <c r="W188" s="34">
        <v>4</v>
      </c>
      <c r="X188" s="34">
        <v>2.9303135888767429</v>
      </c>
      <c r="Y188" s="34">
        <v>3.935691318300087</v>
      </c>
      <c r="Z188" s="34">
        <v>3.926829268282745</v>
      </c>
      <c r="AA188" s="34">
        <v>4</v>
      </c>
      <c r="AB188" s="34">
        <v>3.9233449477469549</v>
      </c>
    </row>
    <row r="189" spans="1:28">
      <c r="A189" s="36">
        <v>45999.5</v>
      </c>
      <c r="B189" s="34">
        <v>70.279169999999993</v>
      </c>
      <c r="C189" s="34">
        <v>3.003759398474358</v>
      </c>
      <c r="D189" s="34">
        <v>3</v>
      </c>
      <c r="E189" s="34">
        <v>3.007518796948716</v>
      </c>
      <c r="F189" s="34">
        <v>3.4933554817689583</v>
      </c>
      <c r="G189" s="34">
        <v>3</v>
      </c>
      <c r="H189" s="34">
        <v>3.0150943396729417</v>
      </c>
      <c r="I189" s="34">
        <v>3</v>
      </c>
      <c r="J189" s="34">
        <v>3</v>
      </c>
      <c r="K189" s="34">
        <v>2.9492063492070884</v>
      </c>
      <c r="L189" s="34">
        <v>3.9453376205638051</v>
      </c>
      <c r="M189" s="34">
        <v>3</v>
      </c>
      <c r="N189" s="34">
        <v>3</v>
      </c>
      <c r="O189" s="34">
        <v>3.9315589353209361</v>
      </c>
      <c r="P189" s="34">
        <v>3</v>
      </c>
      <c r="Q189" s="34">
        <v>2.9274809160269797</v>
      </c>
      <c r="R189" s="34">
        <v>2.9681742043467239</v>
      </c>
      <c r="S189" s="34">
        <v>3</v>
      </c>
      <c r="T189" s="34">
        <v>2</v>
      </c>
      <c r="U189" s="34">
        <v>4.0571428571420256</v>
      </c>
      <c r="V189" s="34">
        <v>3</v>
      </c>
      <c r="W189" s="34">
        <v>3.6629588431678712</v>
      </c>
      <c r="X189" s="34">
        <v>3.0696864111232571</v>
      </c>
      <c r="Y189" s="34">
        <v>3.7265309038921259</v>
      </c>
      <c r="Z189" s="34">
        <v>4.073170731717255</v>
      </c>
      <c r="AA189" s="34">
        <v>4</v>
      </c>
      <c r="AB189" s="34">
        <v>3.7373892012983561</v>
      </c>
    </row>
    <row r="190" spans="1:28">
      <c r="A190" s="36">
        <v>45999.541666666664</v>
      </c>
      <c r="B190" s="34">
        <v>82.408330000000007</v>
      </c>
      <c r="C190" s="34">
        <v>3.9899328859173693</v>
      </c>
      <c r="D190" s="34">
        <v>3.9892473118379712</v>
      </c>
      <c r="E190" s="34">
        <v>3.9983221476431936</v>
      </c>
      <c r="F190" s="34">
        <v>3.5049666658742353</v>
      </c>
      <c r="G190" s="34">
        <v>3.9933110367855988</v>
      </c>
      <c r="H190" s="34">
        <v>3</v>
      </c>
      <c r="I190" s="34">
        <v>4</v>
      </c>
      <c r="J190" s="34">
        <v>3</v>
      </c>
      <c r="K190" s="34">
        <v>3.0507936507929116</v>
      </c>
      <c r="L190" s="34">
        <v>3.0546623794361949</v>
      </c>
      <c r="M190" s="34">
        <v>3.4845890410942957</v>
      </c>
      <c r="N190" s="34">
        <v>4</v>
      </c>
      <c r="O190" s="34">
        <v>3.0684410646790639</v>
      </c>
      <c r="P190" s="34">
        <v>3</v>
      </c>
      <c r="Q190" s="34">
        <v>3.0725190839730203</v>
      </c>
      <c r="R190" s="34">
        <v>3.0318257956532761</v>
      </c>
      <c r="S190" s="34">
        <v>3</v>
      </c>
      <c r="T190" s="34">
        <v>4</v>
      </c>
      <c r="U190" s="34">
        <v>4.9333333333343035</v>
      </c>
      <c r="V190" s="34">
        <v>4.9341692790039815</v>
      </c>
      <c r="W190" s="34">
        <v>3.2710034209885634</v>
      </c>
      <c r="X190" s="34">
        <v>3.9271523178904317</v>
      </c>
      <c r="Y190" s="34">
        <v>3.3377777778077871</v>
      </c>
      <c r="Z190" s="34">
        <v>3.9238410596153699</v>
      </c>
      <c r="AA190" s="34">
        <v>3.9235880398191512</v>
      </c>
      <c r="AB190" s="34">
        <v>3.259531631716527</v>
      </c>
    </row>
    <row r="191" spans="1:28">
      <c r="A191" s="36">
        <v>45999.583333333336</v>
      </c>
      <c r="B191" s="34">
        <v>75.991680000000002</v>
      </c>
      <c r="C191" s="34">
        <v>3.0100671140826307</v>
      </c>
      <c r="D191" s="34">
        <v>3.0107526881620288</v>
      </c>
      <c r="E191" s="34">
        <v>3.0016778523568064</v>
      </c>
      <c r="F191" s="34">
        <v>3.0016778523568064</v>
      </c>
      <c r="G191" s="34">
        <v>3.0066889632144012</v>
      </c>
      <c r="H191" s="34">
        <v>3</v>
      </c>
      <c r="I191" s="34">
        <v>3</v>
      </c>
      <c r="J191" s="34">
        <v>4</v>
      </c>
      <c r="K191" s="34">
        <v>3</v>
      </c>
      <c r="L191" s="34">
        <v>2.9517241379362531</v>
      </c>
      <c r="M191" s="34">
        <v>3.5154109589057043</v>
      </c>
      <c r="N191" s="34">
        <v>3</v>
      </c>
      <c r="O191" s="34">
        <v>3</v>
      </c>
      <c r="P191" s="34">
        <v>3.9982758620753884</v>
      </c>
      <c r="Q191" s="34">
        <v>3.9747048903955147</v>
      </c>
      <c r="R191" s="34">
        <v>3</v>
      </c>
      <c r="S191" s="34">
        <v>3</v>
      </c>
      <c r="T191" s="34">
        <v>3</v>
      </c>
      <c r="U191" s="34">
        <v>5.0666666666656965</v>
      </c>
      <c r="V191" s="34">
        <v>3.5419399360544048</v>
      </c>
      <c r="W191" s="34">
        <v>3.5412514110794291</v>
      </c>
      <c r="X191" s="34">
        <v>4.0728476821095683</v>
      </c>
      <c r="Y191" s="34">
        <v>4.473504273511935</v>
      </c>
      <c r="Z191" s="34">
        <v>4.0761589403846301</v>
      </c>
      <c r="AA191" s="34">
        <v>4.5491082058870234</v>
      </c>
      <c r="AB191" s="34">
        <v>3.5515290910261683</v>
      </c>
    </row>
    <row r="192" spans="1:28">
      <c r="A192" s="36">
        <v>45999.625</v>
      </c>
      <c r="B192" s="34">
        <v>33.158299999999997</v>
      </c>
      <c r="C192" s="34">
        <v>1</v>
      </c>
      <c r="D192" s="34">
        <v>1</v>
      </c>
      <c r="E192" s="34">
        <v>1</v>
      </c>
      <c r="F192" s="34">
        <v>1</v>
      </c>
      <c r="G192" s="34">
        <v>2</v>
      </c>
      <c r="H192" s="34">
        <v>2</v>
      </c>
      <c r="I192" s="34">
        <v>2</v>
      </c>
      <c r="J192" s="34">
        <v>1</v>
      </c>
      <c r="K192" s="34">
        <v>2</v>
      </c>
      <c r="L192" s="34">
        <v>1.0482758620637469</v>
      </c>
      <c r="M192" s="34">
        <v>1.4837049742927775</v>
      </c>
      <c r="N192" s="34">
        <v>1.4763513513607904</v>
      </c>
      <c r="O192" s="34">
        <v>2</v>
      </c>
      <c r="P192" s="34">
        <v>1.0017241379246116</v>
      </c>
      <c r="Q192" s="34">
        <v>1.0252951096044853</v>
      </c>
      <c r="R192" s="34">
        <v>2</v>
      </c>
      <c r="S192" s="34">
        <v>2</v>
      </c>
      <c r="T192" s="34">
        <v>2</v>
      </c>
      <c r="U192" s="34">
        <v>2</v>
      </c>
      <c r="V192" s="34">
        <v>1.5238907849416137</v>
      </c>
      <c r="W192" s="34">
        <v>1.5247863247641362</v>
      </c>
      <c r="X192" s="34">
        <v>1</v>
      </c>
      <c r="Y192" s="34">
        <v>1.526495726488065</v>
      </c>
      <c r="Z192" s="34">
        <v>2</v>
      </c>
      <c r="AA192" s="34">
        <v>1.5273037542938255</v>
      </c>
      <c r="AB192" s="34">
        <v>1.5282051282119937</v>
      </c>
    </row>
    <row r="193" spans="1:28">
      <c r="A193" s="36">
        <v>45999.666666666664</v>
      </c>
      <c r="B193" s="34">
        <v>6.7749920000000001</v>
      </c>
      <c r="C193" s="34">
        <v>1.0000000000582077</v>
      </c>
      <c r="D193" s="34">
        <v>5.8207660913467407E-11</v>
      </c>
      <c r="E193" s="34">
        <v>1</v>
      </c>
      <c r="F193" s="34">
        <v>0</v>
      </c>
      <c r="G193" s="34">
        <v>0</v>
      </c>
      <c r="H193" s="34">
        <v>0</v>
      </c>
      <c r="I193" s="34">
        <v>5.8207660913467407E-11</v>
      </c>
      <c r="J193" s="34">
        <v>1</v>
      </c>
      <c r="K193" s="34">
        <v>0</v>
      </c>
      <c r="L193" s="34">
        <v>0</v>
      </c>
      <c r="M193" s="34">
        <v>0.51629502570722252</v>
      </c>
      <c r="N193" s="34">
        <v>0.52364864863920957</v>
      </c>
      <c r="O193" s="34">
        <v>0</v>
      </c>
      <c r="P193" s="34">
        <v>0</v>
      </c>
      <c r="Q193" s="34">
        <v>-5.8207660913467407E-11</v>
      </c>
      <c r="R193" s="34">
        <v>0</v>
      </c>
      <c r="S193" s="34">
        <v>0</v>
      </c>
      <c r="T193" s="34">
        <v>0</v>
      </c>
      <c r="U193" s="34">
        <v>-1.4551915228366852E-11</v>
      </c>
      <c r="V193" s="34">
        <v>0</v>
      </c>
      <c r="W193" s="34">
        <v>0</v>
      </c>
      <c r="X193" s="34">
        <v>5.8207660913467407E-11</v>
      </c>
      <c r="Y193" s="34">
        <v>1</v>
      </c>
      <c r="Z193" s="34">
        <v>0</v>
      </c>
      <c r="AA193" s="34">
        <v>0</v>
      </c>
      <c r="AB193" s="34">
        <v>1</v>
      </c>
    </row>
    <row r="194" spans="1:28">
      <c r="A194" s="36">
        <v>45999.708333333336</v>
      </c>
      <c r="B194" s="34">
        <v>0.28333350000000002</v>
      </c>
      <c r="C194" s="33"/>
      <c r="D194" s="33"/>
      <c r="E194" s="34">
        <v>0</v>
      </c>
      <c r="F194" s="34">
        <v>0</v>
      </c>
      <c r="G194" s="34">
        <v>0</v>
      </c>
      <c r="H194" s="34">
        <v>5.8207660913467407E-11</v>
      </c>
      <c r="I194" s="34">
        <v>-1.1641532182693481E-10</v>
      </c>
      <c r="J194" s="34">
        <v>0</v>
      </c>
      <c r="K194" s="34">
        <v>0</v>
      </c>
      <c r="L194" s="34">
        <v>5.8207660913467407E-11</v>
      </c>
      <c r="M194" s="34">
        <v>0</v>
      </c>
      <c r="N194" s="34">
        <v>0</v>
      </c>
      <c r="O194" s="34">
        <v>0</v>
      </c>
      <c r="P194" s="34">
        <v>-5.8207660913467407E-11</v>
      </c>
      <c r="Q194" s="33"/>
      <c r="R194" s="34">
        <v>0</v>
      </c>
      <c r="S194" s="34">
        <v>0</v>
      </c>
      <c r="T194" s="33"/>
      <c r="U194" s="34">
        <v>1.4551915228366852E-11</v>
      </c>
      <c r="V194" s="34">
        <v>0</v>
      </c>
      <c r="W194" s="33"/>
      <c r="X194" s="34">
        <v>-5.8207660913467407E-11</v>
      </c>
      <c r="Y194" s="33"/>
      <c r="Z194" s="33"/>
      <c r="AA194" s="34">
        <v>0</v>
      </c>
      <c r="AB194" s="33"/>
    </row>
    <row r="195" spans="1:28">
      <c r="A195" s="36">
        <v>45999.75</v>
      </c>
      <c r="B195" s="34">
        <v>0.24583350000000001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>
      <c r="A196" s="36">
        <v>45999.791666666664</v>
      </c>
      <c r="B196" s="34">
        <v>0.2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>
      <c r="A197" s="36">
        <v>45999.833333333336</v>
      </c>
      <c r="B197" s="34">
        <v>0.1999997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>
      <c r="A198" s="36">
        <v>45999.875</v>
      </c>
      <c r="B198" s="34">
        <v>0.22500000000000001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>
      <c r="A199" s="36">
        <v>45999.916666666664</v>
      </c>
      <c r="B199" s="34">
        <v>0.1875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>
      <c r="A200" s="36">
        <v>45999.958333333336</v>
      </c>
      <c r="B200" s="34">
        <v>0.23749999999999999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>
      <c r="A201" s="36">
        <v>46000</v>
      </c>
      <c r="B201" s="34">
        <v>0.22083330000000001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>
      <c r="A202" s="36">
        <v>46000.041666666664</v>
      </c>
      <c r="B202" s="34">
        <v>0.23749999999999999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>
      <c r="A203" s="36">
        <v>46000.083333333336</v>
      </c>
      <c r="B203" s="34">
        <v>0.18333350000000001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>
      <c r="A204" s="36">
        <v>46000.125</v>
      </c>
      <c r="B204" s="34">
        <v>0.2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>
      <c r="A205" s="36">
        <v>46000.166666666664</v>
      </c>
      <c r="B205" s="34">
        <v>0.21666669999999999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>
      <c r="A206" s="36">
        <v>46000.208333333336</v>
      </c>
      <c r="B206" s="34">
        <v>0.26666669999999998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>
      <c r="A207" s="36">
        <v>46000.25</v>
      </c>
      <c r="B207" s="34">
        <v>0.26666649999999997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>
      <c r="A208" s="36">
        <v>46000.291666666664</v>
      </c>
      <c r="B208" s="34">
        <v>4.3749989999999999</v>
      </c>
      <c r="C208" s="34">
        <v>-5.8207660913467407E-11</v>
      </c>
      <c r="D208" s="34">
        <v>-5.8207660913467407E-11</v>
      </c>
      <c r="E208" s="34">
        <v>0</v>
      </c>
      <c r="F208" s="34">
        <v>1</v>
      </c>
      <c r="G208" s="34">
        <v>0</v>
      </c>
      <c r="H208" s="34">
        <v>-5.8207660913467407E-11</v>
      </c>
      <c r="I208" s="34">
        <v>5.8207660913467407E-11</v>
      </c>
      <c r="J208" s="34">
        <v>0</v>
      </c>
      <c r="K208" s="34">
        <v>0</v>
      </c>
      <c r="L208" s="34">
        <v>-5.8207660913467407E-11</v>
      </c>
      <c r="M208" s="34">
        <v>0</v>
      </c>
      <c r="N208" s="34">
        <v>0</v>
      </c>
      <c r="O208" s="34">
        <v>0</v>
      </c>
      <c r="P208" s="34">
        <v>5.8207660913467407E-11</v>
      </c>
      <c r="Q208" s="34">
        <v>5.8207660913467407E-11</v>
      </c>
      <c r="R208" s="34">
        <v>0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0.98803418804891407</v>
      </c>
      <c r="AA208" s="34">
        <v>1</v>
      </c>
      <c r="AB208" s="34">
        <v>0</v>
      </c>
    </row>
    <row r="209" spans="1:28">
      <c r="A209" s="36">
        <v>46000.333333333336</v>
      </c>
      <c r="B209" s="34">
        <v>25.220849999999999</v>
      </c>
      <c r="C209" s="34">
        <v>1</v>
      </c>
      <c r="D209" s="34">
        <v>1</v>
      </c>
      <c r="E209" s="34">
        <v>0</v>
      </c>
      <c r="F209" s="34">
        <v>0</v>
      </c>
      <c r="G209" s="34">
        <v>1</v>
      </c>
      <c r="H209" s="34">
        <v>1</v>
      </c>
      <c r="I209" s="34">
        <v>1</v>
      </c>
      <c r="J209" s="34">
        <v>0.97818181820912287</v>
      </c>
      <c r="K209" s="34">
        <v>1</v>
      </c>
      <c r="L209" s="34">
        <v>1</v>
      </c>
      <c r="M209" s="34">
        <v>0</v>
      </c>
      <c r="N209" s="34">
        <v>0</v>
      </c>
      <c r="O209" s="34">
        <v>1</v>
      </c>
      <c r="P209" s="34">
        <v>1</v>
      </c>
      <c r="Q209" s="34">
        <v>1</v>
      </c>
      <c r="R209" s="34">
        <v>1</v>
      </c>
      <c r="S209" s="34">
        <v>1</v>
      </c>
      <c r="T209" s="34">
        <v>1</v>
      </c>
      <c r="U209" s="34">
        <v>1</v>
      </c>
      <c r="V209" s="34">
        <v>1</v>
      </c>
      <c r="W209" s="34">
        <v>1</v>
      </c>
      <c r="X209" s="34">
        <v>1</v>
      </c>
      <c r="Y209" s="34">
        <v>1</v>
      </c>
      <c r="Z209" s="34">
        <v>1.0119658119510859</v>
      </c>
      <c r="AA209" s="34">
        <v>1</v>
      </c>
      <c r="AB209" s="34">
        <v>0</v>
      </c>
    </row>
    <row r="210" spans="1:28">
      <c r="A210" s="36">
        <v>46000.375</v>
      </c>
      <c r="B210" s="34">
        <v>50.75835</v>
      </c>
      <c r="C210" s="34">
        <v>1.9983249581418931</v>
      </c>
      <c r="D210" s="34">
        <v>2</v>
      </c>
      <c r="E210" s="34">
        <v>2</v>
      </c>
      <c r="F210" s="34">
        <v>2</v>
      </c>
      <c r="G210" s="34">
        <v>2</v>
      </c>
      <c r="H210" s="34">
        <v>2</v>
      </c>
      <c r="I210" s="34">
        <v>2</v>
      </c>
      <c r="J210" s="34">
        <v>1.51007321535144</v>
      </c>
      <c r="K210" s="34">
        <v>2</v>
      </c>
      <c r="L210" s="34">
        <v>2</v>
      </c>
      <c r="M210" s="34">
        <v>3</v>
      </c>
      <c r="N210" s="34">
        <v>3</v>
      </c>
      <c r="O210" s="34">
        <v>2</v>
      </c>
      <c r="P210" s="34">
        <v>2</v>
      </c>
      <c r="Q210" s="34">
        <v>2</v>
      </c>
      <c r="R210" s="34">
        <v>1.9187279152101837</v>
      </c>
      <c r="S210" s="34">
        <v>2</v>
      </c>
      <c r="T210" s="34">
        <v>2</v>
      </c>
      <c r="U210" s="34">
        <v>3.9948453608230921</v>
      </c>
      <c r="V210" s="34">
        <v>2.913978494645562</v>
      </c>
      <c r="W210" s="34">
        <v>2</v>
      </c>
      <c r="X210" s="34">
        <v>2.9933444259222597</v>
      </c>
      <c r="Y210" s="34">
        <v>2.9931271477835253</v>
      </c>
      <c r="Z210" s="34">
        <v>2.991423670668155</v>
      </c>
      <c r="AA210" s="34">
        <v>2.9117647059028968</v>
      </c>
      <c r="AB210" s="34">
        <v>2.9117647059028968</v>
      </c>
    </row>
    <row r="211" spans="1:28">
      <c r="A211" s="36">
        <v>46000.416666666664</v>
      </c>
      <c r="B211" s="34">
        <v>70.520830000000004</v>
      </c>
      <c r="C211" s="34">
        <v>3.0016750418581069</v>
      </c>
      <c r="D211" s="34">
        <v>3</v>
      </c>
      <c r="E211" s="34">
        <v>3</v>
      </c>
      <c r="F211" s="34">
        <v>3</v>
      </c>
      <c r="G211" s="34">
        <v>2.9831649831612594</v>
      </c>
      <c r="H211" s="34">
        <v>2.9831649831612594</v>
      </c>
      <c r="I211" s="34">
        <v>2.9788732394226827</v>
      </c>
      <c r="J211" s="34">
        <v>2.5117449664394371</v>
      </c>
      <c r="K211" s="34">
        <v>2.9983050847658888</v>
      </c>
      <c r="L211" s="34">
        <v>2.9898989898501895</v>
      </c>
      <c r="M211" s="34">
        <v>2</v>
      </c>
      <c r="N211" s="34">
        <v>2</v>
      </c>
      <c r="O211" s="34">
        <v>2</v>
      </c>
      <c r="P211" s="34">
        <v>3</v>
      </c>
      <c r="Q211" s="34">
        <v>3</v>
      </c>
      <c r="R211" s="34">
        <v>2.5631997956079431</v>
      </c>
      <c r="S211" s="34">
        <v>3.4802065404364839</v>
      </c>
      <c r="T211" s="34">
        <v>3</v>
      </c>
      <c r="U211" s="34">
        <v>3.0051546391769079</v>
      </c>
      <c r="V211" s="34">
        <v>2.086021505354438</v>
      </c>
      <c r="W211" s="34">
        <v>3</v>
      </c>
      <c r="X211" s="34">
        <v>2.0066555740777403</v>
      </c>
      <c r="Y211" s="34">
        <v>3.0068728522164747</v>
      </c>
      <c r="Z211" s="34">
        <v>3.008576329331845</v>
      </c>
      <c r="AA211" s="34">
        <v>3.4152862919145264</v>
      </c>
      <c r="AB211" s="34">
        <v>3.0882352940971032</v>
      </c>
    </row>
    <row r="212" spans="1:28">
      <c r="A212" s="36">
        <v>46000.458333333336</v>
      </c>
      <c r="B212" s="34">
        <v>78.904169999999993</v>
      </c>
      <c r="C212" s="34">
        <v>3</v>
      </c>
      <c r="D212" s="34">
        <v>3</v>
      </c>
      <c r="E212" s="34">
        <v>3</v>
      </c>
      <c r="F212" s="34">
        <v>3</v>
      </c>
      <c r="G212" s="34">
        <v>3.0168350168387406</v>
      </c>
      <c r="H212" s="34">
        <v>3.0168350168387406</v>
      </c>
      <c r="I212" s="34">
        <v>3.0211267605773173</v>
      </c>
      <c r="J212" s="34">
        <v>3</v>
      </c>
      <c r="K212" s="34">
        <v>3.0016949152341112</v>
      </c>
      <c r="L212" s="34">
        <v>3.0101010101498105</v>
      </c>
      <c r="M212" s="34">
        <v>4</v>
      </c>
      <c r="N212" s="34">
        <v>4</v>
      </c>
      <c r="O212" s="34">
        <v>3.9265175718464889</v>
      </c>
      <c r="P212" s="34">
        <v>3</v>
      </c>
      <c r="Q212" s="34">
        <v>3</v>
      </c>
      <c r="R212" s="34">
        <v>3.512944084010087</v>
      </c>
      <c r="S212" s="34">
        <v>3.5146652544499375</v>
      </c>
      <c r="T212" s="34">
        <v>3</v>
      </c>
      <c r="U212" s="34">
        <v>4.9603305785130942</v>
      </c>
      <c r="V212" s="34">
        <v>4.9586776859941892</v>
      </c>
      <c r="W212" s="34">
        <v>3.9586776859359816</v>
      </c>
      <c r="X212" s="34">
        <v>4</v>
      </c>
      <c r="Y212" s="34">
        <v>4</v>
      </c>
      <c r="Z212" s="34">
        <v>3</v>
      </c>
      <c r="AA212" s="34">
        <v>2.6729490021825768</v>
      </c>
      <c r="AB212" s="34">
        <v>3</v>
      </c>
    </row>
    <row r="213" spans="1:28">
      <c r="A213" s="36">
        <v>46000.5</v>
      </c>
      <c r="B213" s="34">
        <v>86.079149999999998</v>
      </c>
      <c r="C213" s="34">
        <v>4</v>
      </c>
      <c r="D213" s="34">
        <v>3.9898648648522794</v>
      </c>
      <c r="E213" s="34">
        <v>4.9865319865639322</v>
      </c>
      <c r="F213" s="34">
        <v>4</v>
      </c>
      <c r="G213" s="34">
        <v>3.9857651245547459</v>
      </c>
      <c r="H213" s="34">
        <v>3.9822064057225361</v>
      </c>
      <c r="I213" s="34">
        <v>3.9815498155076057</v>
      </c>
      <c r="J213" s="34">
        <v>3.9983050847658888</v>
      </c>
      <c r="K213" s="34">
        <v>3</v>
      </c>
      <c r="L213" s="34">
        <v>3</v>
      </c>
      <c r="M213" s="34">
        <v>3</v>
      </c>
      <c r="N213" s="34">
        <v>3</v>
      </c>
      <c r="O213" s="34">
        <v>3.5545169109245762</v>
      </c>
      <c r="P213" s="34">
        <v>4</v>
      </c>
      <c r="Q213" s="34">
        <v>4</v>
      </c>
      <c r="R213" s="34">
        <v>3.0051282051717862</v>
      </c>
      <c r="S213" s="34">
        <v>3.0051282051135786</v>
      </c>
      <c r="T213" s="34">
        <v>4</v>
      </c>
      <c r="U213" s="34">
        <v>5.0396694214869058</v>
      </c>
      <c r="V213" s="34">
        <v>3.0413223140058108</v>
      </c>
      <c r="W213" s="34">
        <v>4.0413223140640184</v>
      </c>
      <c r="X213" s="34">
        <v>4</v>
      </c>
      <c r="Y213" s="34">
        <v>5.313703284249641</v>
      </c>
      <c r="Z213" s="34">
        <v>5</v>
      </c>
      <c r="AA213" s="34">
        <v>5</v>
      </c>
      <c r="AB213" s="34">
        <v>5</v>
      </c>
    </row>
    <row r="214" spans="1:28">
      <c r="A214" s="36">
        <v>46000.541666666664</v>
      </c>
      <c r="B214" s="34">
        <v>83.908330000000007</v>
      </c>
      <c r="C214" s="34">
        <v>3</v>
      </c>
      <c r="D214" s="34">
        <v>3.0101351351477206</v>
      </c>
      <c r="E214" s="34">
        <v>3.5084344564238563</v>
      </c>
      <c r="F214" s="34">
        <v>4</v>
      </c>
      <c r="G214" s="34">
        <v>3.5083525225054473</v>
      </c>
      <c r="H214" s="34">
        <v>3.5069421752123162</v>
      </c>
      <c r="I214" s="34">
        <v>3.0184501844923943</v>
      </c>
      <c r="J214" s="34">
        <v>3.0016949152341112</v>
      </c>
      <c r="K214" s="34">
        <v>4</v>
      </c>
      <c r="L214" s="34">
        <v>4</v>
      </c>
      <c r="M214" s="34">
        <v>4</v>
      </c>
      <c r="N214" s="34">
        <v>3.9448051947983913</v>
      </c>
      <c r="O214" s="34">
        <v>3.5189655172289349</v>
      </c>
      <c r="P214" s="34">
        <v>3.9415584415546618</v>
      </c>
      <c r="Q214" s="34">
        <v>3.9335664335521869</v>
      </c>
      <c r="R214" s="34">
        <v>3.9335664335521869</v>
      </c>
      <c r="S214" s="34">
        <v>3.9681742043467239</v>
      </c>
      <c r="T214" s="34">
        <v>3.9245283019263297</v>
      </c>
      <c r="U214" s="34">
        <v>5</v>
      </c>
      <c r="V214" s="34">
        <v>4</v>
      </c>
      <c r="W214" s="34">
        <v>3</v>
      </c>
      <c r="X214" s="34">
        <v>4</v>
      </c>
      <c r="Y214" s="34">
        <v>3.686296715750359</v>
      </c>
      <c r="Z214" s="34">
        <v>4</v>
      </c>
      <c r="AA214" s="34">
        <v>4</v>
      </c>
      <c r="AB214" s="34">
        <v>3.6622222221922129</v>
      </c>
    </row>
    <row r="215" spans="1:28">
      <c r="A215" s="36">
        <v>46000.583333333336</v>
      </c>
      <c r="B215" s="34">
        <v>58.441670000000002</v>
      </c>
      <c r="C215" s="34">
        <v>3</v>
      </c>
      <c r="D215" s="34">
        <v>3</v>
      </c>
      <c r="E215" s="34">
        <v>2.491565543517936</v>
      </c>
      <c r="F215" s="34">
        <v>2</v>
      </c>
      <c r="G215" s="34">
        <v>2.5058823529398069</v>
      </c>
      <c r="H215" s="34">
        <v>2.5108514190651476</v>
      </c>
      <c r="I215" s="34">
        <v>3</v>
      </c>
      <c r="J215" s="34">
        <v>3</v>
      </c>
      <c r="K215" s="34">
        <v>2</v>
      </c>
      <c r="L215" s="34">
        <v>2</v>
      </c>
      <c r="M215" s="34">
        <v>3</v>
      </c>
      <c r="N215" s="34">
        <v>2.0551948052016087</v>
      </c>
      <c r="O215" s="34">
        <v>3</v>
      </c>
      <c r="P215" s="34">
        <v>2.0584415584453382</v>
      </c>
      <c r="Q215" s="34">
        <v>2.0664335664478131</v>
      </c>
      <c r="R215" s="34">
        <v>2.0664335664478131</v>
      </c>
      <c r="S215" s="34">
        <v>2.0318257956532761</v>
      </c>
      <c r="T215" s="34">
        <v>2.0754716980736703</v>
      </c>
      <c r="U215" s="34">
        <v>4</v>
      </c>
      <c r="V215" s="34">
        <v>3</v>
      </c>
      <c r="W215" s="34">
        <v>4</v>
      </c>
      <c r="X215" s="34">
        <v>3</v>
      </c>
      <c r="Y215" s="34">
        <v>3</v>
      </c>
      <c r="Z215" s="34">
        <v>4</v>
      </c>
      <c r="AA215" s="34">
        <v>4</v>
      </c>
      <c r="AB215" s="34">
        <v>3.3377777778077871</v>
      </c>
    </row>
    <row r="216" spans="1:28">
      <c r="A216" s="36">
        <v>46000.625</v>
      </c>
      <c r="B216" s="34">
        <v>29.74165</v>
      </c>
      <c r="C216" s="34">
        <v>1</v>
      </c>
      <c r="D216" s="34">
        <v>1</v>
      </c>
      <c r="E216" s="34">
        <v>1.0134680134942755</v>
      </c>
      <c r="F216" s="34">
        <v>2</v>
      </c>
      <c r="G216" s="34">
        <v>1.4933333332883194</v>
      </c>
      <c r="H216" s="34">
        <v>1</v>
      </c>
      <c r="I216" s="34">
        <v>1</v>
      </c>
      <c r="J216" s="34">
        <v>1</v>
      </c>
      <c r="K216" s="34">
        <v>1</v>
      </c>
      <c r="L216" s="34">
        <v>1</v>
      </c>
      <c r="M216" s="34">
        <v>1</v>
      </c>
      <c r="N216" s="34">
        <v>2</v>
      </c>
      <c r="O216" s="34">
        <v>1</v>
      </c>
      <c r="P216" s="34">
        <v>1</v>
      </c>
      <c r="Q216" s="34">
        <v>1</v>
      </c>
      <c r="R216" s="34">
        <v>1</v>
      </c>
      <c r="S216" s="34">
        <v>2</v>
      </c>
      <c r="T216" s="34">
        <v>1</v>
      </c>
      <c r="U216" s="34">
        <v>2</v>
      </c>
      <c r="V216" s="34">
        <v>2</v>
      </c>
      <c r="W216" s="34">
        <v>1</v>
      </c>
      <c r="X216" s="34">
        <v>1</v>
      </c>
      <c r="Y216" s="34">
        <v>2</v>
      </c>
      <c r="Z216" s="34">
        <v>1</v>
      </c>
      <c r="AA216" s="34">
        <v>1</v>
      </c>
      <c r="AB216" s="34">
        <v>1</v>
      </c>
    </row>
    <row r="217" spans="1:28">
      <c r="A217" s="36">
        <v>46000.666666666664</v>
      </c>
      <c r="B217" s="34">
        <v>5.9791670000000003</v>
      </c>
      <c r="C217" s="34">
        <v>1</v>
      </c>
      <c r="D217" s="34">
        <v>1</v>
      </c>
      <c r="E217" s="34">
        <v>5.8207660913467407E-11</v>
      </c>
      <c r="F217" s="34">
        <v>5.8207660913467407E-11</v>
      </c>
      <c r="G217" s="34">
        <v>0.50666666665347293</v>
      </c>
      <c r="H217" s="34">
        <v>1</v>
      </c>
      <c r="I217" s="34">
        <v>0</v>
      </c>
      <c r="J217" s="34">
        <v>5.8207660913467407E-11</v>
      </c>
      <c r="K217" s="34">
        <v>1</v>
      </c>
      <c r="L217" s="34">
        <v>0</v>
      </c>
      <c r="M217" s="34">
        <v>0</v>
      </c>
      <c r="N217" s="34">
        <v>5.8207660913467407E-11</v>
      </c>
      <c r="O217" s="34">
        <v>0</v>
      </c>
      <c r="P217" s="34">
        <v>0</v>
      </c>
      <c r="Q217" s="34">
        <v>5.8207660913467407E-11</v>
      </c>
      <c r="R217" s="34">
        <v>1</v>
      </c>
      <c r="S217" s="34">
        <v>0</v>
      </c>
      <c r="T217" s="34">
        <v>0</v>
      </c>
      <c r="U217" s="34">
        <v>0</v>
      </c>
      <c r="V217" s="34">
        <v>5.8207660913467407E-11</v>
      </c>
      <c r="W217" s="34">
        <v>5.8207660913467407E-11</v>
      </c>
      <c r="X217" s="34">
        <v>0</v>
      </c>
      <c r="Y217" s="34">
        <v>0</v>
      </c>
      <c r="Z217" s="34">
        <v>1</v>
      </c>
      <c r="AA217" s="34">
        <v>1</v>
      </c>
      <c r="AB217" s="34">
        <v>0</v>
      </c>
    </row>
    <row r="218" spans="1:28">
      <c r="A218" s="36">
        <v>46000.708333333336</v>
      </c>
      <c r="B218" s="34">
        <v>0.36666680000000001</v>
      </c>
      <c r="C218" s="34">
        <v>0</v>
      </c>
      <c r="D218" s="34">
        <v>5.8207660913467407E-11</v>
      </c>
      <c r="E218" s="34">
        <v>-1.1641532182693481E-10</v>
      </c>
      <c r="F218" s="34">
        <v>-5.8207660913467407E-11</v>
      </c>
      <c r="G218" s="34">
        <v>1.1641532182693481E-10</v>
      </c>
      <c r="H218" s="34">
        <v>-5.8207660913467407E-11</v>
      </c>
      <c r="I218" s="34">
        <v>0</v>
      </c>
      <c r="J218" s="34">
        <v>-5.8207660913467407E-11</v>
      </c>
      <c r="K218" s="34">
        <v>-5.8207660913467407E-11</v>
      </c>
      <c r="L218" s="34">
        <v>0</v>
      </c>
      <c r="M218" s="33"/>
      <c r="N218" s="34">
        <v>-5.8207660913467407E-11</v>
      </c>
      <c r="O218" s="33"/>
      <c r="P218" s="34">
        <v>-5.8207660913467407E-11</v>
      </c>
      <c r="Q218" s="34">
        <v>-5.8207660913467407E-11</v>
      </c>
      <c r="R218" s="34">
        <v>-5.8207660913467407E-11</v>
      </c>
      <c r="S218" s="34">
        <v>0</v>
      </c>
      <c r="T218" s="34">
        <v>0</v>
      </c>
      <c r="U218" s="34">
        <v>0</v>
      </c>
      <c r="V218" s="34">
        <v>-5.8207660913467407E-11</v>
      </c>
      <c r="W218" s="34">
        <v>-1.1641532182693481E-10</v>
      </c>
      <c r="X218" s="34">
        <v>0</v>
      </c>
      <c r="Y218" s="34">
        <v>0</v>
      </c>
      <c r="Z218" s="34">
        <v>-5.8207660913467407E-11</v>
      </c>
      <c r="AA218" s="34">
        <v>0</v>
      </c>
      <c r="AB218" s="34">
        <v>0</v>
      </c>
    </row>
    <row r="219" spans="1:28">
      <c r="A219" s="36">
        <v>46000.75</v>
      </c>
      <c r="B219" s="34">
        <v>0.25416680000000003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>
      <c r="A220" s="36">
        <v>46000.791666666664</v>
      </c>
      <c r="B220" s="34">
        <v>0.2291667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>
      <c r="A221" s="36">
        <v>46000.833333333336</v>
      </c>
      <c r="B221" s="34">
        <v>0.26666649999999997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>
      <c r="A222" s="36">
        <v>46000.875</v>
      </c>
      <c r="B222" s="34">
        <v>0.2291667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>
      <c r="A223" s="36">
        <v>46000.916666666664</v>
      </c>
      <c r="B223" s="34">
        <v>0.1916668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>
      <c r="A224" s="36">
        <v>46000.958333333336</v>
      </c>
      <c r="B224" s="34">
        <v>0.22500000000000001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>
      <c r="A225" s="36">
        <v>46001</v>
      </c>
      <c r="B225" s="34">
        <v>0.24166670000000001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>
      <c r="A226" s="36">
        <v>46001.041666666664</v>
      </c>
      <c r="B226" s="34">
        <v>0.28333320000000001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>
      <c r="A227" s="36">
        <v>46001.083333333336</v>
      </c>
      <c r="B227" s="34">
        <v>0.23749999999999999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>
      <c r="A228" s="36">
        <v>46001.125</v>
      </c>
      <c r="B228" s="34">
        <v>0.23749999999999999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>
      <c r="A229" s="36">
        <v>46001.166666666664</v>
      </c>
      <c r="B229" s="34">
        <v>0.27916649999999998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>
      <c r="A230" s="36">
        <v>46001.208333333336</v>
      </c>
      <c r="B230" s="34">
        <v>0.24166670000000001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>
      <c r="A231" s="36">
        <v>46001.25</v>
      </c>
      <c r="B231" s="34">
        <v>0.30833349999999998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>
      <c r="A232" s="36">
        <v>46001.291666666664</v>
      </c>
      <c r="B232" s="34">
        <v>4.5708330000000004</v>
      </c>
      <c r="C232" s="34">
        <v>0</v>
      </c>
      <c r="D232" s="34">
        <v>-5.8207660913467407E-11</v>
      </c>
      <c r="E232" s="34">
        <v>5.8207660913467407E-11</v>
      </c>
      <c r="F232" s="34">
        <v>0</v>
      </c>
      <c r="G232" s="34">
        <v>-5.8207660913467407E-11</v>
      </c>
      <c r="H232" s="34">
        <v>5.8207660913467407E-11</v>
      </c>
      <c r="I232" s="34">
        <v>0</v>
      </c>
      <c r="J232" s="34">
        <v>0</v>
      </c>
      <c r="K232" s="34">
        <v>5.8207660913467407E-11</v>
      </c>
      <c r="L232" s="34">
        <v>0.96103896101703867</v>
      </c>
      <c r="M232" s="34">
        <v>0</v>
      </c>
      <c r="N232" s="34">
        <v>0</v>
      </c>
      <c r="O232" s="34">
        <v>0</v>
      </c>
      <c r="P232" s="34">
        <v>5.8207660913467407E-11</v>
      </c>
      <c r="Q232" s="34">
        <v>0</v>
      </c>
      <c r="R232" s="34">
        <v>5.8207660913467407E-11</v>
      </c>
      <c r="S232" s="34">
        <v>0</v>
      </c>
      <c r="T232" s="34">
        <v>0</v>
      </c>
      <c r="U232" s="34">
        <v>0</v>
      </c>
      <c r="V232" s="34">
        <v>0</v>
      </c>
      <c r="W232" s="34">
        <v>5.8207660913467407E-11</v>
      </c>
      <c r="X232" s="34">
        <v>0</v>
      </c>
      <c r="Y232" s="34">
        <v>1</v>
      </c>
      <c r="Z232" s="34">
        <v>5.8207660913467407E-11</v>
      </c>
      <c r="AA232" s="34">
        <v>0</v>
      </c>
      <c r="AB232" s="34">
        <v>0</v>
      </c>
    </row>
    <row r="233" spans="1:28">
      <c r="A233" s="36">
        <v>46001.333333333336</v>
      </c>
      <c r="B233" s="34">
        <v>22.558319999999998</v>
      </c>
      <c r="C233" s="34">
        <v>0.98920863313833252</v>
      </c>
      <c r="D233" s="34">
        <v>0</v>
      </c>
      <c r="E233" s="34">
        <v>1</v>
      </c>
      <c r="F233" s="34">
        <v>0.99832775921095163</v>
      </c>
      <c r="G233" s="34">
        <v>0.99499165278393775</v>
      </c>
      <c r="H233" s="34">
        <v>0</v>
      </c>
      <c r="I233" s="34">
        <v>1</v>
      </c>
      <c r="J233" s="34">
        <v>1</v>
      </c>
      <c r="K233" s="34">
        <v>0</v>
      </c>
      <c r="L233" s="34">
        <v>3.8961038982961327E-2</v>
      </c>
      <c r="M233" s="34">
        <v>1</v>
      </c>
      <c r="N233" s="34">
        <v>1</v>
      </c>
      <c r="O233" s="34">
        <v>1</v>
      </c>
      <c r="P233" s="34">
        <v>1</v>
      </c>
      <c r="Q233" s="34">
        <v>1</v>
      </c>
      <c r="R233" s="34">
        <v>0</v>
      </c>
      <c r="S233" s="34">
        <v>1</v>
      </c>
      <c r="T233" s="34">
        <v>1</v>
      </c>
      <c r="U233" s="34">
        <v>1</v>
      </c>
      <c r="V233" s="34">
        <v>1</v>
      </c>
      <c r="W233" s="34">
        <v>1</v>
      </c>
      <c r="X233" s="34">
        <v>1</v>
      </c>
      <c r="Y233" s="34">
        <v>1</v>
      </c>
      <c r="Z233" s="34">
        <v>1</v>
      </c>
      <c r="AA233" s="34">
        <v>1</v>
      </c>
      <c r="AB233" s="34">
        <v>1</v>
      </c>
    </row>
    <row r="234" spans="1:28">
      <c r="A234" s="36">
        <v>46001.375</v>
      </c>
      <c r="B234" s="34">
        <v>45.65</v>
      </c>
      <c r="C234" s="34">
        <v>1.5058244794490747</v>
      </c>
      <c r="D234" s="34">
        <v>2</v>
      </c>
      <c r="E234" s="34">
        <v>2</v>
      </c>
      <c r="F234" s="34">
        <v>1.0016722407890484</v>
      </c>
      <c r="G234" s="34">
        <v>1.0050083472160622</v>
      </c>
      <c r="H234" s="34">
        <v>2</v>
      </c>
      <c r="I234" s="34">
        <v>1.9642857143189758</v>
      </c>
      <c r="J234" s="34">
        <v>1.9641693811281584</v>
      </c>
      <c r="K234" s="34">
        <v>2</v>
      </c>
      <c r="L234" s="34">
        <v>1.9610389610170387</v>
      </c>
      <c r="M234" s="34">
        <v>2</v>
      </c>
      <c r="N234" s="34">
        <v>1.9982817869167775</v>
      </c>
      <c r="O234" s="34">
        <v>2</v>
      </c>
      <c r="P234" s="34">
        <v>2</v>
      </c>
      <c r="Q234" s="34">
        <v>2</v>
      </c>
      <c r="R234" s="34">
        <v>2</v>
      </c>
      <c r="S234" s="34">
        <v>1.484641638235189</v>
      </c>
      <c r="T234" s="34">
        <v>2</v>
      </c>
      <c r="U234" s="34">
        <v>2.4829351535881869</v>
      </c>
      <c r="V234" s="34">
        <v>2</v>
      </c>
      <c r="W234" s="34">
        <v>1.4820512820151635</v>
      </c>
      <c r="X234" s="34">
        <v>2</v>
      </c>
      <c r="Y234" s="34">
        <v>2.4803418803494424</v>
      </c>
      <c r="Z234" s="34">
        <v>2.4803418803494424</v>
      </c>
      <c r="AA234" s="34">
        <v>2.4786324786255136</v>
      </c>
      <c r="AB234" s="34">
        <v>2</v>
      </c>
    </row>
    <row r="235" spans="1:28">
      <c r="A235" s="36">
        <v>46001.416666666664</v>
      </c>
      <c r="B235" s="34">
        <v>72.304150000000007</v>
      </c>
      <c r="C235" s="34">
        <v>2.5049668874125928</v>
      </c>
      <c r="D235" s="34">
        <v>2.9983305509085767</v>
      </c>
      <c r="E235" s="34">
        <v>2.9966611018171534</v>
      </c>
      <c r="F235" s="34">
        <v>3</v>
      </c>
      <c r="G235" s="34">
        <v>3</v>
      </c>
      <c r="H235" s="34">
        <v>3</v>
      </c>
      <c r="I235" s="34">
        <v>3.0357142856810242</v>
      </c>
      <c r="J235" s="34">
        <v>2.0358306188718416</v>
      </c>
      <c r="K235" s="34">
        <v>3</v>
      </c>
      <c r="L235" s="34">
        <v>2.0389610389829613</v>
      </c>
      <c r="M235" s="34">
        <v>3</v>
      </c>
      <c r="N235" s="34">
        <v>2.0017182130832225</v>
      </c>
      <c r="O235" s="34">
        <v>3</v>
      </c>
      <c r="P235" s="34">
        <v>3</v>
      </c>
      <c r="Q235" s="34">
        <v>3</v>
      </c>
      <c r="R235" s="34">
        <v>2.9190938511164859</v>
      </c>
      <c r="S235" s="34">
        <v>3.4312159669352695</v>
      </c>
      <c r="T235" s="34">
        <v>2.9153094462817535</v>
      </c>
      <c r="U235" s="34">
        <v>4.4140114112960873</v>
      </c>
      <c r="V235" s="34">
        <v>2.9900662251166068</v>
      </c>
      <c r="W235" s="34">
        <v>3.4141025641583838</v>
      </c>
      <c r="X235" s="34">
        <v>2.8961538461153395</v>
      </c>
      <c r="Y235" s="34">
        <v>3.5026223445311189</v>
      </c>
      <c r="Z235" s="34">
        <v>3.5025932732387446</v>
      </c>
      <c r="AA235" s="34">
        <v>3.5213675213744864</v>
      </c>
      <c r="AB235" s="34">
        <v>3.9812606473569758</v>
      </c>
    </row>
    <row r="236" spans="1:28">
      <c r="A236" s="36">
        <v>46001.458333333336</v>
      </c>
      <c r="B236" s="34">
        <v>87.275000000000006</v>
      </c>
      <c r="C236" s="34">
        <v>4</v>
      </c>
      <c r="D236" s="34">
        <v>3.0016694490914233</v>
      </c>
      <c r="E236" s="34">
        <v>3.0033388981828466</v>
      </c>
      <c r="F236" s="34">
        <v>4</v>
      </c>
      <c r="G236" s="34">
        <v>4</v>
      </c>
      <c r="H236" s="34">
        <v>3.9703947368543595</v>
      </c>
      <c r="I236" s="34">
        <v>3.9702970297075808</v>
      </c>
      <c r="J236" s="34">
        <v>3.9650349650182761</v>
      </c>
      <c r="K236" s="34">
        <v>3.9649122807313688</v>
      </c>
      <c r="L236" s="34">
        <v>3.9982876712456346</v>
      </c>
      <c r="M236" s="34">
        <v>3.9982876712456346</v>
      </c>
      <c r="N236" s="34">
        <v>3.9831081081065349</v>
      </c>
      <c r="O236" s="34">
        <v>3.9594095940701663</v>
      </c>
      <c r="P236" s="34">
        <v>3</v>
      </c>
      <c r="Q236" s="34">
        <v>3</v>
      </c>
      <c r="R236" s="34">
        <v>3.0809061488835141</v>
      </c>
      <c r="S236" s="34">
        <v>3.5643489352660254</v>
      </c>
      <c r="T236" s="34">
        <v>3.5648970941547304</v>
      </c>
      <c r="U236" s="34">
        <v>5.5832599755667616</v>
      </c>
      <c r="V236" s="34">
        <v>4.4884191449382342</v>
      </c>
      <c r="W236" s="34">
        <v>4.5823315238812938</v>
      </c>
      <c r="X236" s="34">
        <v>4.5806103535578586</v>
      </c>
      <c r="Y236" s="34">
        <v>4.4937999747926369</v>
      </c>
      <c r="Z236" s="34">
        <v>4.4938290460850112</v>
      </c>
      <c r="AA236" s="34">
        <v>4.9500860585249029</v>
      </c>
      <c r="AB236" s="34">
        <v>3.4937823819345795</v>
      </c>
    </row>
    <row r="237" spans="1:28">
      <c r="A237" s="36">
        <v>46001.5</v>
      </c>
      <c r="B237" s="34">
        <v>99.133420000000001</v>
      </c>
      <c r="C237" s="34">
        <v>5</v>
      </c>
      <c r="D237" s="34">
        <v>4.9966611018171534</v>
      </c>
      <c r="E237" s="34">
        <v>4.9966611018171534</v>
      </c>
      <c r="F237" s="34">
        <v>4</v>
      </c>
      <c r="G237" s="34">
        <v>4</v>
      </c>
      <c r="H237" s="34">
        <v>4.0296052631456405</v>
      </c>
      <c r="I237" s="34">
        <v>3.0297029702924192</v>
      </c>
      <c r="J237" s="34">
        <v>4.5256271741818637</v>
      </c>
      <c r="K237" s="34">
        <v>3.5240520656225272</v>
      </c>
      <c r="L237" s="34">
        <v>4.4865608136169612</v>
      </c>
      <c r="M237" s="34">
        <v>4.0017123287543654</v>
      </c>
      <c r="N237" s="34">
        <v>4.0168918918934651</v>
      </c>
      <c r="O237" s="34">
        <v>4.0405904059298337</v>
      </c>
      <c r="P237" s="34">
        <v>4</v>
      </c>
      <c r="Q237" s="34">
        <v>5</v>
      </c>
      <c r="R237" s="34">
        <v>4.9288025890127756</v>
      </c>
      <c r="S237" s="34">
        <v>4.44836488814326</v>
      </c>
      <c r="T237" s="34">
        <v>4.5146652544499375</v>
      </c>
      <c r="U237" s="34">
        <v>5.5129558527114568</v>
      </c>
      <c r="V237" s="34">
        <v>4.5146770231076516</v>
      </c>
      <c r="W237" s="34">
        <v>4.4359115171246231</v>
      </c>
      <c r="X237" s="34">
        <v>4.5163864852511324</v>
      </c>
      <c r="Y237" s="34">
        <v>5.5061417832039297</v>
      </c>
      <c r="Z237" s="34">
        <v>5.514674156496767</v>
      </c>
      <c r="AA237" s="34">
        <v>5.0396575311897323</v>
      </c>
      <c r="AB237" s="34">
        <v>5.5044090255396441</v>
      </c>
    </row>
    <row r="238" spans="1:28">
      <c r="A238" s="36">
        <v>46001.541666666664</v>
      </c>
      <c r="B238" s="34">
        <v>96.9</v>
      </c>
      <c r="C238" s="34">
        <v>4</v>
      </c>
      <c r="D238" s="34">
        <v>4.0033388981828466</v>
      </c>
      <c r="E238" s="34">
        <v>4.0033388981828466</v>
      </c>
      <c r="F238" s="34">
        <v>4</v>
      </c>
      <c r="G238" s="34">
        <v>5</v>
      </c>
      <c r="H238" s="34">
        <v>3.9676375404233113</v>
      </c>
      <c r="I238" s="34">
        <v>4.9672131147817709</v>
      </c>
      <c r="J238" s="34">
        <v>4.4764431239455007</v>
      </c>
      <c r="K238" s="34">
        <v>4.4731046191882342</v>
      </c>
      <c r="L238" s="34">
        <v>3.5151515151374042</v>
      </c>
      <c r="M238" s="34">
        <v>4.9982847340870649</v>
      </c>
      <c r="N238" s="34">
        <v>4.9814502529334277</v>
      </c>
      <c r="O238" s="34">
        <v>3</v>
      </c>
      <c r="P238" s="34">
        <v>4</v>
      </c>
      <c r="Q238" s="34">
        <v>3</v>
      </c>
      <c r="R238" s="34">
        <v>3.0711974109872244</v>
      </c>
      <c r="S238" s="34">
        <v>3.5551335457130335</v>
      </c>
      <c r="T238" s="34">
        <v>4.4871179134934209</v>
      </c>
      <c r="U238" s="34">
        <v>6.4888273152464535</v>
      </c>
      <c r="V238" s="34">
        <v>5.0068376068375073</v>
      </c>
      <c r="W238" s="34">
        <v>4.5658775554038584</v>
      </c>
      <c r="X238" s="34">
        <v>4.487123757658992</v>
      </c>
      <c r="Y238" s="34">
        <v>4.512110628420487</v>
      </c>
      <c r="Z238" s="34">
        <v>4.5027380165411159</v>
      </c>
      <c r="AA238" s="34">
        <v>5.4729429774452001</v>
      </c>
      <c r="AB238" s="34">
        <v>4.4988088147365488</v>
      </c>
    </row>
    <row r="239" spans="1:28">
      <c r="A239" s="36">
        <v>46001.583333333336</v>
      </c>
      <c r="B239" s="34">
        <v>70.612499999999997</v>
      </c>
      <c r="C239" s="34">
        <v>3</v>
      </c>
      <c r="D239" s="34">
        <v>3</v>
      </c>
      <c r="E239" s="34">
        <v>3</v>
      </c>
      <c r="F239" s="34">
        <v>3</v>
      </c>
      <c r="G239" s="34">
        <v>3</v>
      </c>
      <c r="H239" s="34">
        <v>3.0323624595766887</v>
      </c>
      <c r="I239" s="34">
        <v>3.0327868852182291</v>
      </c>
      <c r="J239" s="34">
        <v>2.5244201605673879</v>
      </c>
      <c r="K239" s="34">
        <v>3.0379310344578698</v>
      </c>
      <c r="L239" s="34">
        <v>3</v>
      </c>
      <c r="M239" s="34">
        <v>3.0017152659129351</v>
      </c>
      <c r="N239" s="34">
        <v>3.0185497470665723</v>
      </c>
      <c r="O239" s="34">
        <v>4</v>
      </c>
      <c r="P239" s="34">
        <v>4</v>
      </c>
      <c r="Q239" s="34">
        <v>3.9320388349588029</v>
      </c>
      <c r="R239" s="34">
        <v>3.9320388349588029</v>
      </c>
      <c r="S239" s="34">
        <v>3.4450976147199981</v>
      </c>
      <c r="T239" s="34">
        <v>2.5180102916201577</v>
      </c>
      <c r="U239" s="34">
        <v>4.5112191201042151</v>
      </c>
      <c r="V239" s="34">
        <v>3</v>
      </c>
      <c r="W239" s="34">
        <v>3.511236593069043</v>
      </c>
      <c r="X239" s="34">
        <v>3.5197255574166775</v>
      </c>
      <c r="Y239" s="34">
        <v>3.5049833887023851</v>
      </c>
      <c r="Z239" s="34">
        <v>4.4956368700950406</v>
      </c>
      <c r="AA239" s="34">
        <v>3.525428882741835</v>
      </c>
      <c r="AB239" s="34">
        <v>3.5098545803339221</v>
      </c>
    </row>
    <row r="240" spans="1:28">
      <c r="A240" s="36">
        <v>46001.625</v>
      </c>
      <c r="B240" s="34">
        <v>33.195799999999998</v>
      </c>
      <c r="C240" s="34">
        <v>1</v>
      </c>
      <c r="D240" s="34">
        <v>1</v>
      </c>
      <c r="E240" s="34">
        <v>2</v>
      </c>
      <c r="F240" s="34">
        <v>2</v>
      </c>
      <c r="G240" s="34">
        <v>1</v>
      </c>
      <c r="H240" s="34">
        <v>2</v>
      </c>
      <c r="I240" s="34">
        <v>1.9784172662184574</v>
      </c>
      <c r="J240" s="34">
        <v>1.5084745762869716</v>
      </c>
      <c r="K240" s="34">
        <v>1</v>
      </c>
      <c r="L240" s="34">
        <v>1</v>
      </c>
      <c r="M240" s="34">
        <v>1</v>
      </c>
      <c r="N240" s="34">
        <v>1</v>
      </c>
      <c r="O240" s="34">
        <v>1</v>
      </c>
      <c r="P240" s="34">
        <v>1</v>
      </c>
      <c r="Q240" s="34">
        <v>1.0679611650411971</v>
      </c>
      <c r="R240" s="34">
        <v>1.0679611650411971</v>
      </c>
      <c r="S240" s="34">
        <v>1.0711974109872244</v>
      </c>
      <c r="T240" s="34">
        <v>2</v>
      </c>
      <c r="U240" s="34">
        <v>1.0067911714868387</v>
      </c>
      <c r="V240" s="34">
        <v>2</v>
      </c>
      <c r="W240" s="34">
        <v>1.0084889643476345</v>
      </c>
      <c r="X240" s="34">
        <v>1</v>
      </c>
      <c r="Y240" s="34">
        <v>2</v>
      </c>
      <c r="Z240" s="34">
        <v>1.0101867571938783</v>
      </c>
      <c r="AA240" s="34">
        <v>1.0118845500983298</v>
      </c>
      <c r="AB240" s="34">
        <v>1.0118845500983298</v>
      </c>
    </row>
    <row r="241" spans="1:28">
      <c r="A241" s="36">
        <v>46001.666666666664</v>
      </c>
      <c r="B241" s="34">
        <v>6.1375000000000002</v>
      </c>
      <c r="C241" s="34">
        <v>1</v>
      </c>
      <c r="D241" s="34">
        <v>1</v>
      </c>
      <c r="E241" s="34">
        <v>0</v>
      </c>
      <c r="F241" s="34">
        <v>0</v>
      </c>
      <c r="G241" s="34">
        <v>0</v>
      </c>
      <c r="H241" s="34">
        <v>0</v>
      </c>
      <c r="I241" s="34">
        <v>2.1582733781542629E-2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1</v>
      </c>
      <c r="P241" s="34">
        <v>0</v>
      </c>
      <c r="Q241" s="34">
        <v>1</v>
      </c>
      <c r="R241" s="34">
        <v>0</v>
      </c>
      <c r="S241" s="34">
        <v>1</v>
      </c>
      <c r="T241" s="34">
        <v>5.8207660913467407E-11</v>
      </c>
      <c r="U241" s="34">
        <v>1</v>
      </c>
      <c r="V241" s="34">
        <v>0</v>
      </c>
      <c r="W241" s="34">
        <v>0</v>
      </c>
      <c r="X241" s="34">
        <v>1</v>
      </c>
      <c r="Y241" s="34">
        <v>1</v>
      </c>
      <c r="Z241" s="34">
        <v>1</v>
      </c>
      <c r="AA241" s="34">
        <v>1</v>
      </c>
      <c r="AB241" s="34">
        <v>0</v>
      </c>
    </row>
    <row r="242" spans="1:28">
      <c r="A242" s="36">
        <v>46001.708333333336</v>
      </c>
      <c r="B242" s="34">
        <v>0.25416680000000003</v>
      </c>
      <c r="C242" s="34">
        <v>5.8207660913467407E-11</v>
      </c>
      <c r="D242" s="34">
        <v>5.8207660913467407E-11</v>
      </c>
      <c r="E242" s="34">
        <v>5.8207660913467407E-11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5.8207660913467407E-11</v>
      </c>
      <c r="N242" s="34">
        <v>0</v>
      </c>
      <c r="O242" s="34">
        <v>0</v>
      </c>
      <c r="P242" s="34">
        <v>-5.8207660913467407E-11</v>
      </c>
      <c r="Q242" s="34">
        <v>0</v>
      </c>
      <c r="R242" s="34">
        <v>0</v>
      </c>
      <c r="S242" s="34">
        <v>0</v>
      </c>
      <c r="T242" s="34">
        <v>-5.8207660913467407E-11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</row>
    <row r="243" spans="1:28">
      <c r="A243" s="36">
        <v>46001.75</v>
      </c>
      <c r="B243" s="34">
        <v>0.19583329999999999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>
      <c r="A244" s="36">
        <v>46001.791666666664</v>
      </c>
      <c r="B244" s="34">
        <v>0.25416680000000003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>
      <c r="A245" s="36">
        <v>46001.833333333336</v>
      </c>
      <c r="B245" s="34">
        <v>0.1875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>
      <c r="A246" s="36">
        <v>46001.875</v>
      </c>
      <c r="B246" s="34">
        <v>0.21666669999999999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>
      <c r="A247" s="36">
        <v>46001.916666666664</v>
      </c>
      <c r="B247" s="34">
        <v>0.17083319999999999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>
      <c r="A248" s="36">
        <v>46001.958333333336</v>
      </c>
      <c r="B248" s="34">
        <v>0.16250000000000001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>
      <c r="A249" s="36">
        <v>46002</v>
      </c>
      <c r="B249" s="34">
        <v>0.20416680000000001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>
      <c r="A250" s="36">
        <v>46002.041666666664</v>
      </c>
      <c r="B250" s="34">
        <v>0.2291665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>
      <c r="A251" s="36">
        <v>46002.083333333336</v>
      </c>
      <c r="B251" s="34">
        <v>0.2249998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>
      <c r="A252" s="36">
        <v>46002.125</v>
      </c>
      <c r="B252" s="34">
        <v>0.23333319999999999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>
      <c r="A253" s="36">
        <v>46002.166666666664</v>
      </c>
      <c r="B253" s="34">
        <v>0.2291667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>
      <c r="A254" s="36">
        <v>46002.208333333336</v>
      </c>
      <c r="B254" s="34">
        <v>0.25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>
      <c r="A255" s="36">
        <v>46002.25</v>
      </c>
      <c r="B255" s="34">
        <v>0.3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>
      <c r="A256" s="36">
        <v>46002.291666666664</v>
      </c>
      <c r="B256" s="34">
        <v>4.529166</v>
      </c>
      <c r="C256" s="34">
        <v>-5.8207660913467407E-11</v>
      </c>
      <c r="D256" s="34">
        <v>-5.8207660913467407E-11</v>
      </c>
      <c r="E256" s="34">
        <v>-5.8207660913467407E-11</v>
      </c>
      <c r="F256" s="34">
        <v>0</v>
      </c>
      <c r="G256" s="34">
        <v>0.98657718120375648</v>
      </c>
      <c r="H256" s="34">
        <v>0</v>
      </c>
      <c r="I256" s="34">
        <v>0</v>
      </c>
      <c r="J256" s="34">
        <v>0</v>
      </c>
      <c r="K256" s="34">
        <v>0</v>
      </c>
      <c r="L256" s="34">
        <v>0.98991596640553325</v>
      </c>
      <c r="M256" s="34">
        <v>-5.8207660913467407E-11</v>
      </c>
      <c r="N256" s="34">
        <v>0</v>
      </c>
      <c r="O256" s="34">
        <v>0</v>
      </c>
      <c r="P256" s="34">
        <v>5.8207660913467407E-11</v>
      </c>
      <c r="Q256" s="34">
        <v>0</v>
      </c>
      <c r="R256" s="34">
        <v>0</v>
      </c>
      <c r="S256" s="34">
        <v>0</v>
      </c>
      <c r="T256" s="34">
        <v>0</v>
      </c>
      <c r="U256" s="34">
        <v>0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</row>
    <row r="257" spans="1:28">
      <c r="A257" s="36">
        <v>46002.333333333336</v>
      </c>
      <c r="B257" s="34">
        <v>26.9</v>
      </c>
      <c r="C257" s="34">
        <v>0</v>
      </c>
      <c r="D257" s="34">
        <v>0</v>
      </c>
      <c r="E257" s="34">
        <v>1</v>
      </c>
      <c r="F257" s="34">
        <v>1</v>
      </c>
      <c r="G257" s="34">
        <v>1.3422818796243519E-2</v>
      </c>
      <c r="H257" s="34">
        <v>1</v>
      </c>
      <c r="I257" s="34">
        <v>1</v>
      </c>
      <c r="J257" s="34">
        <v>1</v>
      </c>
      <c r="K257" s="34">
        <v>1</v>
      </c>
      <c r="L257" s="34">
        <v>1.0084033594466746E-2</v>
      </c>
      <c r="M257" s="34">
        <v>1</v>
      </c>
      <c r="N257" s="34">
        <v>1</v>
      </c>
      <c r="O257" s="34">
        <v>0.9262820512522012</v>
      </c>
      <c r="P257" s="34">
        <v>1</v>
      </c>
      <c r="Q257" s="34">
        <v>0.99828178697498515</v>
      </c>
      <c r="R257" s="34">
        <v>1</v>
      </c>
      <c r="S257" s="34">
        <v>0.9101123595610261</v>
      </c>
      <c r="T257" s="34">
        <v>1</v>
      </c>
      <c r="U257" s="34">
        <v>1</v>
      </c>
      <c r="V257" s="34">
        <v>1</v>
      </c>
      <c r="W257" s="34">
        <v>1</v>
      </c>
      <c r="X257" s="34">
        <v>0.96019900497049093</v>
      </c>
      <c r="Y257" s="34">
        <v>1</v>
      </c>
      <c r="Z257" s="34">
        <v>1</v>
      </c>
      <c r="AA257" s="34">
        <v>1</v>
      </c>
      <c r="AB257" s="34">
        <v>1</v>
      </c>
    </row>
    <row r="258" spans="1:28">
      <c r="A258" s="36">
        <v>46002.375</v>
      </c>
      <c r="B258" s="34">
        <v>51.608350000000002</v>
      </c>
      <c r="C258" s="34">
        <v>3</v>
      </c>
      <c r="D258" s="34">
        <v>2.9899665552075021</v>
      </c>
      <c r="E258" s="34">
        <v>2</v>
      </c>
      <c r="F258" s="34">
        <v>2</v>
      </c>
      <c r="G258" s="34">
        <v>2.9850746268639341</v>
      </c>
      <c r="H258" s="34">
        <v>2</v>
      </c>
      <c r="I258" s="34">
        <v>1.9855072463979013</v>
      </c>
      <c r="J258" s="34">
        <v>2</v>
      </c>
      <c r="K258" s="34">
        <v>2</v>
      </c>
      <c r="L258" s="34">
        <v>2</v>
      </c>
      <c r="M258" s="34">
        <v>2</v>
      </c>
      <c r="N258" s="34">
        <v>2</v>
      </c>
      <c r="O258" s="34">
        <v>1.5547524315188639</v>
      </c>
      <c r="P258" s="34">
        <v>2.4810344827128574</v>
      </c>
      <c r="Q258" s="34">
        <v>1.4681611660635099</v>
      </c>
      <c r="R258" s="34">
        <v>2.466442953038495</v>
      </c>
      <c r="S258" s="34">
        <v>1.0898876404389739</v>
      </c>
      <c r="T258" s="34">
        <v>2</v>
      </c>
      <c r="U258" s="34">
        <v>3</v>
      </c>
      <c r="V258" s="34">
        <v>2</v>
      </c>
      <c r="W258" s="34">
        <v>2</v>
      </c>
      <c r="X258" s="34">
        <v>2.0398009950295091</v>
      </c>
      <c r="Y258" s="34">
        <v>3</v>
      </c>
      <c r="Z258" s="34">
        <v>3</v>
      </c>
      <c r="AA258" s="34">
        <v>3</v>
      </c>
      <c r="AB258" s="34">
        <v>3</v>
      </c>
    </row>
    <row r="259" spans="1:28">
      <c r="A259" s="36">
        <v>46002.416666666664</v>
      </c>
      <c r="B259" s="34">
        <v>75.958349999999996</v>
      </c>
      <c r="C259" s="34">
        <v>2</v>
      </c>
      <c r="D259" s="34">
        <v>2.0100334447924979</v>
      </c>
      <c r="E259" s="34">
        <v>3</v>
      </c>
      <c r="F259" s="34">
        <v>3</v>
      </c>
      <c r="G259" s="34">
        <v>2.5098918160656467</v>
      </c>
      <c r="H259" s="34">
        <v>3</v>
      </c>
      <c r="I259" s="34">
        <v>3.0144927536020987</v>
      </c>
      <c r="J259" s="34">
        <v>3</v>
      </c>
      <c r="K259" s="34">
        <v>3</v>
      </c>
      <c r="L259" s="34">
        <v>3</v>
      </c>
      <c r="M259" s="34">
        <v>3</v>
      </c>
      <c r="N259" s="34">
        <v>2.9270833333139308</v>
      </c>
      <c r="O259" s="34">
        <v>3.4457947855116799</v>
      </c>
      <c r="P259" s="34">
        <v>3.517241379362531</v>
      </c>
      <c r="Q259" s="34">
        <v>3.4502237135893665</v>
      </c>
      <c r="R259" s="34">
        <v>2.533557046961505</v>
      </c>
      <c r="S259" s="34">
        <v>3.9633333333185874</v>
      </c>
      <c r="T259" s="34">
        <v>2</v>
      </c>
      <c r="U259" s="34">
        <v>4</v>
      </c>
      <c r="V259" s="34">
        <v>3</v>
      </c>
      <c r="W259" s="34">
        <v>3</v>
      </c>
      <c r="X259" s="34">
        <v>3</v>
      </c>
      <c r="Y259" s="34">
        <v>3</v>
      </c>
      <c r="Z259" s="34">
        <v>3</v>
      </c>
      <c r="AA259" s="34">
        <v>3</v>
      </c>
      <c r="AB259" s="34">
        <v>3</v>
      </c>
    </row>
    <row r="260" spans="1:28">
      <c r="A260" s="36">
        <v>46002.458333333336</v>
      </c>
      <c r="B260" s="34">
        <v>108.66670000000001</v>
      </c>
      <c r="C260" s="34">
        <v>6</v>
      </c>
      <c r="D260" s="34">
        <v>4.9900662251166068</v>
      </c>
      <c r="E260" s="34">
        <v>4.9900662251748145</v>
      </c>
      <c r="F260" s="34">
        <v>4.9858156028203666</v>
      </c>
      <c r="G260" s="34">
        <v>5.4908491598907858</v>
      </c>
      <c r="H260" s="34">
        <v>5</v>
      </c>
      <c r="I260" s="34">
        <v>4.9983136593364179</v>
      </c>
      <c r="J260" s="34">
        <v>4.9932773109176196</v>
      </c>
      <c r="K260" s="34">
        <v>4</v>
      </c>
      <c r="L260" s="34">
        <v>4</v>
      </c>
      <c r="M260" s="34">
        <v>5</v>
      </c>
      <c r="N260" s="34">
        <v>4.0729166666860692</v>
      </c>
      <c r="O260" s="34">
        <v>4.073170731717255</v>
      </c>
      <c r="P260" s="34">
        <v>4.4844827585620806</v>
      </c>
      <c r="Q260" s="34">
        <v>4.553921568673104</v>
      </c>
      <c r="R260" s="34">
        <v>4</v>
      </c>
      <c r="S260" s="34">
        <v>4.0366666666814126</v>
      </c>
      <c r="T260" s="34">
        <v>5</v>
      </c>
      <c r="U260" s="34">
        <v>7</v>
      </c>
      <c r="V260" s="34">
        <v>6</v>
      </c>
      <c r="W260" s="34">
        <v>6</v>
      </c>
      <c r="X260" s="34">
        <v>5</v>
      </c>
      <c r="Y260" s="34">
        <v>6</v>
      </c>
      <c r="Z260" s="34">
        <v>6</v>
      </c>
      <c r="AA260" s="34">
        <v>6</v>
      </c>
      <c r="AB260" s="34">
        <v>5</v>
      </c>
    </row>
    <row r="261" spans="1:28">
      <c r="A261" s="36">
        <v>46002.5</v>
      </c>
      <c r="B261" s="34">
        <v>93.945920000000001</v>
      </c>
      <c r="C261" s="34">
        <v>4</v>
      </c>
      <c r="D261" s="34">
        <v>4.5065892933052965</v>
      </c>
      <c r="E261" s="34">
        <v>4.5065892932470888</v>
      </c>
      <c r="F261" s="34">
        <v>4.0141843971796334</v>
      </c>
      <c r="G261" s="34">
        <v>3.5083413253887556</v>
      </c>
      <c r="H261" s="34">
        <v>4</v>
      </c>
      <c r="I261" s="34">
        <v>4.0016863406635821</v>
      </c>
      <c r="J261" s="34">
        <v>3.0067226890823804</v>
      </c>
      <c r="K261" s="34">
        <v>5</v>
      </c>
      <c r="L261" s="34">
        <v>4</v>
      </c>
      <c r="M261" s="34">
        <v>4</v>
      </c>
      <c r="N261" s="34">
        <v>4.9216300940024666</v>
      </c>
      <c r="O261" s="34">
        <v>4.9184952977811918</v>
      </c>
      <c r="P261" s="34">
        <v>3.4294035415514372</v>
      </c>
      <c r="Q261" s="34">
        <v>4.5276935516740195</v>
      </c>
      <c r="R261" s="34">
        <v>4.9982788296183571</v>
      </c>
      <c r="S261" s="34">
        <v>4.9965635738917626</v>
      </c>
      <c r="T261" s="34">
        <v>4</v>
      </c>
      <c r="U261" s="34">
        <v>5</v>
      </c>
      <c r="V261" s="34">
        <v>4</v>
      </c>
      <c r="W261" s="34">
        <v>4</v>
      </c>
      <c r="X261" s="34">
        <v>4</v>
      </c>
      <c r="Y261" s="34">
        <v>5</v>
      </c>
      <c r="Z261" s="34">
        <v>4</v>
      </c>
      <c r="AA261" s="34">
        <v>5</v>
      </c>
      <c r="AB261" s="34">
        <v>4</v>
      </c>
    </row>
    <row r="262" spans="1:28">
      <c r="A262" s="36">
        <v>46002.541666666664</v>
      </c>
      <c r="B262" s="34">
        <v>76.825000000000003</v>
      </c>
      <c r="C262" s="34">
        <v>3</v>
      </c>
      <c r="D262" s="34">
        <v>3.4999661031761207</v>
      </c>
      <c r="E262" s="34">
        <v>3.4965877248323523</v>
      </c>
      <c r="F262" s="34">
        <v>3</v>
      </c>
      <c r="G262" s="34">
        <v>3.4986228551715612</v>
      </c>
      <c r="H262" s="34">
        <v>3</v>
      </c>
      <c r="I262" s="34">
        <v>2.9891304347547702</v>
      </c>
      <c r="J262" s="34">
        <v>3</v>
      </c>
      <c r="K262" s="34">
        <v>2</v>
      </c>
      <c r="L262" s="34">
        <v>3</v>
      </c>
      <c r="M262" s="34">
        <v>3</v>
      </c>
      <c r="N262" s="34">
        <v>3.0783699059975334</v>
      </c>
      <c r="O262" s="34">
        <v>3.0815047022188082</v>
      </c>
      <c r="P262" s="34">
        <v>3.5599190560751595</v>
      </c>
      <c r="Q262" s="34">
        <v>2.0017182130250148</v>
      </c>
      <c r="R262" s="34">
        <v>3.0017211703816429</v>
      </c>
      <c r="S262" s="34">
        <v>3.0034364261082374</v>
      </c>
      <c r="T262" s="34">
        <v>4</v>
      </c>
      <c r="U262" s="34">
        <v>5</v>
      </c>
      <c r="V262" s="34">
        <v>4</v>
      </c>
      <c r="W262" s="34">
        <v>4</v>
      </c>
      <c r="X262" s="34">
        <v>4</v>
      </c>
      <c r="Y262" s="34">
        <v>4</v>
      </c>
      <c r="Z262" s="34">
        <v>4.9328859060187824</v>
      </c>
      <c r="AA262" s="34">
        <v>3.9326599326450378</v>
      </c>
      <c r="AB262" s="34">
        <v>4.9292929292423651</v>
      </c>
    </row>
    <row r="263" spans="1:28">
      <c r="A263" s="36">
        <v>46002.583333333336</v>
      </c>
      <c r="B263" s="34">
        <v>64.712500000000006</v>
      </c>
      <c r="C263" s="34">
        <v>3</v>
      </c>
      <c r="D263" s="34">
        <v>2.5000338968238793</v>
      </c>
      <c r="E263" s="34">
        <v>2.5034122751676477</v>
      </c>
      <c r="F263" s="34">
        <v>3</v>
      </c>
      <c r="G263" s="34">
        <v>3.0072202166193165</v>
      </c>
      <c r="H263" s="34">
        <v>3</v>
      </c>
      <c r="I263" s="34">
        <v>3.0108695652452298</v>
      </c>
      <c r="J263" s="34">
        <v>3</v>
      </c>
      <c r="K263" s="34">
        <v>3</v>
      </c>
      <c r="L263" s="34">
        <v>3</v>
      </c>
      <c r="M263" s="34">
        <v>3.9483870967524126</v>
      </c>
      <c r="N263" s="34">
        <v>3</v>
      </c>
      <c r="O263" s="34">
        <v>2.9982758620753884</v>
      </c>
      <c r="P263" s="34">
        <v>2.5279187817359343</v>
      </c>
      <c r="Q263" s="34">
        <v>3.9351145038381219</v>
      </c>
      <c r="R263" s="34">
        <v>2.9713804714265279</v>
      </c>
      <c r="S263" s="34">
        <v>2</v>
      </c>
      <c r="T263" s="34">
        <v>2</v>
      </c>
      <c r="U263" s="34">
        <v>4</v>
      </c>
      <c r="V263" s="34">
        <v>3</v>
      </c>
      <c r="W263" s="34">
        <v>3</v>
      </c>
      <c r="X263" s="34">
        <v>3</v>
      </c>
      <c r="Y263" s="34">
        <v>3</v>
      </c>
      <c r="Z263" s="34">
        <v>3.0671140939812176</v>
      </c>
      <c r="AA263" s="34">
        <v>3.7276752628968097</v>
      </c>
      <c r="AB263" s="34">
        <v>2.7249020820599981</v>
      </c>
    </row>
    <row r="264" spans="1:28">
      <c r="A264" s="36">
        <v>46002.625</v>
      </c>
      <c r="B264" s="34">
        <v>31.283329999999999</v>
      </c>
      <c r="C264" s="34">
        <v>1.9899328859173693</v>
      </c>
      <c r="D264" s="34">
        <v>1.5033444815780967</v>
      </c>
      <c r="E264" s="34">
        <v>1.5033444815780967</v>
      </c>
      <c r="F264" s="34">
        <v>1</v>
      </c>
      <c r="G264" s="34">
        <v>1</v>
      </c>
      <c r="H264" s="34">
        <v>1</v>
      </c>
      <c r="I264" s="34">
        <v>1</v>
      </c>
      <c r="J264" s="34">
        <v>2</v>
      </c>
      <c r="K264" s="34">
        <v>2</v>
      </c>
      <c r="L264" s="34">
        <v>1</v>
      </c>
      <c r="M264" s="34">
        <v>1.0516129032475874</v>
      </c>
      <c r="N264" s="34">
        <v>1</v>
      </c>
      <c r="O264" s="34">
        <v>1.0017241379246116</v>
      </c>
      <c r="P264" s="34">
        <v>1</v>
      </c>
      <c r="Q264" s="34">
        <v>1.0648854961618781</v>
      </c>
      <c r="R264" s="34">
        <v>1.0286195285734721</v>
      </c>
      <c r="S264" s="34">
        <v>2</v>
      </c>
      <c r="T264" s="34">
        <v>2</v>
      </c>
      <c r="U264" s="34">
        <v>2</v>
      </c>
      <c r="V264" s="34">
        <v>2</v>
      </c>
      <c r="W264" s="34">
        <v>1.9328859060187824</v>
      </c>
      <c r="X264" s="34">
        <v>2</v>
      </c>
      <c r="Y264" s="34">
        <v>2</v>
      </c>
      <c r="Z264" s="34">
        <v>2</v>
      </c>
      <c r="AA264" s="34">
        <v>1.3396648044581525</v>
      </c>
      <c r="AB264" s="34">
        <v>1.3458049886976369</v>
      </c>
    </row>
    <row r="265" spans="1:28">
      <c r="A265" s="36">
        <v>46002.666666666664</v>
      </c>
      <c r="B265" s="34">
        <v>5.7999910000000003</v>
      </c>
      <c r="C265" s="34">
        <v>1.0067114082630724E-2</v>
      </c>
      <c r="D265" s="34">
        <v>0</v>
      </c>
      <c r="E265" s="34">
        <v>5.8207660913467407E-11</v>
      </c>
      <c r="F265" s="34">
        <v>1</v>
      </c>
      <c r="G265" s="34">
        <v>0</v>
      </c>
      <c r="H265" s="34">
        <v>0</v>
      </c>
      <c r="I265" s="34">
        <v>0</v>
      </c>
      <c r="J265" s="34">
        <v>0</v>
      </c>
      <c r="K265" s="34">
        <v>5.8207660913467407E-11</v>
      </c>
      <c r="L265" s="34">
        <v>1</v>
      </c>
      <c r="M265" s="34">
        <v>-5.8207660913467407E-11</v>
      </c>
      <c r="N265" s="34">
        <v>1</v>
      </c>
      <c r="O265" s="34">
        <v>0</v>
      </c>
      <c r="P265" s="34">
        <v>1</v>
      </c>
      <c r="Q265" s="34">
        <v>0</v>
      </c>
      <c r="R265" s="34">
        <v>0</v>
      </c>
      <c r="S265" s="34">
        <v>0</v>
      </c>
      <c r="T265" s="34">
        <v>0</v>
      </c>
      <c r="U265" s="34">
        <v>1</v>
      </c>
      <c r="V265" s="34">
        <v>-5.8207660913467407E-11</v>
      </c>
      <c r="W265" s="34">
        <v>6.7114093923009932E-2</v>
      </c>
      <c r="X265" s="34">
        <v>0</v>
      </c>
      <c r="Y265" s="34">
        <v>1</v>
      </c>
      <c r="Z265" s="34">
        <v>0</v>
      </c>
      <c r="AA265" s="34">
        <v>1</v>
      </c>
      <c r="AB265" s="34">
        <v>-5.8207660913467407E-11</v>
      </c>
    </row>
    <row r="266" spans="1:28">
      <c r="A266" s="36">
        <v>46002.708333333336</v>
      </c>
      <c r="B266" s="34">
        <v>0.2291665</v>
      </c>
      <c r="C266" s="34">
        <v>0</v>
      </c>
      <c r="D266" s="34">
        <v>0</v>
      </c>
      <c r="E266" s="33"/>
      <c r="F266" s="34">
        <v>0</v>
      </c>
      <c r="G266" s="34">
        <v>0</v>
      </c>
      <c r="H266" s="34">
        <v>5.8207660913467407E-11</v>
      </c>
      <c r="I266" s="34">
        <v>0</v>
      </c>
      <c r="J266" s="34">
        <v>0</v>
      </c>
      <c r="K266" s="34">
        <v>-5.8207660913467407E-11</v>
      </c>
      <c r="L266" s="34">
        <v>0</v>
      </c>
      <c r="M266" s="34">
        <v>5.8207660913467407E-11</v>
      </c>
      <c r="N266" s="34">
        <v>0</v>
      </c>
      <c r="O266" s="34">
        <v>0</v>
      </c>
      <c r="P266" s="34">
        <v>0</v>
      </c>
      <c r="Q266" s="34">
        <v>5.8207660913467407E-11</v>
      </c>
      <c r="R266" s="34">
        <v>0</v>
      </c>
      <c r="S266" s="33"/>
      <c r="T266" s="34">
        <v>-5.8207660913467407E-11</v>
      </c>
      <c r="U266" s="34">
        <v>0</v>
      </c>
      <c r="V266" s="33"/>
      <c r="W266" s="34">
        <v>5.8207660913467407E-11</v>
      </c>
      <c r="X266" s="34">
        <v>0</v>
      </c>
      <c r="Y266" s="33"/>
      <c r="Z266" s="33"/>
      <c r="AA266" s="33"/>
      <c r="AB266" s="33"/>
    </row>
    <row r="267" spans="1:28">
      <c r="A267" s="36">
        <v>46002.75</v>
      </c>
      <c r="B267" s="34">
        <v>0.2083335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>
      <c r="A268" s="36">
        <v>46002.791666666664</v>
      </c>
      <c r="B268" s="34">
        <v>0.17499999999999999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>
      <c r="A269" s="36">
        <v>46002.833333333336</v>
      </c>
      <c r="B269" s="34">
        <v>0.2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>
      <c r="A270" s="36">
        <v>46002.875</v>
      </c>
      <c r="B270" s="34">
        <v>0.17916670000000001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>
      <c r="A271" s="36">
        <v>46002.916666666664</v>
      </c>
      <c r="B271" s="34">
        <v>0.19583349999999999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>
      <c r="A272" s="36">
        <v>46002.958333333336</v>
      </c>
      <c r="B272" s="34">
        <v>0.21666650000000001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>
      <c r="A273" s="36">
        <v>46003</v>
      </c>
      <c r="B273" s="34">
        <v>0.21666650000000001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>
      <c r="A274" s="36">
        <v>46003.041666666664</v>
      </c>
      <c r="B274" s="34">
        <v>0.18749969999999999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>
      <c r="A275" s="36">
        <v>46003.083333333336</v>
      </c>
      <c r="B275" s="34">
        <v>0.1666667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>
      <c r="A276" s="36">
        <v>46003.125</v>
      </c>
      <c r="B276" s="34">
        <v>0.25833349999999999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>
      <c r="A277" s="36">
        <v>46003.166666666664</v>
      </c>
      <c r="B277" s="34">
        <v>0.2458332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>
      <c r="A278" s="36">
        <v>46003.208333333336</v>
      </c>
      <c r="B278" s="34">
        <v>0.2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>
      <c r="A279" s="36">
        <v>46003.25</v>
      </c>
      <c r="B279" s="34">
        <v>0.2458332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>
      <c r="A280" s="36">
        <v>46003.291666666664</v>
      </c>
      <c r="B280" s="34">
        <v>5.6833419999999997</v>
      </c>
      <c r="C280" s="34">
        <v>0</v>
      </c>
      <c r="D280" s="34">
        <v>0</v>
      </c>
      <c r="E280" s="34">
        <v>-5.8207660913467407E-11</v>
      </c>
      <c r="F280" s="34">
        <v>0</v>
      </c>
      <c r="G280" s="34">
        <v>0.99277978338068351</v>
      </c>
      <c r="H280" s="34">
        <v>0.98920863308012486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0</v>
      </c>
      <c r="Q280" s="34">
        <v>-5.8207660913467407E-11</v>
      </c>
      <c r="R280" s="34">
        <v>0</v>
      </c>
      <c r="S280" s="34">
        <v>0</v>
      </c>
      <c r="T280" s="34">
        <v>5.8207660913467407E-11</v>
      </c>
      <c r="U280" s="34">
        <v>0</v>
      </c>
      <c r="V280" s="34">
        <v>5.8207660913467407E-11</v>
      </c>
      <c r="W280" s="34">
        <v>0</v>
      </c>
      <c r="X280" s="34">
        <v>0</v>
      </c>
      <c r="Y280" s="34">
        <v>0</v>
      </c>
      <c r="Z280" s="34">
        <v>1</v>
      </c>
      <c r="AA280" s="34">
        <v>0</v>
      </c>
      <c r="AB280" s="34">
        <v>5.8207660913467407E-11</v>
      </c>
    </row>
    <row r="281" spans="1:28">
      <c r="A281" s="36">
        <v>46003.333333333336</v>
      </c>
      <c r="B281" s="34">
        <v>31.379149999999999</v>
      </c>
      <c r="C281" s="34">
        <v>1</v>
      </c>
      <c r="D281" s="34">
        <v>1</v>
      </c>
      <c r="E281" s="34">
        <v>1</v>
      </c>
      <c r="F281" s="34">
        <v>1</v>
      </c>
      <c r="G281" s="34">
        <v>1.0072202166193165</v>
      </c>
      <c r="H281" s="34">
        <v>1.0107913668616675</v>
      </c>
      <c r="I281" s="34">
        <v>1</v>
      </c>
      <c r="J281" s="34">
        <v>1</v>
      </c>
      <c r="K281" s="34">
        <v>1</v>
      </c>
      <c r="L281" s="34">
        <v>0.9485530547099188</v>
      </c>
      <c r="M281" s="34">
        <v>1</v>
      </c>
      <c r="N281" s="34">
        <v>0.9453376205638051</v>
      </c>
      <c r="O281" s="34">
        <v>1.9409722222480923</v>
      </c>
      <c r="P281" s="34">
        <v>1</v>
      </c>
      <c r="Q281" s="34">
        <v>1</v>
      </c>
      <c r="R281" s="34">
        <v>1</v>
      </c>
      <c r="S281" s="34">
        <v>1</v>
      </c>
      <c r="T281" s="34">
        <v>1</v>
      </c>
      <c r="U281" s="34">
        <v>1</v>
      </c>
      <c r="V281" s="34">
        <v>1</v>
      </c>
      <c r="W281" s="34">
        <v>1</v>
      </c>
      <c r="X281" s="34">
        <v>1</v>
      </c>
      <c r="Y281" s="34">
        <v>1</v>
      </c>
      <c r="Z281" s="34">
        <v>1</v>
      </c>
      <c r="AA281" s="34">
        <v>1</v>
      </c>
      <c r="AB281" s="34">
        <v>1.6618464960483834</v>
      </c>
    </row>
    <row r="282" spans="1:28">
      <c r="A282" s="36">
        <v>46003.375</v>
      </c>
      <c r="B282" s="34">
        <v>58.458320000000001</v>
      </c>
      <c r="C282" s="34">
        <v>2</v>
      </c>
      <c r="D282" s="34">
        <v>2.992565055785235</v>
      </c>
      <c r="E282" s="34">
        <v>2.9923076923005283</v>
      </c>
      <c r="F282" s="34">
        <v>2</v>
      </c>
      <c r="G282" s="34">
        <v>2</v>
      </c>
      <c r="H282" s="34">
        <v>2</v>
      </c>
      <c r="I282" s="34">
        <v>2</v>
      </c>
      <c r="J282" s="34">
        <v>2</v>
      </c>
      <c r="K282" s="34">
        <v>2</v>
      </c>
      <c r="L282" s="34">
        <v>2.0514469452900812</v>
      </c>
      <c r="M282" s="34">
        <v>2.4818652849644423</v>
      </c>
      <c r="N282" s="34">
        <v>2.0546623794361949</v>
      </c>
      <c r="O282" s="34">
        <v>2.0590277777519077</v>
      </c>
      <c r="P282" s="34">
        <v>2</v>
      </c>
      <c r="Q282" s="34">
        <v>2</v>
      </c>
      <c r="R282" s="34">
        <v>2</v>
      </c>
      <c r="S282" s="34">
        <v>3</v>
      </c>
      <c r="T282" s="34">
        <v>3</v>
      </c>
      <c r="U282" s="34">
        <v>3.9389830508443993</v>
      </c>
      <c r="V282" s="34">
        <v>3</v>
      </c>
      <c r="W282" s="34">
        <v>2</v>
      </c>
      <c r="X282" s="34">
        <v>2.9322033898206428</v>
      </c>
      <c r="Y282" s="34">
        <v>3.9317406143527478</v>
      </c>
      <c r="Z282" s="34">
        <v>2.9280575539451092</v>
      </c>
      <c r="AA282" s="34">
        <v>3.9247311828075908</v>
      </c>
      <c r="AB282" s="34">
        <v>2.3381535039516166</v>
      </c>
    </row>
    <row r="283" spans="1:28">
      <c r="A283" s="36">
        <v>46003.416666666664</v>
      </c>
      <c r="B283" s="34">
        <v>81.25</v>
      </c>
      <c r="C283" s="34">
        <v>4</v>
      </c>
      <c r="D283" s="34">
        <v>3.007434944214765</v>
      </c>
      <c r="E283" s="34">
        <v>3.504347826121375</v>
      </c>
      <c r="F283" s="34">
        <v>3</v>
      </c>
      <c r="G283" s="34">
        <v>3</v>
      </c>
      <c r="H283" s="34">
        <v>3</v>
      </c>
      <c r="I283" s="34">
        <v>4</v>
      </c>
      <c r="J283" s="34">
        <v>4</v>
      </c>
      <c r="K283" s="34">
        <v>3.9609120521345176</v>
      </c>
      <c r="L283" s="34">
        <v>2.9576547230826691</v>
      </c>
      <c r="M283" s="34">
        <v>3.473307128821034</v>
      </c>
      <c r="N283" s="34">
        <v>3.9517241379362531</v>
      </c>
      <c r="O283" s="34">
        <v>3</v>
      </c>
      <c r="P283" s="34">
        <v>4</v>
      </c>
      <c r="Q283" s="34">
        <v>3.9764309764723293</v>
      </c>
      <c r="R283" s="34">
        <v>3</v>
      </c>
      <c r="S283" s="34">
        <v>3</v>
      </c>
      <c r="T283" s="34">
        <v>3</v>
      </c>
      <c r="U283" s="34">
        <v>4.5412913917098194</v>
      </c>
      <c r="V283" s="34">
        <v>4.4802744425833225</v>
      </c>
      <c r="W283" s="34">
        <v>4.4785591766703874</v>
      </c>
      <c r="X283" s="34">
        <v>3.5463557868497446</v>
      </c>
      <c r="Y283" s="34">
        <v>3.5451032964629121</v>
      </c>
      <c r="Z283" s="34">
        <v>4.5487863568705507</v>
      </c>
      <c r="AA283" s="34">
        <v>3.5521127280080691</v>
      </c>
      <c r="AB283" s="34">
        <v>4.4751286449609324</v>
      </c>
    </row>
    <row r="284" spans="1:28">
      <c r="A284" s="36">
        <v>46003.458333333336</v>
      </c>
      <c r="B284" s="34">
        <v>95.670850000000002</v>
      </c>
      <c r="C284" s="34">
        <v>3.9983305509085767</v>
      </c>
      <c r="D284" s="34">
        <v>3.9983305509667844</v>
      </c>
      <c r="E284" s="34">
        <v>3.5033444815780967</v>
      </c>
      <c r="F284" s="34">
        <v>4.9966611018171534</v>
      </c>
      <c r="G284" s="34">
        <v>4.9916805324610323</v>
      </c>
      <c r="H284" s="34">
        <v>4</v>
      </c>
      <c r="I284" s="34">
        <v>4</v>
      </c>
      <c r="J284" s="34">
        <v>3</v>
      </c>
      <c r="K284" s="34">
        <v>3.0390879478654824</v>
      </c>
      <c r="L284" s="34">
        <v>4.0423452769173309</v>
      </c>
      <c r="M284" s="34">
        <v>4.0448275862145238</v>
      </c>
      <c r="N284" s="34">
        <v>3.523741175129544</v>
      </c>
      <c r="O284" s="34">
        <v>4</v>
      </c>
      <c r="P284" s="34">
        <v>3</v>
      </c>
      <c r="Q284" s="34">
        <v>4.0235690235276707</v>
      </c>
      <c r="R284" s="34">
        <v>5</v>
      </c>
      <c r="S284" s="34">
        <v>4</v>
      </c>
      <c r="T284" s="34">
        <v>3.9333333332906477</v>
      </c>
      <c r="U284" s="34">
        <v>5.4568324756837683</v>
      </c>
      <c r="V284" s="34">
        <v>4.4528359253308736</v>
      </c>
      <c r="W284" s="34">
        <v>4.4512067096075043</v>
      </c>
      <c r="X284" s="34">
        <v>4.4512067096075043</v>
      </c>
      <c r="Y284" s="34">
        <v>5.449577493884135</v>
      </c>
      <c r="Z284" s="34">
        <v>4.449577493884135</v>
      </c>
      <c r="AA284" s="34">
        <v>5.5186002805130556</v>
      </c>
      <c r="AB284" s="34">
        <v>4.5203970821457915</v>
      </c>
    </row>
    <row r="285" spans="1:28">
      <c r="A285" s="36">
        <v>46003.5</v>
      </c>
      <c r="B285" s="34">
        <v>100.26260000000001</v>
      </c>
      <c r="C285" s="34">
        <v>4.0016694490914233</v>
      </c>
      <c r="D285" s="34">
        <v>4.4967025616206229</v>
      </c>
      <c r="E285" s="34">
        <v>4</v>
      </c>
      <c r="F285" s="34">
        <v>4.0033388981828466</v>
      </c>
      <c r="G285" s="34">
        <v>4.0083194675389677</v>
      </c>
      <c r="H285" s="34">
        <v>5</v>
      </c>
      <c r="I285" s="34">
        <v>5</v>
      </c>
      <c r="J285" s="34">
        <v>4.9641693811281584</v>
      </c>
      <c r="K285" s="34">
        <v>4.9641693811281584</v>
      </c>
      <c r="L285" s="34">
        <v>3.9609120520763099</v>
      </c>
      <c r="M285" s="34">
        <v>4.958904109604191</v>
      </c>
      <c r="N285" s="34">
        <v>4.4800141389714554</v>
      </c>
      <c r="O285" s="34">
        <v>4.9773519163718447</v>
      </c>
      <c r="P285" s="34">
        <v>4.9503546099294908</v>
      </c>
      <c r="Q285" s="34">
        <v>4</v>
      </c>
      <c r="R285" s="34">
        <v>3</v>
      </c>
      <c r="S285" s="34">
        <v>4</v>
      </c>
      <c r="T285" s="34">
        <v>4.0666666667093523</v>
      </c>
      <c r="U285" s="34">
        <v>6.5474821228563087</v>
      </c>
      <c r="V285" s="34">
        <v>4.0668896320858039</v>
      </c>
      <c r="W285" s="34">
        <v>4.5531108260620385</v>
      </c>
      <c r="X285" s="34">
        <v>4.5531108260620385</v>
      </c>
      <c r="Y285" s="34">
        <v>5.035907362413127</v>
      </c>
      <c r="Z285" s="34">
        <v>5.5547429788857698</v>
      </c>
      <c r="AA285" s="34">
        <v>5.4857201922568493</v>
      </c>
      <c r="AB285" s="34">
        <v>4.4839263277244754</v>
      </c>
    </row>
    <row r="286" spans="1:28">
      <c r="A286" s="36">
        <v>46003.541666666664</v>
      </c>
      <c r="B286" s="34">
        <v>102.33750000000001</v>
      </c>
      <c r="C286" s="34">
        <v>4.9884169884026051</v>
      </c>
      <c r="D286" s="34">
        <v>4.5032946466235444</v>
      </c>
      <c r="E286" s="34">
        <v>5</v>
      </c>
      <c r="F286" s="34">
        <v>4.9887640449451283</v>
      </c>
      <c r="G286" s="34">
        <v>4</v>
      </c>
      <c r="H286" s="34">
        <v>4</v>
      </c>
      <c r="I286" s="34">
        <v>4</v>
      </c>
      <c r="J286" s="34">
        <v>4.0358306188718416</v>
      </c>
      <c r="K286" s="34">
        <v>4.0358306188718416</v>
      </c>
      <c r="L286" s="34">
        <v>4.5254360707476735</v>
      </c>
      <c r="M286" s="34">
        <v>4.5225148093304597</v>
      </c>
      <c r="N286" s="34">
        <v>4.0445205479627475</v>
      </c>
      <c r="O286" s="34">
        <v>4.0226480836281553</v>
      </c>
      <c r="P286" s="34">
        <v>4.0496453900705092</v>
      </c>
      <c r="Q286" s="34">
        <v>4</v>
      </c>
      <c r="R286" s="34">
        <v>5</v>
      </c>
      <c r="S286" s="34">
        <v>4.9400000000023283</v>
      </c>
      <c r="T286" s="34">
        <v>4.9397993311285973</v>
      </c>
      <c r="U286" s="34">
        <v>6.4518658084125491</v>
      </c>
      <c r="V286" s="34">
        <v>5.9316546762711369</v>
      </c>
      <c r="W286" s="34">
        <v>5.5148861511843279</v>
      </c>
      <c r="X286" s="34">
        <v>5.4524974373052828</v>
      </c>
      <c r="Y286" s="34">
        <v>4.9698746227077208</v>
      </c>
      <c r="Z286" s="34">
        <v>5.450576230767183</v>
      </c>
      <c r="AA286" s="34">
        <v>4.4432960480917245</v>
      </c>
      <c r="AB286" s="34">
        <v>5.4483829967211932</v>
      </c>
    </row>
    <row r="287" spans="1:28">
      <c r="A287" s="36">
        <v>46003.583333333336</v>
      </c>
      <c r="B287" s="34">
        <v>82.445849999999993</v>
      </c>
      <c r="C287" s="34">
        <v>4.0115830115973949</v>
      </c>
      <c r="D287" s="34">
        <v>3.0016722407890484</v>
      </c>
      <c r="E287" s="34">
        <v>4</v>
      </c>
      <c r="F287" s="34">
        <v>3.0112359550548717</v>
      </c>
      <c r="G287" s="34">
        <v>4</v>
      </c>
      <c r="H287" s="34">
        <v>3.9735099337412976</v>
      </c>
      <c r="I287" s="34">
        <v>3.9701986754662357</v>
      </c>
      <c r="J287" s="34">
        <v>3.9698996655642986</v>
      </c>
      <c r="K287" s="34">
        <v>3.9666666666744277</v>
      </c>
      <c r="L287" s="34">
        <v>3.4781908842269331</v>
      </c>
      <c r="M287" s="34">
        <v>3.4831200881744735</v>
      </c>
      <c r="N287" s="34">
        <v>3.9814502529334277</v>
      </c>
      <c r="O287" s="34">
        <v>3</v>
      </c>
      <c r="P287" s="34">
        <v>3</v>
      </c>
      <c r="Q287" s="34">
        <v>4</v>
      </c>
      <c r="R287" s="34">
        <v>3</v>
      </c>
      <c r="S287" s="34">
        <v>4.0599999999976717</v>
      </c>
      <c r="T287" s="34">
        <v>3.5385368907591328</v>
      </c>
      <c r="U287" s="34">
        <v>5.0635451504931552</v>
      </c>
      <c r="V287" s="34">
        <v>3.5449484433047473</v>
      </c>
      <c r="W287" s="34">
        <v>3.4788402560516261</v>
      </c>
      <c r="X287" s="34">
        <v>3.5403202947927639</v>
      </c>
      <c r="Y287" s="34">
        <v>4.5426666275016032</v>
      </c>
      <c r="Z287" s="34">
        <v>4.5422177190193906</v>
      </c>
      <c r="AA287" s="34">
        <v>4.5697159410337918</v>
      </c>
      <c r="AB287" s="34">
        <v>3.5453018635162152</v>
      </c>
    </row>
    <row r="288" spans="1:28">
      <c r="A288" s="36">
        <v>46003.625</v>
      </c>
      <c r="B288" s="34">
        <v>44.649970000000003</v>
      </c>
      <c r="C288" s="34">
        <v>2</v>
      </c>
      <c r="D288" s="34">
        <v>2</v>
      </c>
      <c r="E288" s="34">
        <v>2</v>
      </c>
      <c r="F288" s="34">
        <v>2</v>
      </c>
      <c r="G288" s="34">
        <v>2</v>
      </c>
      <c r="H288" s="34">
        <v>2.0264900662587024</v>
      </c>
      <c r="I288" s="34">
        <v>2.0298013245337643</v>
      </c>
      <c r="J288" s="34">
        <v>2.0301003344357014</v>
      </c>
      <c r="K288" s="34">
        <v>1.5231638418044895</v>
      </c>
      <c r="L288" s="34">
        <v>1.5211270975414664</v>
      </c>
      <c r="M288" s="34">
        <v>2.0354609928908758</v>
      </c>
      <c r="N288" s="34">
        <v>2.0185497470665723</v>
      </c>
      <c r="O288" s="34">
        <v>3</v>
      </c>
      <c r="P288" s="34">
        <v>3</v>
      </c>
      <c r="Q288" s="34">
        <v>2</v>
      </c>
      <c r="R288" s="34">
        <v>2.9379084967076778</v>
      </c>
      <c r="S288" s="34">
        <v>2</v>
      </c>
      <c r="T288" s="34">
        <v>2.5216637781122699</v>
      </c>
      <c r="U288" s="34">
        <v>2.9965811965812463</v>
      </c>
      <c r="V288" s="34">
        <v>2.5233968804241158</v>
      </c>
      <c r="W288" s="34">
        <v>2.5182686752523296</v>
      </c>
      <c r="X288" s="34">
        <v>2.5243055555620231</v>
      </c>
      <c r="Y288" s="34">
        <v>2.525129982677754</v>
      </c>
      <c r="Z288" s="34">
        <v>2.4443296043900773</v>
      </c>
      <c r="AA288" s="34">
        <v>2.5058236272889189</v>
      </c>
      <c r="AB288" s="34">
        <v>2.5268630849313922</v>
      </c>
    </row>
    <row r="289" spans="1:28">
      <c r="A289" s="36">
        <v>46003.666666666664</v>
      </c>
      <c r="B289" s="34">
        <v>7.8833419999999998</v>
      </c>
      <c r="C289" s="34">
        <v>0</v>
      </c>
      <c r="D289" s="34">
        <v>0</v>
      </c>
      <c r="E289" s="34">
        <v>0</v>
      </c>
      <c r="F289" s="34">
        <v>0</v>
      </c>
      <c r="G289" s="34">
        <v>1.0000000000582077</v>
      </c>
      <c r="H289" s="34">
        <v>5.8207660913467407E-11</v>
      </c>
      <c r="I289" s="34">
        <v>0</v>
      </c>
      <c r="J289" s="34">
        <v>0</v>
      </c>
      <c r="K289" s="34">
        <v>0.51016949152108282</v>
      </c>
      <c r="L289" s="34">
        <v>0.51433389540761709</v>
      </c>
      <c r="M289" s="34">
        <v>0</v>
      </c>
      <c r="N289" s="34">
        <v>5.8207660913467407E-11</v>
      </c>
      <c r="O289" s="34">
        <v>0</v>
      </c>
      <c r="P289" s="34">
        <v>0</v>
      </c>
      <c r="Q289" s="34">
        <v>0</v>
      </c>
      <c r="R289" s="34">
        <v>6.2091503292322159E-2</v>
      </c>
      <c r="S289" s="34">
        <v>5.8207660913467407E-11</v>
      </c>
      <c r="T289" s="34">
        <v>0</v>
      </c>
      <c r="U289" s="34">
        <v>3.4188034187536687E-3</v>
      </c>
      <c r="V289" s="34">
        <v>0</v>
      </c>
      <c r="W289" s="34">
        <v>5.1282052299939096E-3</v>
      </c>
      <c r="X289" s="34">
        <v>5.8207660913467407E-11</v>
      </c>
      <c r="Y289" s="34">
        <v>1</v>
      </c>
      <c r="Z289" s="34">
        <v>8.1712062237784266E-2</v>
      </c>
      <c r="AA289" s="34">
        <v>1</v>
      </c>
      <c r="AB289" s="34">
        <v>0</v>
      </c>
    </row>
    <row r="290" spans="1:28">
      <c r="A290" s="36">
        <v>46003.708333333336</v>
      </c>
      <c r="B290" s="34">
        <v>0.26666649999999997</v>
      </c>
      <c r="C290" s="34">
        <v>0</v>
      </c>
      <c r="D290" s="34">
        <v>0</v>
      </c>
      <c r="E290" s="34">
        <v>0</v>
      </c>
      <c r="F290" s="34">
        <v>0</v>
      </c>
      <c r="G290" s="34">
        <v>-1.1641532182693481E-10</v>
      </c>
      <c r="H290" s="34">
        <v>-5.8207660913467407E-11</v>
      </c>
      <c r="I290" s="34">
        <v>0</v>
      </c>
      <c r="J290" s="34">
        <v>-5.8207660913467407E-11</v>
      </c>
      <c r="K290" s="34">
        <v>0</v>
      </c>
      <c r="L290" s="34">
        <v>0</v>
      </c>
      <c r="M290" s="34">
        <v>0</v>
      </c>
      <c r="N290" s="34">
        <v>-5.8207660913467407E-11</v>
      </c>
      <c r="O290" s="34">
        <v>0</v>
      </c>
      <c r="P290" s="34">
        <v>0</v>
      </c>
      <c r="Q290" s="34">
        <v>-5.8207660913467407E-11</v>
      </c>
      <c r="R290" s="34">
        <v>0</v>
      </c>
      <c r="S290" s="34">
        <v>-5.8207660913467407E-11</v>
      </c>
      <c r="T290" s="34">
        <v>0</v>
      </c>
      <c r="U290" s="34">
        <v>0</v>
      </c>
      <c r="V290" s="33"/>
      <c r="W290" s="33"/>
      <c r="X290" s="34">
        <v>-5.8207660913467407E-11</v>
      </c>
      <c r="Y290" s="33"/>
      <c r="Z290" s="34">
        <v>0</v>
      </c>
      <c r="AA290" s="34">
        <v>0</v>
      </c>
      <c r="AB290" s="33"/>
    </row>
    <row r="291" spans="1:28">
      <c r="A291" s="36">
        <v>46003.75</v>
      </c>
      <c r="B291" s="34">
        <v>0.26250030000000002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>
      <c r="A292" s="36">
        <v>46003.791666666664</v>
      </c>
      <c r="B292" s="34">
        <v>0.23749999999999999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>
      <c r="A293" s="36">
        <v>46003.833333333336</v>
      </c>
      <c r="B293" s="34">
        <v>0.21249999999999999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>
      <c r="A294" s="36">
        <v>46003.875</v>
      </c>
      <c r="B294" s="34">
        <v>0.27500000000000002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>
      <c r="A295" s="36">
        <v>46003.916666666664</v>
      </c>
      <c r="B295" s="34">
        <v>0.2249998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>
      <c r="A296" s="36">
        <v>46003.958333333336</v>
      </c>
      <c r="B296" s="34">
        <v>0.2291665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>
      <c r="A297" s="36">
        <v>46004</v>
      </c>
      <c r="B297" s="34">
        <v>0.15833330000000001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>
      <c r="A298" s="36">
        <v>46004.041666666664</v>
      </c>
      <c r="B298" s="34">
        <v>0.1833332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>
      <c r="A299" s="36">
        <v>46004.083333333336</v>
      </c>
      <c r="B299" s="34">
        <v>0.21666669999999999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>
      <c r="A300" s="36">
        <v>46004.125</v>
      </c>
      <c r="B300" s="34">
        <v>0.1916668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>
      <c r="A301" s="36">
        <v>46004.166666666664</v>
      </c>
      <c r="B301" s="34">
        <v>0.21666669999999999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>
      <c r="A302" s="36">
        <v>46004.208333333336</v>
      </c>
      <c r="B302" s="34">
        <v>0.21666650000000001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>
      <c r="A303" s="36">
        <v>46004.25</v>
      </c>
      <c r="B303" s="34">
        <v>0.2291665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>
      <c r="A304" s="36">
        <v>46004.291666666664</v>
      </c>
      <c r="B304" s="34">
        <v>6.7666599999999999</v>
      </c>
      <c r="C304" s="34">
        <v>0</v>
      </c>
      <c r="D304" s="34">
        <v>0.9983221476431936</v>
      </c>
      <c r="E304" s="34">
        <v>0</v>
      </c>
      <c r="F304" s="34">
        <v>0</v>
      </c>
      <c r="G304" s="34">
        <v>5.8207660913467407E-11</v>
      </c>
      <c r="H304" s="34">
        <v>0</v>
      </c>
      <c r="I304" s="34">
        <v>0</v>
      </c>
      <c r="J304" s="34">
        <v>5.8207660913467407E-11</v>
      </c>
      <c r="K304" s="34">
        <v>0</v>
      </c>
      <c r="L304" s="34">
        <v>0</v>
      </c>
      <c r="M304" s="34">
        <v>0</v>
      </c>
      <c r="N304" s="34">
        <v>0</v>
      </c>
      <c r="O304" s="34">
        <v>0</v>
      </c>
      <c r="P304" s="34">
        <v>0</v>
      </c>
      <c r="Q304" s="34">
        <v>5.8207660913467407E-11</v>
      </c>
      <c r="R304" s="34">
        <v>0</v>
      </c>
      <c r="S304" s="34">
        <v>0</v>
      </c>
      <c r="T304" s="34">
        <v>0</v>
      </c>
      <c r="U304" s="34">
        <v>0</v>
      </c>
      <c r="V304" s="34">
        <v>0</v>
      </c>
      <c r="W304" s="34">
        <v>-5.8207660913467407E-11</v>
      </c>
      <c r="X304" s="34">
        <v>0</v>
      </c>
      <c r="Y304" s="34">
        <v>0</v>
      </c>
      <c r="Z304" s="34">
        <v>0</v>
      </c>
      <c r="AA304" s="34">
        <v>0</v>
      </c>
      <c r="AB304" s="34">
        <v>0</v>
      </c>
    </row>
    <row r="305" spans="1:28">
      <c r="A305" s="36">
        <v>46004.333333333336</v>
      </c>
      <c r="B305" s="34">
        <v>32.787529999999997</v>
      </c>
      <c r="C305" s="34">
        <v>1.4957983193453401</v>
      </c>
      <c r="D305" s="34">
        <v>1.0016778523568064</v>
      </c>
      <c r="E305" s="34">
        <v>1.4899999999906868</v>
      </c>
      <c r="F305" s="34">
        <v>1</v>
      </c>
      <c r="G305" s="34">
        <v>1</v>
      </c>
      <c r="H305" s="34">
        <v>1</v>
      </c>
      <c r="I305" s="34">
        <v>1</v>
      </c>
      <c r="J305" s="34">
        <v>1</v>
      </c>
      <c r="K305" s="34">
        <v>1</v>
      </c>
      <c r="L305" s="34">
        <v>1</v>
      </c>
      <c r="M305" s="34">
        <v>1.956953642424196</v>
      </c>
      <c r="N305" s="34">
        <v>1.9512195121496916</v>
      </c>
      <c r="O305" s="34">
        <v>1.951048951013945</v>
      </c>
      <c r="P305" s="34">
        <v>1</v>
      </c>
      <c r="Q305" s="34">
        <v>1.9762308998033404</v>
      </c>
      <c r="R305" s="34">
        <v>1</v>
      </c>
      <c r="S305" s="34">
        <v>1</v>
      </c>
      <c r="T305" s="34">
        <v>1</v>
      </c>
      <c r="U305" s="34">
        <v>2</v>
      </c>
      <c r="V305" s="34">
        <v>1.4775086505105719</v>
      </c>
      <c r="W305" s="34">
        <v>1</v>
      </c>
      <c r="X305" s="34">
        <v>1</v>
      </c>
      <c r="Y305" s="34">
        <v>1.4757785466499627</v>
      </c>
      <c r="Z305" s="34">
        <v>2</v>
      </c>
      <c r="AA305" s="34">
        <v>1.4732297064037994</v>
      </c>
      <c r="AB305" s="34">
        <v>1.4732297064037994</v>
      </c>
    </row>
    <row r="306" spans="1:28">
      <c r="A306" s="36">
        <v>46004.375</v>
      </c>
      <c r="B306" s="34">
        <v>59.895820000000001</v>
      </c>
      <c r="C306" s="34">
        <v>2.490868347347714</v>
      </c>
      <c r="D306" s="34">
        <v>2</v>
      </c>
      <c r="E306" s="34">
        <v>2.4918181818211451</v>
      </c>
      <c r="F306" s="34">
        <v>2.9808429118711501</v>
      </c>
      <c r="G306" s="34">
        <v>2.9770114942220971</v>
      </c>
      <c r="H306" s="34">
        <v>2</v>
      </c>
      <c r="I306" s="34">
        <v>2</v>
      </c>
      <c r="J306" s="34">
        <v>2</v>
      </c>
      <c r="K306" s="34">
        <v>2</v>
      </c>
      <c r="L306" s="34">
        <v>2</v>
      </c>
      <c r="M306" s="34">
        <v>2.5293477274826728</v>
      </c>
      <c r="N306" s="34">
        <v>2.0487804878503084</v>
      </c>
      <c r="O306" s="34">
        <v>2.048951048986055</v>
      </c>
      <c r="P306" s="34">
        <v>2</v>
      </c>
      <c r="Q306" s="34">
        <v>2.0237691001966596</v>
      </c>
      <c r="R306" s="34">
        <v>2</v>
      </c>
      <c r="S306" s="34">
        <v>3</v>
      </c>
      <c r="T306" s="34">
        <v>2.936666666646488</v>
      </c>
      <c r="U306" s="34">
        <v>2.9333333333343035</v>
      </c>
      <c r="V306" s="34">
        <v>2.5224913494894281</v>
      </c>
      <c r="W306" s="34">
        <v>2.9328859060187824</v>
      </c>
      <c r="X306" s="34">
        <v>2.9965947786113247</v>
      </c>
      <c r="Y306" s="34">
        <v>3.520888119994197</v>
      </c>
      <c r="Z306" s="34">
        <v>2.9955555555061437</v>
      </c>
      <c r="AA306" s="34">
        <v>3.4550979386549443</v>
      </c>
      <c r="AB306" s="34">
        <v>2.5267702935962006</v>
      </c>
    </row>
    <row r="307" spans="1:28">
      <c r="A307" s="36">
        <v>46004.416666666664</v>
      </c>
      <c r="B307" s="34">
        <v>89.212580000000003</v>
      </c>
      <c r="C307" s="34">
        <v>4.0133333333069459</v>
      </c>
      <c r="D307" s="34">
        <v>3.9900662251748145</v>
      </c>
      <c r="E307" s="34">
        <v>3.0181818181881681</v>
      </c>
      <c r="F307" s="34">
        <v>3.0191570881288499</v>
      </c>
      <c r="G307" s="34">
        <v>3.0229885057779029</v>
      </c>
      <c r="H307" s="34">
        <v>4</v>
      </c>
      <c r="I307" s="34">
        <v>4</v>
      </c>
      <c r="J307" s="34">
        <v>3.9642857142607681</v>
      </c>
      <c r="K307" s="34">
        <v>3.9641693811281584</v>
      </c>
      <c r="L307" s="34">
        <v>3.9610389610752463</v>
      </c>
      <c r="M307" s="34">
        <v>3.4746106821694411</v>
      </c>
      <c r="N307" s="34">
        <v>3.9540636042947881</v>
      </c>
      <c r="O307" s="34">
        <v>4</v>
      </c>
      <c r="P307" s="34">
        <v>4.9780775716644712</v>
      </c>
      <c r="Q307" s="34">
        <v>3</v>
      </c>
      <c r="R307" s="34">
        <v>3</v>
      </c>
      <c r="S307" s="34">
        <v>3</v>
      </c>
      <c r="T307" s="34">
        <v>3.063333333353512</v>
      </c>
      <c r="U307" s="34">
        <v>6.0341880341729848</v>
      </c>
      <c r="V307" s="34">
        <v>4.4829351536463946</v>
      </c>
      <c r="W307" s="34">
        <v>4.0329844011575915</v>
      </c>
      <c r="X307" s="34">
        <v>4.4854565034038387</v>
      </c>
      <c r="Y307" s="34">
        <v>4.0033333333558403</v>
      </c>
      <c r="Z307" s="34">
        <v>4.484786324785091</v>
      </c>
      <c r="AA307" s="34">
        <v>4.0716723549412563</v>
      </c>
      <c r="AB307" s="34">
        <v>4.4794520548311993</v>
      </c>
    </row>
    <row r="308" spans="1:28">
      <c r="A308" s="36">
        <v>46004.458333333336</v>
      </c>
      <c r="B308" s="34">
        <v>100.8625</v>
      </c>
      <c r="C308" s="34">
        <v>4.9880952381063253</v>
      </c>
      <c r="D308" s="34">
        <v>3.9941234981524758</v>
      </c>
      <c r="E308" s="34">
        <v>5.9681274900212884</v>
      </c>
      <c r="F308" s="34">
        <v>4.9916805324028246</v>
      </c>
      <c r="G308" s="34">
        <v>4</v>
      </c>
      <c r="H308" s="34">
        <v>5</v>
      </c>
      <c r="I308" s="34">
        <v>4</v>
      </c>
      <c r="J308" s="34">
        <v>4.0357142857392319</v>
      </c>
      <c r="K308" s="34">
        <v>4.5167994769872166</v>
      </c>
      <c r="L308" s="34">
        <v>3.5181997932377271</v>
      </c>
      <c r="M308" s="34">
        <v>4.5125922214356251</v>
      </c>
      <c r="N308" s="34">
        <v>4.0459363957052119</v>
      </c>
      <c r="O308" s="34">
        <v>4</v>
      </c>
      <c r="P308" s="34">
        <v>3.3541446505696513</v>
      </c>
      <c r="Q308" s="34">
        <v>5</v>
      </c>
      <c r="R308" s="34">
        <v>5</v>
      </c>
      <c r="S308" s="34">
        <v>4.9319727891124785</v>
      </c>
      <c r="T308" s="34">
        <v>4.9319727891124785</v>
      </c>
      <c r="U308" s="34">
        <v>5.9610500610579038</v>
      </c>
      <c r="V308" s="34">
        <v>5.4451470380881801</v>
      </c>
      <c r="W308" s="34">
        <v>4.9622118846164085</v>
      </c>
      <c r="X308" s="34">
        <v>4.4376567471772432</v>
      </c>
      <c r="Y308" s="34">
        <v>5.8477508650394157</v>
      </c>
      <c r="Z308" s="34">
        <v>5.517433425586205</v>
      </c>
      <c r="AA308" s="34">
        <v>5.9933259176905267</v>
      </c>
      <c r="AB308" s="34">
        <v>5.4472995375399478</v>
      </c>
    </row>
    <row r="309" spans="1:28">
      <c r="A309" s="36">
        <v>46004.5</v>
      </c>
      <c r="B309" s="34">
        <v>114.871</v>
      </c>
      <c r="C309" s="34">
        <v>4.5102325211046264</v>
      </c>
      <c r="D309" s="34">
        <v>5.0158102766727097</v>
      </c>
      <c r="E309" s="34">
        <v>4.0318725099787116</v>
      </c>
      <c r="F309" s="34">
        <v>5.0083194675971754</v>
      </c>
      <c r="G309" s="34">
        <v>6</v>
      </c>
      <c r="H309" s="34">
        <v>5</v>
      </c>
      <c r="I309" s="34">
        <v>5.9703947368543595</v>
      </c>
      <c r="J309" s="34">
        <v>4.9703947368543595</v>
      </c>
      <c r="K309" s="34">
        <v>4.4893281715922058</v>
      </c>
      <c r="L309" s="34">
        <v>5.4846601626486517</v>
      </c>
      <c r="M309" s="34">
        <v>5.526495726488065</v>
      </c>
      <c r="N309" s="34">
        <v>4.9645390070509166</v>
      </c>
      <c r="O309" s="34">
        <v>4.9601449275505729</v>
      </c>
      <c r="P309" s="34">
        <v>4.6677777777658775</v>
      </c>
      <c r="Q309" s="34">
        <v>4</v>
      </c>
      <c r="R309" s="34">
        <v>5</v>
      </c>
      <c r="S309" s="34">
        <v>5.5491268672049046</v>
      </c>
      <c r="T309" s="34">
        <v>5.0285760959959589</v>
      </c>
      <c r="U309" s="34">
        <v>7.0301914580195444</v>
      </c>
      <c r="V309" s="34">
        <v>5.5504769849358127</v>
      </c>
      <c r="W309" s="34">
        <v>5.0719178082072176</v>
      </c>
      <c r="X309" s="34">
        <v>5.557955201016739</v>
      </c>
      <c r="Y309" s="34">
        <v>5.62991236516973</v>
      </c>
      <c r="Z309" s="34">
        <v>5.954114728490822</v>
      </c>
      <c r="AA309" s="34">
        <v>5.4826190994936042</v>
      </c>
      <c r="AB309" s="34">
        <v>5.5474752117297612</v>
      </c>
    </row>
    <row r="310" spans="1:28">
      <c r="A310" s="36">
        <v>46004.541666666664</v>
      </c>
      <c r="B310" s="34">
        <v>120.64149999999999</v>
      </c>
      <c r="C310" s="34">
        <v>5.4869120931834914</v>
      </c>
      <c r="D310" s="34">
        <v>5.9816176470485516</v>
      </c>
      <c r="E310" s="34">
        <v>5.9916805324610323</v>
      </c>
      <c r="F310" s="34">
        <v>5</v>
      </c>
      <c r="G310" s="34">
        <v>5</v>
      </c>
      <c r="H310" s="34">
        <v>5</v>
      </c>
      <c r="I310" s="34">
        <v>5.0296052631456405</v>
      </c>
      <c r="J310" s="34">
        <v>5.0296052631456405</v>
      </c>
      <c r="K310" s="34">
        <v>5.0297029702924192</v>
      </c>
      <c r="L310" s="34">
        <v>4.5158308127429336</v>
      </c>
      <c r="M310" s="34">
        <v>5</v>
      </c>
      <c r="N310" s="34">
        <v>5.0354609929490834</v>
      </c>
      <c r="O310" s="34">
        <v>5.0398550724494271</v>
      </c>
      <c r="P310" s="34">
        <v>6</v>
      </c>
      <c r="Q310" s="34">
        <v>6</v>
      </c>
      <c r="R310" s="34">
        <v>4.9337748344405554</v>
      </c>
      <c r="S310" s="34">
        <v>5.4493639198481105</v>
      </c>
      <c r="T310" s="34">
        <v>4.9699146910570562</v>
      </c>
      <c r="U310" s="34">
        <v>8.0378006872924743</v>
      </c>
      <c r="V310" s="34">
        <v>5.5180043972213753</v>
      </c>
      <c r="W310" s="34">
        <v>5.9965635738917626</v>
      </c>
      <c r="X310" s="34">
        <v>6.5120451746042818</v>
      </c>
      <c r="Y310" s="34">
        <v>6.5171821306576021</v>
      </c>
      <c r="Z310" s="34">
        <v>6.0429553264984861</v>
      </c>
      <c r="AA310" s="34">
        <v>6.5103092783247121</v>
      </c>
      <c r="AB310" s="34">
        <v>5.4384716086206026</v>
      </c>
    </row>
    <row r="311" spans="1:28">
      <c r="A311" s="36">
        <v>46004.583333333336</v>
      </c>
      <c r="B311" s="34">
        <v>106.03749999999999</v>
      </c>
      <c r="C311" s="34">
        <v>4.014760147605557</v>
      </c>
      <c r="D311" s="34">
        <v>4.0183823529514484</v>
      </c>
      <c r="E311" s="34">
        <v>4.0083194675389677</v>
      </c>
      <c r="F311" s="34">
        <v>5</v>
      </c>
      <c r="G311" s="34">
        <v>5</v>
      </c>
      <c r="H311" s="34">
        <v>4.9703947368543595</v>
      </c>
      <c r="I311" s="34">
        <v>4.9702970297075808</v>
      </c>
      <c r="J311" s="34">
        <v>4.9669966996880248</v>
      </c>
      <c r="K311" s="34">
        <v>4.9651567944674753</v>
      </c>
      <c r="L311" s="34">
        <v>4.484038386202883</v>
      </c>
      <c r="M311" s="34">
        <v>4.9982876712456346</v>
      </c>
      <c r="N311" s="34">
        <v>4.9814814815181307</v>
      </c>
      <c r="O311" s="34">
        <v>4</v>
      </c>
      <c r="P311" s="34">
        <v>4</v>
      </c>
      <c r="Q311" s="34">
        <v>4</v>
      </c>
      <c r="R311" s="34">
        <v>4.0662251655594446</v>
      </c>
      <c r="S311" s="34">
        <v>4.0695364238345064</v>
      </c>
      <c r="T311" s="34">
        <v>4.0695364238345064</v>
      </c>
      <c r="U311" s="34">
        <v>5.9672918478172505</v>
      </c>
      <c r="V311" s="34">
        <v>5.4992628034087829</v>
      </c>
      <c r="W311" s="34">
        <v>5.4984197037410922</v>
      </c>
      <c r="X311" s="34">
        <v>4.4896730384789407</v>
      </c>
      <c r="Y311" s="34">
        <v>5.4993115673423745</v>
      </c>
      <c r="Z311" s="34">
        <v>5.4837138158036396</v>
      </c>
      <c r="AA311" s="34">
        <v>5.4914089347003028</v>
      </c>
      <c r="AB311" s="34">
        <v>5.5649648174876347</v>
      </c>
    </row>
    <row r="312" spans="1:28">
      <c r="A312" s="36">
        <v>46004.625</v>
      </c>
      <c r="B312" s="34">
        <v>56.495829999999998</v>
      </c>
      <c r="C312" s="34">
        <v>3</v>
      </c>
      <c r="D312" s="34">
        <v>2.9917218543123454</v>
      </c>
      <c r="E312" s="34">
        <v>3</v>
      </c>
      <c r="F312" s="34">
        <v>2</v>
      </c>
      <c r="G312" s="34">
        <v>2</v>
      </c>
      <c r="H312" s="34">
        <v>2.0296052631456405</v>
      </c>
      <c r="I312" s="34">
        <v>2.0297029702924192</v>
      </c>
      <c r="J312" s="34">
        <v>2.0330033003119752</v>
      </c>
      <c r="K312" s="34">
        <v>2.0348432055325247</v>
      </c>
      <c r="L312" s="34">
        <v>2.0362318840925582</v>
      </c>
      <c r="M312" s="34">
        <v>2.0017123287543654</v>
      </c>
      <c r="N312" s="34">
        <v>2.0185185184818693</v>
      </c>
      <c r="O312" s="34">
        <v>4</v>
      </c>
      <c r="P312" s="34">
        <v>3</v>
      </c>
      <c r="Q312" s="34">
        <v>3.9255663430667482</v>
      </c>
      <c r="R312" s="34">
        <v>3</v>
      </c>
      <c r="S312" s="34">
        <v>3</v>
      </c>
      <c r="T312" s="34">
        <v>3</v>
      </c>
      <c r="U312" s="34">
        <v>3.9421596159081673</v>
      </c>
      <c r="V312" s="34">
        <v>2.5041736226994544</v>
      </c>
      <c r="W312" s="34">
        <v>2.5050167223671451</v>
      </c>
      <c r="X312" s="34">
        <v>2.5206185567076318</v>
      </c>
      <c r="Y312" s="34">
        <v>2.5058430717908777</v>
      </c>
      <c r="Z312" s="34">
        <v>3.5163038370083086</v>
      </c>
      <c r="AA312" s="34">
        <v>2.5223367697908543</v>
      </c>
      <c r="AB312" s="34">
        <v>2.5223367697908543</v>
      </c>
    </row>
    <row r="313" spans="1:28">
      <c r="A313" s="36">
        <v>46004.666666666664</v>
      </c>
      <c r="B313" s="34">
        <v>10.720829999999999</v>
      </c>
      <c r="C313" s="34">
        <v>1</v>
      </c>
      <c r="D313" s="34">
        <v>8.2781456876546144E-3</v>
      </c>
      <c r="E313" s="34">
        <v>5.8207660913467407E-11</v>
      </c>
      <c r="F313" s="34">
        <v>1</v>
      </c>
      <c r="G313" s="34">
        <v>1</v>
      </c>
      <c r="H313" s="34">
        <v>1.0000000000582077</v>
      </c>
      <c r="I313" s="34">
        <v>1</v>
      </c>
      <c r="J313" s="34">
        <v>1</v>
      </c>
      <c r="K313" s="34">
        <v>1</v>
      </c>
      <c r="L313" s="34">
        <v>1</v>
      </c>
      <c r="M313" s="34">
        <v>1</v>
      </c>
      <c r="N313" s="34">
        <v>1</v>
      </c>
      <c r="O313" s="34">
        <v>0</v>
      </c>
      <c r="P313" s="34">
        <v>0</v>
      </c>
      <c r="Q313" s="34">
        <v>7.4433656933251768E-2</v>
      </c>
      <c r="R313" s="34">
        <v>1.0000000000582077</v>
      </c>
      <c r="S313" s="34">
        <v>5.8207660913467407E-11</v>
      </c>
      <c r="T313" s="34">
        <v>0.99999999994179234</v>
      </c>
      <c r="U313" s="34">
        <v>9.3984962397371419E-2</v>
      </c>
      <c r="V313" s="34">
        <v>1.0000000000582077</v>
      </c>
      <c r="W313" s="34">
        <v>0</v>
      </c>
      <c r="X313" s="34">
        <v>1.0000000000582077</v>
      </c>
      <c r="Y313" s="34">
        <v>1</v>
      </c>
      <c r="Z313" s="34">
        <v>5.1369863213039935E-3</v>
      </c>
      <c r="AA313" s="34">
        <v>0.99999999994179234</v>
      </c>
      <c r="AB313" s="34">
        <v>1</v>
      </c>
    </row>
    <row r="314" spans="1:28">
      <c r="A314" s="36">
        <v>46004.708333333336</v>
      </c>
      <c r="B314" s="34">
        <v>0.24166650000000001</v>
      </c>
      <c r="C314" s="34">
        <v>-5.8207660913467407E-11</v>
      </c>
      <c r="D314" s="34">
        <v>0</v>
      </c>
      <c r="E314" s="34">
        <v>-5.8207660913467407E-11</v>
      </c>
      <c r="F314" s="34">
        <v>0</v>
      </c>
      <c r="G314" s="34">
        <v>0</v>
      </c>
      <c r="H314" s="34">
        <v>-5.8207660913467407E-11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-5.8207660913467407E-11</v>
      </c>
      <c r="S314" s="34">
        <v>-1.1641532182693481E-10</v>
      </c>
      <c r="T314" s="34">
        <v>5.8207660913467407E-11</v>
      </c>
      <c r="U314" s="34">
        <v>1.4551915228366852E-11</v>
      </c>
      <c r="V314" s="34">
        <v>-1.1641532182693481E-10</v>
      </c>
      <c r="W314" s="34">
        <v>-5.8207660913467407E-11</v>
      </c>
      <c r="X314" s="34">
        <v>-5.8207660913467407E-11</v>
      </c>
      <c r="Y314" s="33"/>
      <c r="Z314" s="34">
        <v>0</v>
      </c>
      <c r="AA314" s="34">
        <v>5.8207660913467407E-11</v>
      </c>
      <c r="AB314" s="33"/>
    </row>
    <row r="315" spans="1:28">
      <c r="A315" s="36">
        <v>46004.75</v>
      </c>
      <c r="B315" s="34">
        <v>0.23749999999999999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>
      <c r="A316" s="36">
        <v>46004.791666666664</v>
      </c>
      <c r="B316" s="34">
        <v>0.2249998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>
      <c r="A317" s="36">
        <v>46004.833333333336</v>
      </c>
      <c r="B317" s="34">
        <v>0.2041665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>
      <c r="A318" s="36">
        <v>46004.875</v>
      </c>
      <c r="B318" s="34">
        <v>0.2458332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>
      <c r="A319" s="36">
        <v>46004.916666666664</v>
      </c>
      <c r="B319" s="34">
        <v>0.22083330000000001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>
      <c r="A320" s="36">
        <v>46004.958333333336</v>
      </c>
      <c r="B320" s="34">
        <v>0.22500020000000001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>
      <c r="A321" s="36">
        <v>46005</v>
      </c>
      <c r="B321" s="34">
        <v>0.22083330000000001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>
      <c r="A322" s="36">
        <v>46005.041666666664</v>
      </c>
      <c r="B322" s="34">
        <v>0.1875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>
      <c r="A323" s="36">
        <v>46005.083333333336</v>
      </c>
      <c r="B323" s="34">
        <v>0.21249999999999999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>
      <c r="A324" s="36">
        <v>46005.125</v>
      </c>
      <c r="B324" s="34">
        <v>0.19583349999999999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>
      <c r="A325" s="36">
        <v>46005.166666666664</v>
      </c>
      <c r="B325" s="34">
        <v>0.24166670000000001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>
      <c r="A326" s="36">
        <v>46005.208333333336</v>
      </c>
      <c r="B326" s="34">
        <v>0.19583329999999999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>
      <c r="A327" s="36">
        <v>46005.25</v>
      </c>
      <c r="B327" s="34">
        <v>0.15416669999999999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>
      <c r="A328" s="36">
        <v>46005.291666666664</v>
      </c>
      <c r="B328" s="34">
        <v>4.4583329999999997</v>
      </c>
      <c r="C328" s="34">
        <v>5.8207660913467407E-11</v>
      </c>
      <c r="D328" s="34">
        <v>0</v>
      </c>
      <c r="E328" s="34">
        <v>1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5.8207660913467407E-11</v>
      </c>
      <c r="T328" s="34">
        <v>0</v>
      </c>
      <c r="U328" s="34">
        <v>-1.4551915228366852E-11</v>
      </c>
      <c r="V328" s="34">
        <v>5.8207660913467407E-11</v>
      </c>
      <c r="W328" s="34">
        <v>5.8207660913467407E-11</v>
      </c>
      <c r="X328" s="34">
        <v>0</v>
      </c>
      <c r="Y328" s="34">
        <v>0</v>
      </c>
      <c r="Z328" s="34">
        <v>0.99312714778352529</v>
      </c>
      <c r="AA328" s="34">
        <v>0</v>
      </c>
      <c r="AB328" s="34">
        <v>0</v>
      </c>
    </row>
    <row r="329" spans="1:28">
      <c r="A329" s="36">
        <v>46005.333333333336</v>
      </c>
      <c r="B329" s="34">
        <v>25.225000000000001</v>
      </c>
      <c r="C329" s="34">
        <v>1</v>
      </c>
      <c r="D329" s="34">
        <v>1</v>
      </c>
      <c r="E329" s="34">
        <v>0</v>
      </c>
      <c r="F329" s="34">
        <v>1</v>
      </c>
      <c r="G329" s="34">
        <v>1</v>
      </c>
      <c r="H329" s="34">
        <v>1</v>
      </c>
      <c r="I329" s="34">
        <v>1</v>
      </c>
      <c r="J329" s="34">
        <v>1</v>
      </c>
      <c r="K329" s="34">
        <v>0.99830220709554851</v>
      </c>
      <c r="L329" s="34">
        <v>0.9898989899083972</v>
      </c>
      <c r="M329" s="34">
        <v>0</v>
      </c>
      <c r="N329" s="34">
        <v>1</v>
      </c>
      <c r="O329" s="34">
        <v>1</v>
      </c>
      <c r="P329" s="34">
        <v>1</v>
      </c>
      <c r="Q329" s="34">
        <v>1</v>
      </c>
      <c r="R329" s="34">
        <v>1</v>
      </c>
      <c r="S329" s="34">
        <v>1</v>
      </c>
      <c r="T329" s="34">
        <v>1</v>
      </c>
      <c r="U329" s="34">
        <v>1</v>
      </c>
      <c r="V329" s="34">
        <v>1</v>
      </c>
      <c r="W329" s="34">
        <v>1</v>
      </c>
      <c r="X329" s="34">
        <v>0</v>
      </c>
      <c r="Y329" s="34">
        <v>1.3273942093946971</v>
      </c>
      <c r="Z329" s="34">
        <v>1.0068728522164747</v>
      </c>
      <c r="AA329" s="34">
        <v>1</v>
      </c>
      <c r="AB329" s="34">
        <v>1</v>
      </c>
    </row>
    <row r="330" spans="1:28">
      <c r="A330" s="36">
        <v>46005.375</v>
      </c>
      <c r="B330" s="34">
        <v>53.887520000000002</v>
      </c>
      <c r="C330" s="34">
        <v>2</v>
      </c>
      <c r="D330" s="34">
        <v>2</v>
      </c>
      <c r="E330" s="34">
        <v>2</v>
      </c>
      <c r="F330" s="34">
        <v>2</v>
      </c>
      <c r="G330" s="34">
        <v>2</v>
      </c>
      <c r="H330" s="34">
        <v>2</v>
      </c>
      <c r="I330" s="34">
        <v>2</v>
      </c>
      <c r="J330" s="34">
        <v>2</v>
      </c>
      <c r="K330" s="34">
        <v>1.0016977929044515</v>
      </c>
      <c r="L330" s="34">
        <v>1.0101010100916028</v>
      </c>
      <c r="M330" s="34">
        <v>3</v>
      </c>
      <c r="N330" s="34">
        <v>2</v>
      </c>
      <c r="O330" s="34">
        <v>1.929712460085284</v>
      </c>
      <c r="P330" s="34">
        <v>2</v>
      </c>
      <c r="Q330" s="34">
        <v>1.9204152249149047</v>
      </c>
      <c r="R330" s="34">
        <v>1.996569468290545</v>
      </c>
      <c r="S330" s="34">
        <v>2.9965694682323374</v>
      </c>
      <c r="T330" s="34">
        <v>1.996563573833555</v>
      </c>
      <c r="U330" s="34">
        <v>3.9948542024067137</v>
      </c>
      <c r="V330" s="34">
        <v>2</v>
      </c>
      <c r="W330" s="34">
        <v>2.9080459770630114</v>
      </c>
      <c r="X330" s="34">
        <v>2.9613526570028625</v>
      </c>
      <c r="Y330" s="34">
        <v>2.6726057906053029</v>
      </c>
      <c r="Z330" s="34">
        <v>2</v>
      </c>
      <c r="AA330" s="34">
        <v>2</v>
      </c>
      <c r="AB330" s="34">
        <v>2</v>
      </c>
    </row>
    <row r="331" spans="1:28">
      <c r="A331" s="36">
        <v>46005.416666666664</v>
      </c>
      <c r="B331" s="34">
        <v>85.579179999999994</v>
      </c>
      <c r="C331" s="34">
        <v>4</v>
      </c>
      <c r="D331" s="34">
        <v>3</v>
      </c>
      <c r="E331" s="34">
        <v>3.9863013699068688</v>
      </c>
      <c r="F331" s="34">
        <v>3.9818840579828247</v>
      </c>
      <c r="G331" s="34">
        <v>3.9983079525991343</v>
      </c>
      <c r="H331" s="34">
        <v>3.9983079525991343</v>
      </c>
      <c r="I331" s="34">
        <v>3.9966216216562316</v>
      </c>
      <c r="J331" s="34">
        <v>3.9915824915515259</v>
      </c>
      <c r="K331" s="34">
        <v>3</v>
      </c>
      <c r="L331" s="34">
        <v>3</v>
      </c>
      <c r="M331" s="34">
        <v>3</v>
      </c>
      <c r="N331" s="34">
        <v>3</v>
      </c>
      <c r="O331" s="34">
        <v>3.5468092790106311</v>
      </c>
      <c r="P331" s="34">
        <v>3</v>
      </c>
      <c r="Q331" s="34">
        <v>3.5415137091185898</v>
      </c>
      <c r="R331" s="34">
        <v>3.4653594657429494</v>
      </c>
      <c r="S331" s="34">
        <v>3.0034305317676626</v>
      </c>
      <c r="T331" s="34">
        <v>3.003436426166445</v>
      </c>
      <c r="U331" s="34">
        <v>4.0051457975932863</v>
      </c>
      <c r="V331" s="34">
        <v>4.3273743017343804</v>
      </c>
      <c r="W331" s="34">
        <v>3.0919540229369886</v>
      </c>
      <c r="X331" s="34">
        <v>4.0386473429971375</v>
      </c>
      <c r="Y331" s="34">
        <v>4</v>
      </c>
      <c r="Z331" s="34">
        <v>5</v>
      </c>
      <c r="AA331" s="34">
        <v>5</v>
      </c>
      <c r="AB331" s="34">
        <v>4</v>
      </c>
    </row>
    <row r="332" spans="1:28">
      <c r="A332" s="36">
        <v>46005.458333333336</v>
      </c>
      <c r="B332" s="34">
        <v>119.1292</v>
      </c>
      <c r="C332" s="34">
        <v>4</v>
      </c>
      <c r="D332" s="34">
        <v>5</v>
      </c>
      <c r="E332" s="34">
        <v>5.0136986300931312</v>
      </c>
      <c r="F332" s="34">
        <v>4.5139283373719081</v>
      </c>
      <c r="G332" s="34">
        <v>4.9833892187452875</v>
      </c>
      <c r="H332" s="34">
        <v>4.0016920474008657</v>
      </c>
      <c r="I332" s="34">
        <v>4.0033783783437684</v>
      </c>
      <c r="J332" s="34">
        <v>4.0084175084484741</v>
      </c>
      <c r="K332" s="34">
        <v>6</v>
      </c>
      <c r="L332" s="34">
        <v>6</v>
      </c>
      <c r="M332" s="34">
        <v>5.8842443729517981</v>
      </c>
      <c r="N332" s="34">
        <v>5.8838709677220322</v>
      </c>
      <c r="O332" s="34">
        <v>5.4623850132920779</v>
      </c>
      <c r="P332" s="34">
        <v>5.938906752387993</v>
      </c>
      <c r="Q332" s="34">
        <v>5.5346287252032198</v>
      </c>
      <c r="R332" s="34">
        <v>4.536346928041894</v>
      </c>
      <c r="S332" s="34">
        <v>5.9332220367505215</v>
      </c>
      <c r="T332" s="34">
        <v>5.9666110184043646</v>
      </c>
      <c r="U332" s="34">
        <v>7</v>
      </c>
      <c r="V332" s="34">
        <v>4.6726256982656196</v>
      </c>
      <c r="W332" s="34">
        <v>5</v>
      </c>
      <c r="X332" s="34">
        <v>4</v>
      </c>
      <c r="Y332" s="34">
        <v>6</v>
      </c>
      <c r="Z332" s="34">
        <v>5</v>
      </c>
      <c r="AA332" s="34">
        <v>5</v>
      </c>
      <c r="AB332" s="34">
        <v>5</v>
      </c>
    </row>
    <row r="333" spans="1:28">
      <c r="A333" s="36">
        <v>46005.5</v>
      </c>
      <c r="B333" s="34">
        <v>121.32899999999999</v>
      </c>
      <c r="C333" s="34">
        <v>6</v>
      </c>
      <c r="D333" s="34">
        <v>5.9899328859173693</v>
      </c>
      <c r="E333" s="34">
        <v>5.9898989899083972</v>
      </c>
      <c r="F333" s="34">
        <v>5.4900032074656337</v>
      </c>
      <c r="G333" s="34">
        <v>5.9898330777650699</v>
      </c>
      <c r="H333" s="34">
        <v>5.9983136593364179</v>
      </c>
      <c r="I333" s="34">
        <v>5.9916107382741757</v>
      </c>
      <c r="J333" s="34">
        <v>5.991610738215968</v>
      </c>
      <c r="K333" s="34">
        <v>4</v>
      </c>
      <c r="L333" s="34">
        <v>4</v>
      </c>
      <c r="M333" s="34">
        <v>4.1157556270482019</v>
      </c>
      <c r="N333" s="34">
        <v>4.1161290322779678</v>
      </c>
      <c r="O333" s="34">
        <v>5.061093247612007</v>
      </c>
      <c r="P333" s="34">
        <v>5.061093247612007</v>
      </c>
      <c r="Q333" s="34">
        <v>4.946009908337146</v>
      </c>
      <c r="R333" s="34">
        <v>5.0017241379246116</v>
      </c>
      <c r="S333" s="34">
        <v>4.0667779632494785</v>
      </c>
      <c r="T333" s="34">
        <v>5.0333889815956354</v>
      </c>
      <c r="U333" s="34">
        <v>8</v>
      </c>
      <c r="V333" s="34">
        <v>7</v>
      </c>
      <c r="W333" s="34">
        <v>7</v>
      </c>
      <c r="X333" s="34">
        <v>7</v>
      </c>
      <c r="Y333" s="34">
        <v>7</v>
      </c>
      <c r="Z333" s="34">
        <v>7</v>
      </c>
      <c r="AA333" s="34">
        <v>8</v>
      </c>
      <c r="AB333" s="34">
        <v>7</v>
      </c>
    </row>
    <row r="334" spans="1:28">
      <c r="A334" s="36">
        <v>46005.541666666664</v>
      </c>
      <c r="B334" s="34">
        <v>140.125</v>
      </c>
      <c r="C334" s="34">
        <v>6</v>
      </c>
      <c r="D334" s="34">
        <v>6.0050587668083608</v>
      </c>
      <c r="E334" s="34">
        <v>6.0101010100916028</v>
      </c>
      <c r="F334" s="34">
        <v>6.0141843971796334</v>
      </c>
      <c r="G334" s="34">
        <v>6.0200945414835587</v>
      </c>
      <c r="H334" s="34">
        <v>6.0016863406635821</v>
      </c>
      <c r="I334" s="34">
        <v>6.0083892617258243</v>
      </c>
      <c r="J334" s="34">
        <v>5.008389261784032</v>
      </c>
      <c r="K334" s="34">
        <v>7</v>
      </c>
      <c r="L334" s="34">
        <v>6.8849840255570598</v>
      </c>
      <c r="M334" s="34">
        <v>6.9423076923121698</v>
      </c>
      <c r="N334" s="34">
        <v>6.9421221864758991</v>
      </c>
      <c r="O334" s="34">
        <v>6.8680555555620231</v>
      </c>
      <c r="P334" s="34">
        <v>5.9982698961975984</v>
      </c>
      <c r="Q334" s="34">
        <v>5.9909988660365343</v>
      </c>
      <c r="R334" s="34">
        <v>6.9328859060769901</v>
      </c>
      <c r="S334" s="34">
        <v>6.966442953038495</v>
      </c>
      <c r="T334" s="34">
        <v>5</v>
      </c>
      <c r="U334" s="34">
        <v>8</v>
      </c>
      <c r="V334" s="34">
        <v>6</v>
      </c>
      <c r="W334" s="34">
        <v>6</v>
      </c>
      <c r="X334" s="34">
        <v>7.3288888888782822</v>
      </c>
      <c r="Y334" s="34">
        <v>6</v>
      </c>
      <c r="Z334" s="34">
        <v>6</v>
      </c>
      <c r="AA334" s="34">
        <v>7.3259176863357425</v>
      </c>
      <c r="AB334" s="34">
        <v>6</v>
      </c>
    </row>
    <row r="335" spans="1:28">
      <c r="A335" s="36">
        <v>46005.583333333336</v>
      </c>
      <c r="B335" s="34">
        <v>165.95849999999999</v>
      </c>
      <c r="C335" s="34">
        <v>7.9931972789345309</v>
      </c>
      <c r="D335" s="34">
        <v>6.9981590321986005</v>
      </c>
      <c r="E335" s="34">
        <v>7.9766536965034902</v>
      </c>
      <c r="F335" s="34">
        <v>6.984375</v>
      </c>
      <c r="G335" s="34">
        <v>7.9848457976477221</v>
      </c>
      <c r="H335" s="34">
        <v>6.9763779527856968</v>
      </c>
      <c r="I335" s="34">
        <v>6</v>
      </c>
      <c r="J335" s="34">
        <v>6</v>
      </c>
      <c r="K335" s="34">
        <v>6</v>
      </c>
      <c r="L335" s="34">
        <v>5.1150159744429402</v>
      </c>
      <c r="M335" s="34">
        <v>6.0576923076878302</v>
      </c>
      <c r="N335" s="34">
        <v>6.0578778135241009</v>
      </c>
      <c r="O335" s="34">
        <v>7.5748510187841021</v>
      </c>
      <c r="P335" s="34">
        <v>6.0017301038024016</v>
      </c>
      <c r="Q335" s="34">
        <v>6.0664335663896054</v>
      </c>
      <c r="R335" s="34">
        <v>5.0671140939230099</v>
      </c>
      <c r="S335" s="34">
        <v>7.033557046961505</v>
      </c>
      <c r="T335" s="34">
        <v>7</v>
      </c>
      <c r="U335" s="34">
        <v>11</v>
      </c>
      <c r="V335" s="34">
        <v>9</v>
      </c>
      <c r="W335" s="34">
        <v>8.8156996587058529</v>
      </c>
      <c r="X335" s="34">
        <v>7.5414182783570141</v>
      </c>
      <c r="Y335" s="34">
        <v>8.8623188405763358</v>
      </c>
      <c r="Z335" s="34">
        <v>9.808917197457049</v>
      </c>
      <c r="AA335" s="34">
        <v>7.5296779815689661</v>
      </c>
      <c r="AB335" s="34">
        <v>8.808917197457049</v>
      </c>
    </row>
    <row r="336" spans="1:28">
      <c r="A336" s="36">
        <v>46005.625</v>
      </c>
      <c r="B336" s="34">
        <v>157.7081</v>
      </c>
      <c r="C336" s="34">
        <v>9.5034582394873723</v>
      </c>
      <c r="D336" s="34">
        <v>4.0068493150756694</v>
      </c>
      <c r="E336" s="34">
        <v>8.5158587826881558</v>
      </c>
      <c r="F336" s="34">
        <v>4.015625</v>
      </c>
      <c r="G336" s="34">
        <v>8.0235294117592275</v>
      </c>
      <c r="H336" s="34">
        <v>4.0236220472143032</v>
      </c>
      <c r="I336" s="34">
        <v>10</v>
      </c>
      <c r="J336" s="34">
        <v>5</v>
      </c>
      <c r="K336" s="34">
        <v>9.9545454545295797</v>
      </c>
      <c r="L336" s="34">
        <v>4.9551282051252201</v>
      </c>
      <c r="M336" s="34">
        <v>11</v>
      </c>
      <c r="N336" s="34">
        <v>4.9484536082600243</v>
      </c>
      <c r="O336" s="34">
        <v>8.5570934256538749</v>
      </c>
      <c r="P336" s="34">
        <v>5</v>
      </c>
      <c r="Q336" s="34">
        <v>10</v>
      </c>
      <c r="R336" s="34">
        <v>5</v>
      </c>
      <c r="S336" s="34">
        <v>9</v>
      </c>
      <c r="T336" s="34">
        <v>6</v>
      </c>
      <c r="U336" s="34">
        <v>9</v>
      </c>
      <c r="V336" s="34">
        <v>7</v>
      </c>
      <c r="W336" s="34">
        <v>7.1843003412941471</v>
      </c>
      <c r="X336" s="34">
        <v>7.6081782028195448</v>
      </c>
      <c r="Y336" s="34">
        <v>8.1376811594236642</v>
      </c>
      <c r="Z336" s="34">
        <v>7.6678470022161491</v>
      </c>
      <c r="AA336" s="34">
        <v>7.6203493492794223</v>
      </c>
      <c r="AB336" s="34">
        <v>10.191082802542951</v>
      </c>
    </row>
    <row r="337" spans="1:28">
      <c r="A337" s="36">
        <v>46005.666666666664</v>
      </c>
      <c r="B337" s="34">
        <v>13.158329999999999</v>
      </c>
      <c r="C337" s="34">
        <v>0.50334448157809675</v>
      </c>
      <c r="D337" s="34">
        <v>0</v>
      </c>
      <c r="E337" s="34">
        <v>0.50748752080835402</v>
      </c>
      <c r="F337" s="34">
        <v>1</v>
      </c>
      <c r="G337" s="34">
        <v>1</v>
      </c>
      <c r="H337" s="34">
        <v>1.0000000000582077</v>
      </c>
      <c r="I337" s="34">
        <v>1</v>
      </c>
      <c r="J337" s="34">
        <v>1.0000000000582077</v>
      </c>
      <c r="K337" s="34">
        <v>1.0454545454704203</v>
      </c>
      <c r="L337" s="34">
        <v>4.487179487477988E-2</v>
      </c>
      <c r="M337" s="34">
        <v>1</v>
      </c>
      <c r="N337" s="34">
        <v>5.1546391739975661E-2</v>
      </c>
      <c r="O337" s="34">
        <v>1.0000000000582077</v>
      </c>
      <c r="P337" s="34">
        <v>0.99999999994179234</v>
      </c>
      <c r="Q337" s="34">
        <v>1</v>
      </c>
      <c r="R337" s="34">
        <v>0</v>
      </c>
      <c r="S337" s="34">
        <v>1</v>
      </c>
      <c r="T337" s="34">
        <v>0</v>
      </c>
      <c r="U337" s="34">
        <v>1</v>
      </c>
      <c r="V337" s="34">
        <v>1</v>
      </c>
      <c r="W337" s="34">
        <v>1</v>
      </c>
      <c r="X337" s="34">
        <v>0.52151462994515896</v>
      </c>
      <c r="Y337" s="34">
        <v>1</v>
      </c>
      <c r="Z337" s="34">
        <v>0.52323580032680184</v>
      </c>
      <c r="AA337" s="34">
        <v>0.52405498281586915</v>
      </c>
      <c r="AB337" s="34">
        <v>1</v>
      </c>
    </row>
    <row r="338" spans="1:28">
      <c r="A338" s="36">
        <v>46005.708333333336</v>
      </c>
      <c r="B338" s="34">
        <v>0.26666649999999997</v>
      </c>
      <c r="C338" s="34">
        <v>-5.8207660913467407E-11</v>
      </c>
      <c r="D338" s="34">
        <v>0</v>
      </c>
      <c r="E338" s="34">
        <v>0</v>
      </c>
      <c r="F338" s="34">
        <v>0</v>
      </c>
      <c r="G338" s="34">
        <v>0</v>
      </c>
      <c r="H338" s="34">
        <v>-5.8207660913467407E-11</v>
      </c>
      <c r="I338" s="34">
        <v>-5.8207660913467407E-11</v>
      </c>
      <c r="J338" s="34">
        <v>-5.8207660913467407E-11</v>
      </c>
      <c r="K338" s="34">
        <v>0</v>
      </c>
      <c r="L338" s="34">
        <v>0</v>
      </c>
      <c r="M338" s="34">
        <v>0</v>
      </c>
      <c r="N338" s="34">
        <v>-5.8207660913467407E-11</v>
      </c>
      <c r="O338" s="34">
        <v>-5.8207660913467407E-11</v>
      </c>
      <c r="P338" s="34">
        <v>5.8207660913467407E-11</v>
      </c>
      <c r="Q338" s="34">
        <v>-5.8207660913467407E-11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</row>
    <row r="339" spans="1:28">
      <c r="A339" s="36">
        <v>46005.75</v>
      </c>
      <c r="B339" s="34">
        <v>0.20416680000000001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>
      <c r="A340" s="36">
        <v>46005.791666666664</v>
      </c>
      <c r="B340" s="34">
        <v>0.21249999999999999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>
      <c r="A341" s="36">
        <v>46005.833333333336</v>
      </c>
      <c r="B341" s="34">
        <v>0.2041665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>
      <c r="A342" s="36">
        <v>46005.875</v>
      </c>
      <c r="B342" s="34">
        <v>0.16250000000000001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>
      <c r="A343" s="36">
        <v>46005.916666666664</v>
      </c>
      <c r="B343" s="34">
        <v>0.1999997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>
      <c r="A344" s="36">
        <v>46005.958333333336</v>
      </c>
      <c r="B344" s="34">
        <v>0.2083335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>
      <c r="A345" s="36">
        <v>46006</v>
      </c>
      <c r="B345" s="34">
        <v>0.1708335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>
      <c r="A346" s="36">
        <v>46006.041666666664</v>
      </c>
      <c r="B346" s="34">
        <v>0.18750030000000001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>
      <c r="A347" s="36">
        <v>46006.083333333336</v>
      </c>
      <c r="B347" s="34">
        <v>0.19583329999999999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>
      <c r="A348" s="36">
        <v>46006.125</v>
      </c>
      <c r="B348" s="34">
        <v>0.15833330000000001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>
      <c r="A349" s="36">
        <v>46006.166666666664</v>
      </c>
      <c r="B349" s="34">
        <v>0.22083330000000001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>
      <c r="A350" s="36">
        <v>46006.208333333336</v>
      </c>
      <c r="B350" s="34">
        <v>0.20416680000000001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>
      <c r="A351" s="36">
        <v>46006.25</v>
      </c>
      <c r="B351" s="34">
        <v>0.21249979999999999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>
      <c r="A352" s="36">
        <v>46006.291666666664</v>
      </c>
      <c r="B352" s="34">
        <v>7.7833350000000001</v>
      </c>
      <c r="C352" s="34">
        <v>5.8207660913467407E-11</v>
      </c>
      <c r="D352" s="34">
        <v>0.99335548171075061</v>
      </c>
      <c r="E352" s="34">
        <v>0</v>
      </c>
      <c r="F352" s="34">
        <v>0</v>
      </c>
      <c r="G352" s="34">
        <v>0</v>
      </c>
      <c r="H352" s="34">
        <v>0</v>
      </c>
      <c r="I352" s="34">
        <v>5.8207660913467407E-11</v>
      </c>
      <c r="J352" s="34">
        <v>0</v>
      </c>
      <c r="K352" s="34">
        <v>0</v>
      </c>
      <c r="L352" s="34">
        <v>0</v>
      </c>
      <c r="M352" s="34">
        <v>0</v>
      </c>
      <c r="N352" s="34">
        <v>5.8207660913467407E-11</v>
      </c>
      <c r="O352" s="34">
        <v>0</v>
      </c>
      <c r="P352" s="34">
        <v>0</v>
      </c>
      <c r="Q352" s="34">
        <v>5.8207660913467407E-11</v>
      </c>
      <c r="R352" s="34">
        <v>0</v>
      </c>
      <c r="S352" s="34">
        <v>0</v>
      </c>
      <c r="T352" s="34">
        <v>0</v>
      </c>
      <c r="U352" s="34">
        <v>1</v>
      </c>
      <c r="V352" s="34">
        <v>0</v>
      </c>
      <c r="W352" s="34">
        <v>0</v>
      </c>
      <c r="X352" s="34">
        <v>0</v>
      </c>
      <c r="Y352" s="34">
        <v>0</v>
      </c>
      <c r="Z352" s="34">
        <v>0</v>
      </c>
      <c r="AA352" s="34">
        <v>1</v>
      </c>
      <c r="AB352" s="34">
        <v>0</v>
      </c>
    </row>
    <row r="353" spans="1:28">
      <c r="A353" s="36">
        <v>46006.333333333336</v>
      </c>
      <c r="B353" s="34">
        <v>39.158329999999999</v>
      </c>
      <c r="C353" s="34">
        <v>1.4983277592109516</v>
      </c>
      <c r="D353" s="34">
        <v>1.0066445182892494</v>
      </c>
      <c r="E353" s="34">
        <v>2</v>
      </c>
      <c r="F353" s="34">
        <v>1.4958263773005456</v>
      </c>
      <c r="G353" s="34">
        <v>1.4949832776328549</v>
      </c>
      <c r="H353" s="34">
        <v>2</v>
      </c>
      <c r="I353" s="34">
        <v>2</v>
      </c>
      <c r="J353" s="34">
        <v>1</v>
      </c>
      <c r="K353" s="34">
        <v>1</v>
      </c>
      <c r="L353" s="34">
        <v>2</v>
      </c>
      <c r="M353" s="34">
        <v>1</v>
      </c>
      <c r="N353" s="34">
        <v>2</v>
      </c>
      <c r="O353" s="34">
        <v>1</v>
      </c>
      <c r="P353" s="34">
        <v>1</v>
      </c>
      <c r="Q353" s="34">
        <v>1.9982758620753884</v>
      </c>
      <c r="R353" s="34">
        <v>2</v>
      </c>
      <c r="S353" s="34">
        <v>1.9665551839279942</v>
      </c>
      <c r="T353" s="34">
        <v>2</v>
      </c>
      <c r="U353" s="34">
        <v>1</v>
      </c>
      <c r="V353" s="34">
        <v>1</v>
      </c>
      <c r="W353" s="34">
        <v>1</v>
      </c>
      <c r="X353" s="34">
        <v>1</v>
      </c>
      <c r="Y353" s="34">
        <v>2</v>
      </c>
      <c r="Z353" s="34">
        <v>2.65783664456103</v>
      </c>
      <c r="AA353" s="34">
        <v>1</v>
      </c>
      <c r="AB353" s="34">
        <v>1.6574585635680705</v>
      </c>
    </row>
    <row r="354" spans="1:28">
      <c r="A354" s="36">
        <v>46006.375</v>
      </c>
      <c r="B354" s="34">
        <v>56.279150000000001</v>
      </c>
      <c r="C354" s="34">
        <v>2.5016722407890484</v>
      </c>
      <c r="D354" s="34">
        <v>2</v>
      </c>
      <c r="E354" s="34">
        <v>2</v>
      </c>
      <c r="F354" s="34">
        <v>2.4973709016339853</v>
      </c>
      <c r="G354" s="34">
        <v>2.49422535544727</v>
      </c>
      <c r="H354" s="34">
        <v>2</v>
      </c>
      <c r="I354" s="34">
        <v>2</v>
      </c>
      <c r="J354" s="34">
        <v>2</v>
      </c>
      <c r="K354" s="34">
        <v>2</v>
      </c>
      <c r="L354" s="34">
        <v>2</v>
      </c>
      <c r="M354" s="34">
        <v>3</v>
      </c>
      <c r="N354" s="34">
        <v>2</v>
      </c>
      <c r="O354" s="34">
        <v>2</v>
      </c>
      <c r="P354" s="34">
        <v>2.4800693241413683</v>
      </c>
      <c r="Q354" s="34">
        <v>2.0017241379246116</v>
      </c>
      <c r="R354" s="34">
        <v>2</v>
      </c>
      <c r="S354" s="34">
        <v>2.0334448160720058</v>
      </c>
      <c r="T354" s="34">
        <v>2</v>
      </c>
      <c r="U354" s="34">
        <v>4</v>
      </c>
      <c r="V354" s="34">
        <v>3</v>
      </c>
      <c r="W354" s="34">
        <v>3</v>
      </c>
      <c r="X354" s="34">
        <v>3</v>
      </c>
      <c r="Y354" s="34">
        <v>3</v>
      </c>
      <c r="Z354" s="34">
        <v>2.34216335543897</v>
      </c>
      <c r="AA354" s="34">
        <v>4</v>
      </c>
      <c r="AB354" s="34">
        <v>2.3425414364319295</v>
      </c>
    </row>
    <row r="355" spans="1:28">
      <c r="A355" s="36">
        <v>46006.416666666664</v>
      </c>
      <c r="B355" s="34">
        <v>81.958330000000004</v>
      </c>
      <c r="C355" s="34">
        <v>3.4966555184219033</v>
      </c>
      <c r="D355" s="34">
        <v>3.4966555184219033</v>
      </c>
      <c r="E355" s="34">
        <v>3.4949832776328549</v>
      </c>
      <c r="F355" s="34">
        <v>3.0068027210654691</v>
      </c>
      <c r="G355" s="34">
        <v>3.0107913669198751</v>
      </c>
      <c r="H355" s="34">
        <v>3</v>
      </c>
      <c r="I355" s="34">
        <v>3</v>
      </c>
      <c r="J355" s="34">
        <v>4</v>
      </c>
      <c r="K355" s="34">
        <v>3</v>
      </c>
      <c r="L355" s="34">
        <v>2.9453376205638051</v>
      </c>
      <c r="M355" s="34">
        <v>2.9453376205638051</v>
      </c>
      <c r="N355" s="34">
        <v>3.9370629370678216</v>
      </c>
      <c r="O355" s="34">
        <v>4</v>
      </c>
      <c r="P355" s="34">
        <v>3.5182124628336169</v>
      </c>
      <c r="Q355" s="34">
        <v>2.9307692307629623</v>
      </c>
      <c r="R355" s="34">
        <v>3.9682804674957879</v>
      </c>
      <c r="S355" s="34">
        <v>3</v>
      </c>
      <c r="T355" s="34">
        <v>3</v>
      </c>
      <c r="U355" s="34">
        <v>4</v>
      </c>
      <c r="V355" s="34">
        <v>3</v>
      </c>
      <c r="W355" s="34">
        <v>3</v>
      </c>
      <c r="X355" s="34">
        <v>3.6633333333302289</v>
      </c>
      <c r="Y355" s="34">
        <v>4.3251942286151461</v>
      </c>
      <c r="Z355" s="34">
        <v>4.6557191392639652</v>
      </c>
      <c r="AA355" s="34">
        <v>3</v>
      </c>
      <c r="AB355" s="34">
        <v>3.6614872364443727</v>
      </c>
    </row>
    <row r="356" spans="1:28">
      <c r="A356" s="36">
        <v>46006.458333333336</v>
      </c>
      <c r="B356" s="34">
        <v>101.02070000000001</v>
      </c>
      <c r="C356" s="34">
        <v>4.493277367495466</v>
      </c>
      <c r="D356" s="34">
        <v>4.4925141566782258</v>
      </c>
      <c r="E356" s="34">
        <v>4.490035448980052</v>
      </c>
      <c r="F356" s="34">
        <v>3.9983221476431936</v>
      </c>
      <c r="G356" s="34">
        <v>4.9983193277730606</v>
      </c>
      <c r="H356" s="34">
        <v>4.9933110367855988</v>
      </c>
      <c r="I356" s="34">
        <v>4</v>
      </c>
      <c r="J356" s="34">
        <v>3</v>
      </c>
      <c r="K356" s="34">
        <v>4</v>
      </c>
      <c r="L356" s="34">
        <v>4.0546623794361949</v>
      </c>
      <c r="M356" s="34">
        <v>4.0546623794361949</v>
      </c>
      <c r="N356" s="34">
        <v>3.0629370629321784</v>
      </c>
      <c r="O356" s="34">
        <v>4.4739495798712596</v>
      </c>
      <c r="P356" s="34">
        <v>4.0017182130250148</v>
      </c>
      <c r="Q356" s="34">
        <v>4.0692307692370377</v>
      </c>
      <c r="R356" s="34">
        <v>3.0317195325042121</v>
      </c>
      <c r="S356" s="34">
        <v>5</v>
      </c>
      <c r="T356" s="34">
        <v>4.9402515722904354</v>
      </c>
      <c r="U356" s="34">
        <v>6.9364548494922929</v>
      </c>
      <c r="V356" s="34">
        <v>5.9360269360477105</v>
      </c>
      <c r="W356" s="34">
        <v>4.9371069182525389</v>
      </c>
      <c r="X356" s="34">
        <v>5.2662441314314492</v>
      </c>
      <c r="Y356" s="34">
        <v>4.6087680355412886</v>
      </c>
      <c r="Z356" s="34">
        <v>5.2122053890489042</v>
      </c>
      <c r="AA356" s="34">
        <v>5.9228070175740868</v>
      </c>
      <c r="AB356" s="34">
        <v>5.2693303736159578</v>
      </c>
    </row>
    <row r="357" spans="1:28">
      <c r="A357" s="36">
        <v>46006.5</v>
      </c>
      <c r="B357" s="34">
        <v>110.5872</v>
      </c>
      <c r="C357" s="34">
        <v>4.5075629404163919</v>
      </c>
      <c r="D357" s="34">
        <v>4.5074858433217742</v>
      </c>
      <c r="E357" s="34">
        <v>5.0000559002510272</v>
      </c>
      <c r="F357" s="34">
        <v>5.0016778523568064</v>
      </c>
      <c r="G357" s="34">
        <v>4.0016806722269394</v>
      </c>
      <c r="H357" s="34">
        <v>4.0066889632144012</v>
      </c>
      <c r="I357" s="34">
        <v>5</v>
      </c>
      <c r="J357" s="34">
        <v>6</v>
      </c>
      <c r="K357" s="34">
        <v>4.9577922077733092</v>
      </c>
      <c r="L357" s="34">
        <v>4.9576547231408767</v>
      </c>
      <c r="M357" s="34">
        <v>5.9545454545877874</v>
      </c>
      <c r="N357" s="34">
        <v>5.9520547945285216</v>
      </c>
      <c r="O357" s="34">
        <v>4.5243262822041288</v>
      </c>
      <c r="P357" s="34">
        <v>4.9982758620753884</v>
      </c>
      <c r="Q357" s="34">
        <v>4.9763912310008891</v>
      </c>
      <c r="R357" s="34">
        <v>5</v>
      </c>
      <c r="S357" s="34">
        <v>4</v>
      </c>
      <c r="T357" s="34">
        <v>4.0597484277095646</v>
      </c>
      <c r="U357" s="34">
        <v>6.5455964325519744</v>
      </c>
      <c r="V357" s="34">
        <v>5.0263018310652114</v>
      </c>
      <c r="W357" s="34">
        <v>5.5432349620969035</v>
      </c>
      <c r="X357" s="34">
        <v>4.5507644155295566</v>
      </c>
      <c r="Y357" s="34">
        <v>5.5454897906747647</v>
      </c>
      <c r="Z357" s="34">
        <v>5.0893404289381579</v>
      </c>
      <c r="AA357" s="34">
        <v>5.5549327085027471</v>
      </c>
      <c r="AB357" s="34">
        <v>4.5461054668412544</v>
      </c>
    </row>
    <row r="358" spans="1:28">
      <c r="A358" s="36">
        <v>46006.541666666664</v>
      </c>
      <c r="B358" s="34">
        <v>106.56229999999999</v>
      </c>
      <c r="C358" s="34">
        <v>5.5008263213094324</v>
      </c>
      <c r="D358" s="34">
        <v>5.4999831370660104</v>
      </c>
      <c r="E358" s="34">
        <v>4.9961987813585438</v>
      </c>
      <c r="F358" s="34">
        <v>4.9966442952863872</v>
      </c>
      <c r="G358" s="34">
        <v>5.9796747967484407</v>
      </c>
      <c r="H358" s="34">
        <v>4</v>
      </c>
      <c r="I358" s="34">
        <v>5</v>
      </c>
      <c r="J358" s="34">
        <v>4</v>
      </c>
      <c r="K358" s="34">
        <v>5.0422077922266908</v>
      </c>
      <c r="L358" s="34">
        <v>4.0423452768591233</v>
      </c>
      <c r="M358" s="34">
        <v>4.0454545454122126</v>
      </c>
      <c r="N358" s="34">
        <v>4.5280145296128467</v>
      </c>
      <c r="O358" s="34">
        <v>5.0017241379246116</v>
      </c>
      <c r="P358" s="34">
        <v>4.0017241379246116</v>
      </c>
      <c r="Q358" s="34">
        <v>5.0236087689991109</v>
      </c>
      <c r="R358" s="34">
        <v>5</v>
      </c>
      <c r="S358" s="34">
        <v>5</v>
      </c>
      <c r="T358" s="34">
        <v>5.8779661016887985</v>
      </c>
      <c r="U358" s="34">
        <v>6.4535419382882537</v>
      </c>
      <c r="V358" s="34">
        <v>4.973264453234151</v>
      </c>
      <c r="W358" s="34">
        <v>5.5163284858572297</v>
      </c>
      <c r="X358" s="34">
        <v>5.5152186080231331</v>
      </c>
      <c r="Y358" s="34">
        <v>5.5161084334831685</v>
      </c>
      <c r="Z358" s="34">
        <v>6.0316362635931</v>
      </c>
      <c r="AA358" s="34">
        <v>5.452573862799909</v>
      </c>
      <c r="AB358" s="34">
        <v>5.4421052631805651</v>
      </c>
    </row>
    <row r="359" spans="1:28">
      <c r="A359" s="36">
        <v>46006.583333333336</v>
      </c>
      <c r="B359" s="34">
        <v>87.491579999999999</v>
      </c>
      <c r="C359" s="34">
        <v>3.5008431278401986</v>
      </c>
      <c r="D359" s="34">
        <v>3.4983944570994936</v>
      </c>
      <c r="E359" s="34">
        <v>3.0187265917775221</v>
      </c>
      <c r="F359" s="34">
        <v>3.0033557047136128</v>
      </c>
      <c r="G359" s="34">
        <v>3.0203252032515593</v>
      </c>
      <c r="H359" s="34">
        <v>5</v>
      </c>
      <c r="I359" s="34">
        <v>4</v>
      </c>
      <c r="J359" s="34">
        <v>3.9704918032512069</v>
      </c>
      <c r="K359" s="34">
        <v>3.9673202614649199</v>
      </c>
      <c r="L359" s="34">
        <v>3.9672131147817709</v>
      </c>
      <c r="M359" s="34">
        <v>4</v>
      </c>
      <c r="N359" s="34">
        <v>3.5199306758586317</v>
      </c>
      <c r="O359" s="34">
        <v>3.9619377162307501</v>
      </c>
      <c r="P359" s="34">
        <v>4.9797297297045588</v>
      </c>
      <c r="Q359" s="34">
        <v>3</v>
      </c>
      <c r="R359" s="34">
        <v>3</v>
      </c>
      <c r="S359" s="34">
        <v>4</v>
      </c>
      <c r="T359" s="34">
        <v>3.1220338983112015</v>
      </c>
      <c r="U359" s="34">
        <v>5.064406779667479</v>
      </c>
      <c r="V359" s="34">
        <v>4.5481674633920193</v>
      </c>
      <c r="W359" s="34">
        <v>4.003329633793328</v>
      </c>
      <c r="X359" s="34">
        <v>4.4873746653320268</v>
      </c>
      <c r="Y359" s="34">
        <v>5.4864907937007956</v>
      </c>
      <c r="Z359" s="34">
        <v>4.4923274480970576</v>
      </c>
      <c r="AA359" s="34">
        <v>4.5500282914726995</v>
      </c>
      <c r="AB359" s="34">
        <v>4.5604938442702405</v>
      </c>
    </row>
    <row r="360" spans="1:28">
      <c r="A360" s="36">
        <v>46006.625</v>
      </c>
      <c r="B360" s="34">
        <v>30.07497</v>
      </c>
      <c r="C360" s="34">
        <v>1.5008347245166078</v>
      </c>
      <c r="D360" s="34">
        <v>1.5049668874125928</v>
      </c>
      <c r="E360" s="34">
        <v>2</v>
      </c>
      <c r="F360" s="34">
        <v>2</v>
      </c>
      <c r="G360" s="34">
        <v>2</v>
      </c>
      <c r="H360" s="34">
        <v>1</v>
      </c>
      <c r="I360" s="34">
        <v>1</v>
      </c>
      <c r="J360" s="34">
        <v>1.0295081967487931</v>
      </c>
      <c r="K360" s="34">
        <v>1.0326797385350801</v>
      </c>
      <c r="L360" s="34">
        <v>1.0327868852182291</v>
      </c>
      <c r="M360" s="34">
        <v>2</v>
      </c>
      <c r="N360" s="34">
        <v>2</v>
      </c>
      <c r="O360" s="34">
        <v>1.0380622837692499</v>
      </c>
      <c r="P360" s="34">
        <v>1.0202702702954412</v>
      </c>
      <c r="Q360" s="34">
        <v>2</v>
      </c>
      <c r="R360" s="34">
        <v>2</v>
      </c>
      <c r="S360" s="34">
        <v>2</v>
      </c>
      <c r="T360" s="34">
        <v>2</v>
      </c>
      <c r="U360" s="34">
        <v>2.930693069298286</v>
      </c>
      <c r="V360" s="34">
        <v>1.5162393162609078</v>
      </c>
      <c r="W360" s="34">
        <v>1</v>
      </c>
      <c r="X360" s="34">
        <v>1.4411572556127794</v>
      </c>
      <c r="Y360" s="34">
        <v>1.5179487179848365</v>
      </c>
      <c r="Z360" s="34">
        <v>1.5187713310588151</v>
      </c>
      <c r="AA360" s="34">
        <v>1.5196581196505576</v>
      </c>
      <c r="AB360" s="34">
        <v>1.5204778156476095</v>
      </c>
    </row>
    <row r="361" spans="1:28">
      <c r="A361" s="36">
        <v>46006.666666666664</v>
      </c>
      <c r="B361" s="34">
        <v>6.9666600000000001</v>
      </c>
      <c r="C361" s="34">
        <v>0</v>
      </c>
      <c r="D361" s="34">
        <v>-5.8207660913467407E-11</v>
      </c>
      <c r="E361" s="34">
        <v>-5.8207660913467407E-11</v>
      </c>
      <c r="F361" s="34">
        <v>0</v>
      </c>
      <c r="G361" s="34">
        <v>0</v>
      </c>
      <c r="H361" s="34">
        <v>1</v>
      </c>
      <c r="I361" s="34">
        <v>1.0000000000582077</v>
      </c>
      <c r="J361" s="34">
        <v>1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5.8207660913467407E-11</v>
      </c>
      <c r="Q361" s="34">
        <v>0</v>
      </c>
      <c r="R361" s="34">
        <v>0</v>
      </c>
      <c r="S361" s="34">
        <v>0</v>
      </c>
      <c r="T361" s="34">
        <v>0</v>
      </c>
      <c r="U361" s="34">
        <v>6.9306930701714009E-2</v>
      </c>
      <c r="V361" s="34">
        <v>0</v>
      </c>
      <c r="W361" s="34">
        <v>0</v>
      </c>
      <c r="X361" s="34">
        <v>7.5907590740825981E-2</v>
      </c>
      <c r="Y361" s="34">
        <v>-5.8207660913467407E-11</v>
      </c>
      <c r="Z361" s="34">
        <v>0</v>
      </c>
      <c r="AA361" s="34">
        <v>1</v>
      </c>
      <c r="AB361" s="34">
        <v>5.8207660913467407E-11</v>
      </c>
    </row>
    <row r="362" spans="1:28">
      <c r="A362" s="36">
        <v>46006.708333333336</v>
      </c>
      <c r="B362" s="34">
        <v>0.26250000000000001</v>
      </c>
      <c r="C362" s="34">
        <v>5.8207660913467407E-11</v>
      </c>
      <c r="D362" s="34">
        <v>5.8207660913467407E-11</v>
      </c>
      <c r="E362" s="34">
        <v>5.8207660913467407E-11</v>
      </c>
      <c r="F362" s="34">
        <v>0</v>
      </c>
      <c r="G362" s="34">
        <v>0</v>
      </c>
      <c r="H362" s="34">
        <v>0</v>
      </c>
      <c r="I362" s="34">
        <v>-5.8207660913467407E-11</v>
      </c>
      <c r="J362" s="34">
        <v>0</v>
      </c>
      <c r="K362" s="34">
        <v>0</v>
      </c>
      <c r="L362" s="34">
        <v>0</v>
      </c>
      <c r="M362" s="34">
        <v>5.8207660913467407E-11</v>
      </c>
      <c r="N362" s="34">
        <v>0</v>
      </c>
      <c r="O362" s="34">
        <v>0</v>
      </c>
      <c r="P362" s="34">
        <v>-5.8207660913467407E-11</v>
      </c>
      <c r="Q362" s="34">
        <v>0</v>
      </c>
      <c r="R362" s="34">
        <v>0</v>
      </c>
      <c r="S362" s="34">
        <v>0</v>
      </c>
      <c r="T362" s="34">
        <v>0</v>
      </c>
      <c r="U362" s="34">
        <v>0</v>
      </c>
      <c r="V362" s="34">
        <v>5.8207660913467407E-11</v>
      </c>
      <c r="W362" s="34">
        <v>0</v>
      </c>
      <c r="X362" s="34">
        <v>0</v>
      </c>
      <c r="Y362" s="34">
        <v>1.1641532182693481E-10</v>
      </c>
      <c r="Z362" s="34">
        <v>-5.8207660913467407E-11</v>
      </c>
      <c r="AA362" s="34">
        <v>5.8207660913467407E-11</v>
      </c>
      <c r="AB362" s="34">
        <v>-5.8207660913467407E-11</v>
      </c>
    </row>
    <row r="363" spans="1:28">
      <c r="A363" s="36">
        <v>46006.75</v>
      </c>
      <c r="B363" s="34">
        <v>0.25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>
      <c r="A364" s="36">
        <v>46006.791666666664</v>
      </c>
      <c r="B364" s="34">
        <v>0.24166670000000001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>
      <c r="A365" s="36">
        <v>46006.833333333336</v>
      </c>
      <c r="B365" s="34">
        <v>0.23333319999999999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>
      <c r="A366" s="36">
        <v>46006.875</v>
      </c>
      <c r="B366" s="34">
        <v>0.2624997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>
      <c r="A367" s="36">
        <v>46006.916666666664</v>
      </c>
      <c r="B367" s="34">
        <v>0.19583329999999999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>
      <c r="A368" s="36">
        <v>46006.958333333336</v>
      </c>
      <c r="B368" s="34">
        <v>0.2083335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>
      <c r="A369" s="36">
        <v>46007</v>
      </c>
      <c r="B369" s="34">
        <v>0.25833319999999999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>
      <c r="A370" s="36">
        <v>46007.041666666664</v>
      </c>
      <c r="B370" s="34">
        <v>0.2041665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>
      <c r="A371" s="36">
        <v>46007.083333333336</v>
      </c>
      <c r="B371" s="34">
        <v>0.20416680000000001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>
      <c r="A372" s="36">
        <v>46007.125</v>
      </c>
      <c r="B372" s="34">
        <v>0.15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>
      <c r="A373" s="36">
        <v>46007.166666666664</v>
      </c>
      <c r="B373" s="34">
        <v>0.15833330000000001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>
      <c r="A374" s="36">
        <v>46007.208333333336</v>
      </c>
      <c r="B374" s="34">
        <v>0.22083330000000001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>
      <c r="A375" s="36">
        <v>46007.25</v>
      </c>
      <c r="B375" s="34">
        <v>0.23333319999999999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>
      <c r="A376" s="36">
        <v>46007.291666666664</v>
      </c>
      <c r="B376" s="34">
        <v>6.5500069999999999</v>
      </c>
      <c r="C376" s="34">
        <v>0.98181818175362423</v>
      </c>
      <c r="D376" s="34">
        <v>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0.48739495797781274</v>
      </c>
      <c r="L376" s="34">
        <v>0</v>
      </c>
      <c r="M376" s="34">
        <v>-5.8207660913467407E-11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0</v>
      </c>
      <c r="U376" s="34">
        <v>0</v>
      </c>
      <c r="V376" s="34">
        <v>0.90977443603333086</v>
      </c>
      <c r="W376" s="34">
        <v>0.99657534249126911</v>
      </c>
      <c r="X376" s="34">
        <v>0</v>
      </c>
      <c r="Y376" s="34">
        <v>0.99486301362048835</v>
      </c>
      <c r="Z376" s="34">
        <v>1.0000000000582077</v>
      </c>
      <c r="AA376" s="34">
        <v>-5.8207660913467407E-11</v>
      </c>
      <c r="AB376" s="34">
        <v>0</v>
      </c>
    </row>
    <row r="377" spans="1:28">
      <c r="A377" s="36">
        <v>46007.333333333336</v>
      </c>
      <c r="B377" s="34">
        <v>29.866669999999999</v>
      </c>
      <c r="C377" s="34">
        <v>1.8181818188168108E-2</v>
      </c>
      <c r="D377" s="34">
        <v>1</v>
      </c>
      <c r="E377" s="34">
        <v>1</v>
      </c>
      <c r="F377" s="34">
        <v>1</v>
      </c>
      <c r="G377" s="34">
        <v>1</v>
      </c>
      <c r="H377" s="34">
        <v>0.97993311035679653</v>
      </c>
      <c r="I377" s="34">
        <v>0.97872340423054993</v>
      </c>
      <c r="J377" s="34">
        <v>0.99829931976273656</v>
      </c>
      <c r="K377" s="34">
        <v>1.5109014644986019</v>
      </c>
      <c r="L377" s="34">
        <v>1.9881956154713407</v>
      </c>
      <c r="M377" s="34">
        <v>1</v>
      </c>
      <c r="N377" s="34">
        <v>1</v>
      </c>
      <c r="O377" s="34">
        <v>1</v>
      </c>
      <c r="P377" s="34">
        <v>1</v>
      </c>
      <c r="Q377" s="34">
        <v>1.4819277108181268</v>
      </c>
      <c r="R377" s="34">
        <v>1.4810344827710651</v>
      </c>
      <c r="S377" s="34">
        <v>1</v>
      </c>
      <c r="T377" s="34">
        <v>1</v>
      </c>
      <c r="U377" s="34">
        <v>1</v>
      </c>
      <c r="V377" s="34">
        <v>1.0902255639084615</v>
      </c>
      <c r="W377" s="34">
        <v>1.0034246575087309</v>
      </c>
      <c r="X377" s="34">
        <v>1</v>
      </c>
      <c r="Y377" s="34">
        <v>1.005136986321304</v>
      </c>
      <c r="Z377" s="34">
        <v>1</v>
      </c>
      <c r="AA377" s="34">
        <v>2</v>
      </c>
      <c r="AB377" s="34">
        <v>1</v>
      </c>
    </row>
    <row r="378" spans="1:28">
      <c r="A378" s="36">
        <v>46007.375</v>
      </c>
      <c r="B378" s="34">
        <v>81.858350000000002</v>
      </c>
      <c r="C378" s="34">
        <v>3</v>
      </c>
      <c r="D378" s="34">
        <v>3</v>
      </c>
      <c r="E378" s="34">
        <v>3</v>
      </c>
      <c r="F378" s="34">
        <v>3</v>
      </c>
      <c r="G378" s="34">
        <v>3</v>
      </c>
      <c r="H378" s="34">
        <v>3.0200668896432035</v>
      </c>
      <c r="I378" s="34">
        <v>3.0212765957694501</v>
      </c>
      <c r="J378" s="34">
        <v>3.0017006802372634</v>
      </c>
      <c r="K378" s="34">
        <v>2.0017035775235854</v>
      </c>
      <c r="L378" s="34">
        <v>2.0118043845286593</v>
      </c>
      <c r="M378" s="34">
        <v>3</v>
      </c>
      <c r="N378" s="34">
        <v>3</v>
      </c>
      <c r="O378" s="34">
        <v>3.9262820513104089</v>
      </c>
      <c r="P378" s="34">
        <v>2.9260450160945766</v>
      </c>
      <c r="Q378" s="34">
        <v>3.4435381276998669</v>
      </c>
      <c r="R378" s="34">
        <v>3.4356321839150041</v>
      </c>
      <c r="S378" s="34">
        <v>3.8127340823411942</v>
      </c>
      <c r="T378" s="34">
        <v>3.9914529914967716</v>
      </c>
      <c r="U378" s="34">
        <v>5.9829059829062317</v>
      </c>
      <c r="V378" s="34">
        <v>3.9795221842941828</v>
      </c>
      <c r="W378" s="34">
        <v>3.979487179487478</v>
      </c>
      <c r="X378" s="34">
        <v>3.9897435897728428</v>
      </c>
      <c r="Y378" s="34">
        <v>4.9760683760396205</v>
      </c>
      <c r="Z378" s="34">
        <v>4.9760683760978281</v>
      </c>
      <c r="AA378" s="34">
        <v>3.9863247863249853</v>
      </c>
      <c r="AB378" s="34">
        <v>4.9169435215881094</v>
      </c>
    </row>
    <row r="379" spans="1:28">
      <c r="A379" s="36">
        <v>46007.416666666664</v>
      </c>
      <c r="B379" s="34">
        <v>70.266679999999994</v>
      </c>
      <c r="C379" s="34">
        <v>4</v>
      </c>
      <c r="D379" s="34">
        <v>3</v>
      </c>
      <c r="E379" s="34">
        <v>3.9867549668997526</v>
      </c>
      <c r="F379" s="34">
        <v>3.9867109634797089</v>
      </c>
      <c r="G379" s="34">
        <v>3.9822064057225361</v>
      </c>
      <c r="H379" s="34">
        <v>3</v>
      </c>
      <c r="I379" s="34">
        <v>3</v>
      </c>
      <c r="J379" s="34">
        <v>3</v>
      </c>
      <c r="K379" s="34">
        <v>3.9899328858591616</v>
      </c>
      <c r="L379" s="34">
        <v>3</v>
      </c>
      <c r="M379" s="34">
        <v>3</v>
      </c>
      <c r="N379" s="34">
        <v>3</v>
      </c>
      <c r="O379" s="34">
        <v>3.0737179486895911</v>
      </c>
      <c r="P379" s="34">
        <v>3.0739549839054234</v>
      </c>
      <c r="Q379" s="34">
        <v>3.0745341614820063</v>
      </c>
      <c r="R379" s="34">
        <v>2.548879551817663</v>
      </c>
      <c r="S379" s="34">
        <v>2.1872659176588058</v>
      </c>
      <c r="T379" s="34">
        <v>2.0085470085032284</v>
      </c>
      <c r="U379" s="34">
        <v>3.0170940170937683</v>
      </c>
      <c r="V379" s="34">
        <v>3.0204778157058172</v>
      </c>
      <c r="W379" s="34">
        <v>3.020512820512522</v>
      </c>
      <c r="X379" s="34">
        <v>3.0102564102271572</v>
      </c>
      <c r="Y379" s="34">
        <v>3.0239316239603795</v>
      </c>
      <c r="Z379" s="34">
        <v>3.0239316239021719</v>
      </c>
      <c r="AA379" s="34">
        <v>3.3374002691125497</v>
      </c>
      <c r="AB379" s="34">
        <v>2.4067815338494256</v>
      </c>
    </row>
    <row r="380" spans="1:28">
      <c r="A380" s="36">
        <v>46007.458333333336</v>
      </c>
      <c r="B380" s="34">
        <v>123.79170000000001</v>
      </c>
      <c r="C380" s="34">
        <v>5</v>
      </c>
      <c r="D380" s="34">
        <v>5</v>
      </c>
      <c r="E380" s="34">
        <v>4.0132450331002474</v>
      </c>
      <c r="F380" s="34">
        <v>4.0132890365202911</v>
      </c>
      <c r="G380" s="34">
        <v>4.0177935942774639</v>
      </c>
      <c r="H380" s="34">
        <v>5</v>
      </c>
      <c r="I380" s="34">
        <v>5</v>
      </c>
      <c r="J380" s="34">
        <v>5</v>
      </c>
      <c r="K380" s="34">
        <v>4.0100671141408384</v>
      </c>
      <c r="L380" s="34">
        <v>5</v>
      </c>
      <c r="M380" s="34">
        <v>6</v>
      </c>
      <c r="N380" s="34">
        <v>4.9090909091173671</v>
      </c>
      <c r="O380" s="34">
        <v>4.908536585397087</v>
      </c>
      <c r="P380" s="34">
        <v>5.8119122257339768</v>
      </c>
      <c r="Q380" s="34">
        <v>4.8956228956230916</v>
      </c>
      <c r="R380" s="34">
        <v>5.5310114406747743</v>
      </c>
      <c r="S380" s="34">
        <v>5.9982788296183571</v>
      </c>
      <c r="T380" s="34">
        <v>5.949180327821523</v>
      </c>
      <c r="U380" s="34">
        <v>6</v>
      </c>
      <c r="V380" s="34">
        <v>5</v>
      </c>
      <c r="W380" s="34">
        <v>4</v>
      </c>
      <c r="X380" s="34">
        <v>4</v>
      </c>
      <c r="Y380" s="34">
        <v>5</v>
      </c>
      <c r="Z380" s="34">
        <v>5</v>
      </c>
      <c r="AA380" s="34">
        <v>4.676274944562465</v>
      </c>
      <c r="AB380" s="34">
        <v>4.676274944562465</v>
      </c>
    </row>
    <row r="381" spans="1:28">
      <c r="A381" s="36">
        <v>46007.5</v>
      </c>
      <c r="B381" s="34">
        <v>466.11219999999997</v>
      </c>
      <c r="C381" s="34">
        <v>19</v>
      </c>
      <c r="D381" s="34">
        <v>17.938566552940756</v>
      </c>
      <c r="E381" s="34">
        <v>19.919999999983702</v>
      </c>
      <c r="F381" s="34">
        <v>18.931972789112478</v>
      </c>
      <c r="G381" s="34">
        <v>19.927536231873091</v>
      </c>
      <c r="H381" s="34">
        <v>18.991568296798505</v>
      </c>
      <c r="I381" s="34">
        <v>19.991554054024164</v>
      </c>
      <c r="J381" s="34">
        <v>17.966442952980287</v>
      </c>
      <c r="K381" s="34">
        <v>16</v>
      </c>
      <c r="L381" s="34">
        <v>15</v>
      </c>
      <c r="M381" s="34">
        <v>16</v>
      </c>
      <c r="N381" s="34">
        <v>16.090909090882633</v>
      </c>
      <c r="O381" s="34">
        <v>17.091463414602913</v>
      </c>
      <c r="P381" s="34">
        <v>17.188087774266023</v>
      </c>
      <c r="Q381" s="34">
        <v>19.499607087287586</v>
      </c>
      <c r="R381" s="34">
        <v>17.003442340821493</v>
      </c>
      <c r="S381" s="34">
        <v>18.001721170381643</v>
      </c>
      <c r="T381" s="34">
        <v>18.050819672178477</v>
      </c>
      <c r="U381" s="34">
        <v>28</v>
      </c>
      <c r="V381" s="34">
        <v>21</v>
      </c>
      <c r="W381" s="34">
        <v>22</v>
      </c>
      <c r="X381" s="34">
        <v>22</v>
      </c>
      <c r="Y381" s="34">
        <v>22</v>
      </c>
      <c r="Z381" s="34">
        <v>22</v>
      </c>
      <c r="AA381" s="34">
        <v>23</v>
      </c>
      <c r="AB381" s="34">
        <v>23</v>
      </c>
    </row>
    <row r="382" spans="1:28">
      <c r="A382" s="36">
        <v>46007.541666666664</v>
      </c>
      <c r="B382" s="34">
        <v>340.79570000000001</v>
      </c>
      <c r="C382" s="34">
        <v>16.986622073571198</v>
      </c>
      <c r="D382" s="34">
        <v>16.551400002208538</v>
      </c>
      <c r="E382" s="34">
        <v>17.059933110431302</v>
      </c>
      <c r="F382" s="34">
        <v>14.068027210887522</v>
      </c>
      <c r="G382" s="34">
        <v>17.042413684597705</v>
      </c>
      <c r="H382" s="34">
        <v>14.008431703201495</v>
      </c>
      <c r="I382" s="34">
        <v>14.008445945975836</v>
      </c>
      <c r="J382" s="34">
        <v>14.033557047019713</v>
      </c>
      <c r="K382" s="34">
        <v>18</v>
      </c>
      <c r="L382" s="34">
        <v>17</v>
      </c>
      <c r="M382" s="34">
        <v>18.878594249195885</v>
      </c>
      <c r="N382" s="34">
        <v>17.872204472892918</v>
      </c>
      <c r="O382" s="34">
        <v>18.80769230768783</v>
      </c>
      <c r="P382" s="34">
        <v>16.782006920431741</v>
      </c>
      <c r="Q382" s="34">
        <v>15.604770017089322</v>
      </c>
      <c r="R382" s="34">
        <v>16.994827586226165</v>
      </c>
      <c r="S382" s="34">
        <v>17.894824707822409</v>
      </c>
      <c r="T382" s="34">
        <v>14</v>
      </c>
      <c r="U382" s="34">
        <v>20</v>
      </c>
      <c r="V382" s="34">
        <v>16</v>
      </c>
      <c r="W382" s="34">
        <v>16</v>
      </c>
      <c r="X382" s="34">
        <v>16</v>
      </c>
      <c r="Y382" s="34">
        <v>16</v>
      </c>
      <c r="Z382" s="34">
        <v>18.987750556785613</v>
      </c>
      <c r="AA382" s="34">
        <v>16</v>
      </c>
      <c r="AB382" s="34">
        <v>18.645879732794128</v>
      </c>
    </row>
    <row r="383" spans="1:28">
      <c r="A383" s="36">
        <v>46007.583333333336</v>
      </c>
      <c r="B383" s="34">
        <v>222.79169999999999</v>
      </c>
      <c r="C383" s="34">
        <v>11.999818604439497</v>
      </c>
      <c r="D383" s="34">
        <v>9.503366778139025</v>
      </c>
      <c r="E383" s="34">
        <v>12.005414874933194</v>
      </c>
      <c r="F383" s="34">
        <v>10.992673992703203</v>
      </c>
      <c r="G383" s="34">
        <v>12.00063831883017</v>
      </c>
      <c r="H383" s="34">
        <v>11.977941176504828</v>
      </c>
      <c r="I383" s="34">
        <v>13.966911764699034</v>
      </c>
      <c r="J383" s="34">
        <v>9</v>
      </c>
      <c r="K383" s="34">
        <v>10</v>
      </c>
      <c r="L383" s="34">
        <v>9</v>
      </c>
      <c r="M383" s="34">
        <v>11.121405750804115</v>
      </c>
      <c r="N383" s="34">
        <v>8.1277955271070823</v>
      </c>
      <c r="O383" s="34">
        <v>10.19230769231217</v>
      </c>
      <c r="P383" s="34">
        <v>9.1585703291348182</v>
      </c>
      <c r="Q383" s="34">
        <v>10</v>
      </c>
      <c r="R383" s="34">
        <v>7.0051724137738347</v>
      </c>
      <c r="S383" s="34">
        <v>10.105175292177591</v>
      </c>
      <c r="T383" s="34">
        <v>11</v>
      </c>
      <c r="U383" s="34">
        <v>16</v>
      </c>
      <c r="V383" s="34">
        <v>13</v>
      </c>
      <c r="W383" s="34">
        <v>13</v>
      </c>
      <c r="X383" s="34">
        <v>13</v>
      </c>
      <c r="Y383" s="34">
        <v>12.815699658705853</v>
      </c>
      <c r="Z383" s="34">
        <v>10.827317936404143</v>
      </c>
      <c r="AA383" s="34">
        <v>12.804794520547148</v>
      </c>
      <c r="AB383" s="34">
        <v>12.093846294621471</v>
      </c>
    </row>
    <row r="384" spans="1:28">
      <c r="A384" s="36">
        <v>46007.625</v>
      </c>
      <c r="B384" s="34">
        <v>84.841579999999993</v>
      </c>
      <c r="C384" s="34">
        <v>4.5118870812002569</v>
      </c>
      <c r="D384" s="34">
        <v>3.5041624931036495</v>
      </c>
      <c r="E384" s="34">
        <v>4.0146520146518014</v>
      </c>
      <c r="F384" s="34">
        <v>4.0073260072967969</v>
      </c>
      <c r="G384" s="34">
        <v>3.0294117646990344</v>
      </c>
      <c r="H384" s="34">
        <v>3.022058823495172</v>
      </c>
      <c r="I384" s="34">
        <v>3.0330882353009656</v>
      </c>
      <c r="J384" s="34">
        <v>5</v>
      </c>
      <c r="K384" s="34">
        <v>6.9546925566392019</v>
      </c>
      <c r="L384" s="34">
        <v>4</v>
      </c>
      <c r="M384" s="34">
        <v>6</v>
      </c>
      <c r="N384" s="34">
        <v>5</v>
      </c>
      <c r="O384" s="34">
        <v>5.9446366782067344</v>
      </c>
      <c r="P384" s="34">
        <v>4.0594227504334413</v>
      </c>
      <c r="Q384" s="34">
        <v>5.9731543624657206</v>
      </c>
      <c r="R384" s="34">
        <v>4.9714765100507066</v>
      </c>
      <c r="S384" s="34">
        <v>5</v>
      </c>
      <c r="T384" s="34">
        <v>4</v>
      </c>
      <c r="U384" s="34">
        <v>6</v>
      </c>
      <c r="V384" s="34">
        <v>4</v>
      </c>
      <c r="W384" s="34">
        <v>4</v>
      </c>
      <c r="X384" s="34">
        <v>4</v>
      </c>
      <c r="Y384" s="34">
        <v>5.1843003412941471</v>
      </c>
      <c r="Z384" s="34">
        <v>5.1849315068102442</v>
      </c>
      <c r="AA384" s="34">
        <v>4.6700754968333058</v>
      </c>
      <c r="AB384" s="34">
        <v>4.7351439899066463</v>
      </c>
    </row>
    <row r="385" spans="1:28">
      <c r="A385" s="36">
        <v>46007.666666666664</v>
      </c>
      <c r="B385" s="34">
        <v>19.362490000000001</v>
      </c>
      <c r="C385" s="34">
        <v>0.50167224078904837</v>
      </c>
      <c r="D385" s="34">
        <v>0.50250417360803112</v>
      </c>
      <c r="E385" s="34">
        <v>1</v>
      </c>
      <c r="F385" s="34">
        <v>1</v>
      </c>
      <c r="G385" s="34">
        <v>2</v>
      </c>
      <c r="H385" s="34">
        <v>1</v>
      </c>
      <c r="I385" s="34">
        <v>1</v>
      </c>
      <c r="J385" s="34">
        <v>1</v>
      </c>
      <c r="K385" s="34">
        <v>1.0453074433607981</v>
      </c>
      <c r="L385" s="34">
        <v>1</v>
      </c>
      <c r="M385" s="34">
        <v>1</v>
      </c>
      <c r="N385" s="34">
        <v>1</v>
      </c>
      <c r="O385" s="34">
        <v>1.0553633217932656</v>
      </c>
      <c r="P385" s="34">
        <v>1</v>
      </c>
      <c r="Q385" s="34">
        <v>1.026845637592487</v>
      </c>
      <c r="R385" s="34">
        <v>2.8523489949293435E-2</v>
      </c>
      <c r="S385" s="34">
        <v>1</v>
      </c>
      <c r="T385" s="34">
        <v>2</v>
      </c>
      <c r="U385" s="34">
        <v>1</v>
      </c>
      <c r="V385" s="34">
        <v>2.0000000000582077</v>
      </c>
      <c r="W385" s="34">
        <v>1</v>
      </c>
      <c r="X385" s="34">
        <v>1</v>
      </c>
      <c r="Y385" s="34">
        <v>1</v>
      </c>
      <c r="Z385" s="34">
        <v>1</v>
      </c>
      <c r="AA385" s="34">
        <v>1.5251299826195464</v>
      </c>
      <c r="AB385" s="34">
        <v>0.52512998267775401</v>
      </c>
    </row>
    <row r="386" spans="1:28">
      <c r="A386" s="36">
        <v>46007.708333333336</v>
      </c>
      <c r="B386" s="34">
        <v>0.34583350000000002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-5.8207660913467407E-11</v>
      </c>
      <c r="P386" s="34">
        <v>0</v>
      </c>
      <c r="Q386" s="34">
        <v>-5.8207660913467407E-11</v>
      </c>
      <c r="R386" s="34">
        <v>0</v>
      </c>
      <c r="S386" s="34">
        <v>5.8207660913467407E-11</v>
      </c>
      <c r="T386" s="34">
        <v>0</v>
      </c>
      <c r="U386" s="34">
        <v>-1.4551915228366852E-11</v>
      </c>
      <c r="V386" s="34">
        <v>-5.8207660913467407E-11</v>
      </c>
      <c r="W386" s="34">
        <v>0</v>
      </c>
      <c r="X386" s="34">
        <v>0</v>
      </c>
      <c r="Y386" s="34">
        <v>5.8207660913467407E-11</v>
      </c>
      <c r="Z386" s="34">
        <v>5.8207660913467407E-11</v>
      </c>
      <c r="AA386" s="34">
        <v>0</v>
      </c>
      <c r="AB386" s="34">
        <v>0</v>
      </c>
    </row>
    <row r="387" spans="1:28">
      <c r="A387" s="36">
        <v>46007.75</v>
      </c>
      <c r="B387" s="34">
        <v>0.25833319999999999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>
      <c r="A388" s="36">
        <v>46007.791666666664</v>
      </c>
      <c r="B388" s="34">
        <v>0.25416650000000002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>
      <c r="A389" s="36">
        <v>46007.833333333336</v>
      </c>
      <c r="B389" s="34">
        <v>0.2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>
      <c r="A390" s="36">
        <v>46007.875</v>
      </c>
      <c r="B390" s="34">
        <v>0.19166649999999999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>
      <c r="A391" s="36">
        <v>46007.916666666664</v>
      </c>
      <c r="B391" s="34">
        <v>0.25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>
      <c r="A392" s="36">
        <v>46007.958333333336</v>
      </c>
      <c r="B392" s="34">
        <v>0.2291665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>
      <c r="A393" s="36">
        <v>46008</v>
      </c>
      <c r="B393" s="34">
        <v>0.26250000000000001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>
      <c r="A394" s="36">
        <v>46008.041666666664</v>
      </c>
      <c r="B394" s="34">
        <v>0.25416680000000003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>
      <c r="A395" s="36">
        <v>46008.083333333336</v>
      </c>
      <c r="B395" s="34">
        <v>0.2916665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>
      <c r="A396" s="36">
        <v>46008.125</v>
      </c>
      <c r="B396" s="34">
        <v>0.28749999999999998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>
      <c r="A397" s="36">
        <v>46008.166666666664</v>
      </c>
      <c r="B397" s="34">
        <v>0.25416650000000002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>
      <c r="A398" s="36">
        <v>46008.208333333336</v>
      </c>
      <c r="B398" s="34">
        <v>0.24999969999999999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>
      <c r="A399" s="36">
        <v>46008.25</v>
      </c>
      <c r="B399" s="34">
        <v>0.3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>
      <c r="A400" s="36">
        <v>46008.291666666664</v>
      </c>
      <c r="B400" s="34">
        <v>3.9583339999999998</v>
      </c>
      <c r="C400" s="34">
        <v>0</v>
      </c>
      <c r="D400" s="34">
        <v>0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5.8207660913467407E-11</v>
      </c>
      <c r="P400" s="34">
        <v>0</v>
      </c>
      <c r="Q400" s="34">
        <v>0</v>
      </c>
      <c r="R400" s="34">
        <v>0</v>
      </c>
      <c r="S400" s="34">
        <v>-5.8207660913467407E-11</v>
      </c>
      <c r="T400" s="34">
        <v>0</v>
      </c>
      <c r="U400" s="34">
        <v>1.4551915228366852E-11</v>
      </c>
      <c r="V400" s="34">
        <v>0</v>
      </c>
      <c r="W400" s="34">
        <v>0</v>
      </c>
      <c r="X400" s="34">
        <v>0</v>
      </c>
      <c r="Y400" s="34">
        <v>-5.8207660913467407E-11</v>
      </c>
      <c r="Z400" s="34">
        <v>-5.8207660913467407E-11</v>
      </c>
      <c r="AA400" s="34">
        <v>0</v>
      </c>
      <c r="AB400" s="34">
        <v>0</v>
      </c>
    </row>
    <row r="401" spans="1:28">
      <c r="A401" s="36">
        <v>46008.333333333336</v>
      </c>
      <c r="B401" s="34">
        <v>37.095829999999999</v>
      </c>
      <c r="C401" s="34">
        <v>2</v>
      </c>
      <c r="D401" s="34">
        <v>1</v>
      </c>
      <c r="E401" s="34">
        <v>1</v>
      </c>
      <c r="F401" s="34">
        <v>1</v>
      </c>
      <c r="G401" s="34">
        <v>0.98220640572253615</v>
      </c>
      <c r="H401" s="34">
        <v>1.9983164982986636</v>
      </c>
      <c r="I401" s="34">
        <v>1</v>
      </c>
      <c r="J401" s="34">
        <v>1</v>
      </c>
      <c r="K401" s="34">
        <v>0</v>
      </c>
      <c r="L401" s="34">
        <v>1</v>
      </c>
      <c r="M401" s="34">
        <v>1</v>
      </c>
      <c r="N401" s="34">
        <v>1</v>
      </c>
      <c r="O401" s="34">
        <v>1</v>
      </c>
      <c r="P401" s="34">
        <v>1</v>
      </c>
      <c r="Q401" s="34">
        <v>1</v>
      </c>
      <c r="R401" s="34">
        <v>1.4648829431389458</v>
      </c>
      <c r="S401" s="34">
        <v>1</v>
      </c>
      <c r="T401" s="34">
        <v>1</v>
      </c>
      <c r="U401" s="34">
        <v>2</v>
      </c>
      <c r="V401" s="34">
        <v>1</v>
      </c>
      <c r="W401" s="34">
        <v>1</v>
      </c>
      <c r="X401" s="34">
        <v>2</v>
      </c>
      <c r="Y401" s="34">
        <v>2.327433628262952</v>
      </c>
      <c r="Z401" s="34">
        <v>2</v>
      </c>
      <c r="AA401" s="34">
        <v>2</v>
      </c>
      <c r="AB401" s="34">
        <v>2</v>
      </c>
    </row>
    <row r="402" spans="1:28">
      <c r="A402" s="36">
        <v>46008.375</v>
      </c>
      <c r="B402" s="34">
        <v>108.25</v>
      </c>
      <c r="C402" s="34">
        <v>4</v>
      </c>
      <c r="D402" s="34">
        <v>4</v>
      </c>
      <c r="E402" s="34">
        <v>4</v>
      </c>
      <c r="F402" s="34">
        <v>4.4941176470601931</v>
      </c>
      <c r="G402" s="34">
        <v>5.0010711862705648</v>
      </c>
      <c r="H402" s="34">
        <v>4.0016835017013364</v>
      </c>
      <c r="I402" s="34">
        <v>5</v>
      </c>
      <c r="J402" s="34">
        <v>4</v>
      </c>
      <c r="K402" s="34">
        <v>5</v>
      </c>
      <c r="L402" s="34">
        <v>4</v>
      </c>
      <c r="M402" s="34">
        <v>4.9432176655973308</v>
      </c>
      <c r="N402" s="34">
        <v>3.9417475727968849</v>
      </c>
      <c r="O402" s="34">
        <v>4.8774193548597395</v>
      </c>
      <c r="P402" s="34">
        <v>3.9385113268508576</v>
      </c>
      <c r="Q402" s="34">
        <v>3.9303135888185352</v>
      </c>
      <c r="R402" s="34">
        <v>4.5333929189364426</v>
      </c>
      <c r="S402" s="34">
        <v>4.9666110184043646</v>
      </c>
      <c r="T402" s="34">
        <v>4.9649415693129413</v>
      </c>
      <c r="U402" s="34">
        <v>5</v>
      </c>
      <c r="V402" s="34">
        <v>4</v>
      </c>
      <c r="W402" s="34">
        <v>5</v>
      </c>
      <c r="X402" s="34">
        <v>4</v>
      </c>
      <c r="Y402" s="34">
        <v>4.672566371737048</v>
      </c>
      <c r="Z402" s="34">
        <v>4</v>
      </c>
      <c r="AA402" s="34">
        <v>4</v>
      </c>
      <c r="AB402" s="34">
        <v>4</v>
      </c>
    </row>
    <row r="403" spans="1:28">
      <c r="A403" s="36">
        <v>46008.416666666664</v>
      </c>
      <c r="B403" s="34">
        <v>580.28719999999998</v>
      </c>
      <c r="C403" s="34">
        <v>24.952861952886451</v>
      </c>
      <c r="D403" s="34">
        <v>23.959459459467325</v>
      </c>
      <c r="E403" s="34">
        <v>24.939189189230092</v>
      </c>
      <c r="F403" s="34">
        <v>23.445071542111691</v>
      </c>
      <c r="G403" s="34">
        <v>24.941722407995258</v>
      </c>
      <c r="H403" s="34">
        <v>23.91428571427241</v>
      </c>
      <c r="I403" s="34">
        <v>24.913978494645562</v>
      </c>
      <c r="J403" s="34">
        <v>19</v>
      </c>
      <c r="K403" s="34">
        <v>20</v>
      </c>
      <c r="L403" s="34">
        <v>19</v>
      </c>
      <c r="M403" s="34">
        <v>21.056782334402669</v>
      </c>
      <c r="N403" s="34">
        <v>20.058252427203115</v>
      </c>
      <c r="O403" s="34">
        <v>21.12258064514026</v>
      </c>
      <c r="P403" s="34">
        <v>23.947695569659118</v>
      </c>
      <c r="Q403" s="34">
        <v>22.069686411181465</v>
      </c>
      <c r="R403" s="34">
        <v>21.001724137924612</v>
      </c>
      <c r="S403" s="34">
        <v>23.033388981595635</v>
      </c>
      <c r="T403" s="34">
        <v>22.035058430687059</v>
      </c>
      <c r="U403" s="34">
        <v>33</v>
      </c>
      <c r="V403" s="34">
        <v>26</v>
      </c>
      <c r="W403" s="34">
        <v>26</v>
      </c>
      <c r="X403" s="34">
        <v>26</v>
      </c>
      <c r="Y403" s="34">
        <v>26</v>
      </c>
      <c r="Z403" s="34">
        <v>27</v>
      </c>
      <c r="AA403" s="34">
        <v>26</v>
      </c>
      <c r="AB403" s="34">
        <v>27</v>
      </c>
    </row>
    <row r="404" spans="1:28">
      <c r="A404" s="36">
        <v>46008.458333333336</v>
      </c>
      <c r="B404" s="34">
        <v>400.22500000000002</v>
      </c>
      <c r="C404" s="34">
        <v>19.539600358635653</v>
      </c>
      <c r="D404" s="34">
        <v>17.530507095681969</v>
      </c>
      <c r="E404" s="34">
        <v>20.548247996717691</v>
      </c>
      <c r="F404" s="34">
        <v>17.545760643610265</v>
      </c>
      <c r="G404" s="34">
        <v>19.054933110368438</v>
      </c>
      <c r="H404" s="34">
        <v>16.08571428572759</v>
      </c>
      <c r="I404" s="34">
        <v>18.086021505354438</v>
      </c>
      <c r="J404" s="34">
        <v>21</v>
      </c>
      <c r="K404" s="34">
        <v>23</v>
      </c>
      <c r="L404" s="34">
        <v>20.784126984130125</v>
      </c>
      <c r="M404" s="34">
        <v>22.76996805111412</v>
      </c>
      <c r="N404" s="34">
        <v>20.826923076936509</v>
      </c>
      <c r="O404" s="34">
        <v>22.750865051872097</v>
      </c>
      <c r="P404" s="34">
        <v>17.831265222455841</v>
      </c>
      <c r="Q404" s="34">
        <v>22.993103448243346</v>
      </c>
      <c r="R404" s="34">
        <v>19.904522613040172</v>
      </c>
      <c r="S404" s="34">
        <v>21.866220735770185</v>
      </c>
      <c r="T404" s="34">
        <v>17</v>
      </c>
      <c r="U404" s="34">
        <v>24</v>
      </c>
      <c r="V404" s="34">
        <v>19</v>
      </c>
      <c r="W404" s="34">
        <v>19</v>
      </c>
      <c r="X404" s="34">
        <v>21.644518272427376</v>
      </c>
      <c r="Y404" s="34">
        <v>21.643015521054622</v>
      </c>
      <c r="Z404" s="34">
        <v>19</v>
      </c>
      <c r="AA404" s="34">
        <v>21.981132075423375</v>
      </c>
      <c r="AB404" s="34">
        <v>20</v>
      </c>
    </row>
    <row r="405" spans="1:28">
      <c r="A405" s="36">
        <v>46008.5</v>
      </c>
      <c r="B405" s="34">
        <v>303.23719999999997</v>
      </c>
      <c r="C405" s="34">
        <v>14.493744585022796</v>
      </c>
      <c r="D405" s="34">
        <v>13.496192614373285</v>
      </c>
      <c r="E405" s="34">
        <v>13.482374134764541</v>
      </c>
      <c r="F405" s="34">
        <v>13.483177657239139</v>
      </c>
      <c r="G405" s="34">
        <v>13.972258124675136</v>
      </c>
      <c r="H405" s="34">
        <v>14.963999999978114</v>
      </c>
      <c r="I405" s="34">
        <v>11</v>
      </c>
      <c r="J405" s="34">
        <v>11</v>
      </c>
      <c r="K405" s="34">
        <v>12</v>
      </c>
      <c r="L405" s="34">
        <v>11.215873015869875</v>
      </c>
      <c r="M405" s="34">
        <v>12.23003194888588</v>
      </c>
      <c r="N405" s="34">
        <v>12.173076923063491</v>
      </c>
      <c r="O405" s="34">
        <v>13.652196172624826</v>
      </c>
      <c r="P405" s="34">
        <v>12.282527881034184</v>
      </c>
      <c r="Q405" s="34">
        <v>12.633182266028598</v>
      </c>
      <c r="R405" s="34">
        <v>11.095477386959828</v>
      </c>
      <c r="S405" s="34">
        <v>12.133779264229815</v>
      </c>
      <c r="T405" s="34">
        <v>15</v>
      </c>
      <c r="U405" s="34">
        <v>21.690721649472835</v>
      </c>
      <c r="V405" s="34">
        <v>17</v>
      </c>
      <c r="W405" s="34">
        <v>16.750865051930305</v>
      </c>
      <c r="X405" s="34">
        <v>14.071899638045579</v>
      </c>
      <c r="Y405" s="34">
        <v>14.09217611659551</v>
      </c>
      <c r="Z405" s="34">
        <v>17.721254355390556</v>
      </c>
      <c r="AA405" s="34">
        <v>14.739147644897457</v>
      </c>
      <c r="AB405" s="34">
        <v>17.705263157840818</v>
      </c>
    </row>
    <row r="406" spans="1:28">
      <c r="A406" s="36">
        <v>46008.541666666664</v>
      </c>
      <c r="B406" s="34">
        <v>161.01679999999999</v>
      </c>
      <c r="C406" s="34">
        <v>7.5096194807556458</v>
      </c>
      <c r="D406" s="34">
        <v>6.5096672077779658</v>
      </c>
      <c r="E406" s="34">
        <v>7.524345607496798</v>
      </c>
      <c r="F406" s="34">
        <v>6.0318725099787116</v>
      </c>
      <c r="G406" s="34">
        <v>6.0478087649680674</v>
      </c>
      <c r="H406" s="34">
        <v>6.0360000000218861</v>
      </c>
      <c r="I406" s="34">
        <v>10</v>
      </c>
      <c r="J406" s="34">
        <v>9</v>
      </c>
      <c r="K406" s="34">
        <v>8.9090909090591595</v>
      </c>
      <c r="L406" s="34">
        <v>7.9512987012858503</v>
      </c>
      <c r="M406" s="34">
        <v>9.9022801302489825</v>
      </c>
      <c r="N406" s="34">
        <v>7.9446366782067344</v>
      </c>
      <c r="O406" s="34">
        <v>7.5952176051214337</v>
      </c>
      <c r="P406" s="34">
        <v>7.9965517241507769</v>
      </c>
      <c r="Q406" s="34">
        <v>7.3468235293985344</v>
      </c>
      <c r="R406" s="34">
        <v>7</v>
      </c>
      <c r="S406" s="34">
        <v>7</v>
      </c>
      <c r="T406" s="34">
        <v>7</v>
      </c>
      <c r="U406" s="34">
        <v>9.3092783505271655</v>
      </c>
      <c r="V406" s="34">
        <v>8</v>
      </c>
      <c r="W406" s="34">
        <v>8.1911144703044556</v>
      </c>
      <c r="X406" s="34">
        <v>8.2237530296551995</v>
      </c>
      <c r="Y406" s="34">
        <v>8.7340916388202459</v>
      </c>
      <c r="Z406" s="34">
        <v>8.2154977814061567</v>
      </c>
      <c r="AA406" s="34">
        <v>7.279720279679168</v>
      </c>
      <c r="AB406" s="34">
        <v>8.2280701755080372</v>
      </c>
    </row>
    <row r="407" spans="1:28">
      <c r="A407" s="36">
        <v>46008.583333333336</v>
      </c>
      <c r="B407" s="34">
        <v>249.01679999999999</v>
      </c>
      <c r="C407" s="34">
        <v>10.450661916984245</v>
      </c>
      <c r="D407" s="34">
        <v>7.502495770342648</v>
      </c>
      <c r="E407" s="34">
        <v>10.499120382708497</v>
      </c>
      <c r="F407" s="34">
        <v>6.9966442952863872</v>
      </c>
      <c r="G407" s="34">
        <v>11.973199329979252</v>
      </c>
      <c r="H407" s="34">
        <v>7</v>
      </c>
      <c r="I407" s="34">
        <v>8</v>
      </c>
      <c r="J407" s="34">
        <v>6</v>
      </c>
      <c r="K407" s="34">
        <v>8.0909090909408405</v>
      </c>
      <c r="L407" s="34">
        <v>6.0487012987141497</v>
      </c>
      <c r="M407" s="34">
        <v>10.548834792512935</v>
      </c>
      <c r="N407" s="34">
        <v>6.0553633217932656</v>
      </c>
      <c r="O407" s="34">
        <v>9.0017211703816429</v>
      </c>
      <c r="P407" s="34">
        <v>6.0034482758492231</v>
      </c>
      <c r="Q407" s="34">
        <v>9.0268907563295215</v>
      </c>
      <c r="R407" s="34">
        <v>7</v>
      </c>
      <c r="S407" s="34">
        <v>11</v>
      </c>
      <c r="T407" s="34">
        <v>7.8657718120957725</v>
      </c>
      <c r="U407" s="34">
        <v>12.731543624162441</v>
      </c>
      <c r="V407" s="34">
        <v>8.8590604026685469</v>
      </c>
      <c r="W407" s="34">
        <v>8.9166063363081776</v>
      </c>
      <c r="X407" s="34">
        <v>8.9179371679783799</v>
      </c>
      <c r="Y407" s="34">
        <v>9.2950024378369562</v>
      </c>
      <c r="Z407" s="34">
        <v>9.8387580672861077</v>
      </c>
      <c r="AA407" s="34">
        <v>9.8557993730646558</v>
      </c>
      <c r="AB407" s="34">
        <v>10.82023809524253</v>
      </c>
    </row>
    <row r="408" spans="1:28">
      <c r="A408" s="36">
        <v>46008.625</v>
      </c>
      <c r="B408" s="34">
        <v>108.05</v>
      </c>
      <c r="C408" s="34">
        <v>5.5518450390663929</v>
      </c>
      <c r="D408" s="34">
        <v>3.0016778523568064</v>
      </c>
      <c r="E408" s="34">
        <v>5.0067226890823804</v>
      </c>
      <c r="F408" s="34">
        <v>3.0033557047136128</v>
      </c>
      <c r="G408" s="34">
        <v>4.0268006700207479</v>
      </c>
      <c r="H408" s="34">
        <v>5</v>
      </c>
      <c r="I408" s="34">
        <v>8</v>
      </c>
      <c r="J408" s="34">
        <v>3</v>
      </c>
      <c r="K408" s="34">
        <v>6.9610389610170387</v>
      </c>
      <c r="L408" s="34">
        <v>3</v>
      </c>
      <c r="M408" s="34">
        <v>5.504364529333543</v>
      </c>
      <c r="N408" s="34">
        <v>3</v>
      </c>
      <c r="O408" s="34">
        <v>6.9982698961975984</v>
      </c>
      <c r="P408" s="34">
        <v>3</v>
      </c>
      <c r="Q408" s="34">
        <v>6</v>
      </c>
      <c r="R408" s="34">
        <v>3</v>
      </c>
      <c r="S408" s="34">
        <v>5</v>
      </c>
      <c r="T408" s="34">
        <v>3.6171633415506221</v>
      </c>
      <c r="U408" s="34">
        <v>5.7513915294257458</v>
      </c>
      <c r="V408" s="34">
        <v>5.1409395973314531</v>
      </c>
      <c r="W408" s="34">
        <v>4.6226428103982471</v>
      </c>
      <c r="X408" s="34">
        <v>4.1418918918934651</v>
      </c>
      <c r="Y408" s="34">
        <v>4.2357142856926657</v>
      </c>
      <c r="Z408" s="34">
        <v>4.703122274542693</v>
      </c>
      <c r="AA408" s="34">
        <v>5.1442006269353442</v>
      </c>
      <c r="AB408" s="34">
        <v>6.7233516483101994</v>
      </c>
    </row>
    <row r="409" spans="1:28">
      <c r="A409" s="36">
        <v>46008.666666666664</v>
      </c>
      <c r="B409" s="34">
        <v>21.891670000000001</v>
      </c>
      <c r="C409" s="34">
        <v>0.50166666664881632</v>
      </c>
      <c r="D409" s="34">
        <v>1</v>
      </c>
      <c r="E409" s="34">
        <v>1</v>
      </c>
      <c r="F409" s="34">
        <v>1</v>
      </c>
      <c r="G409" s="34">
        <v>2</v>
      </c>
      <c r="H409" s="34">
        <v>1</v>
      </c>
      <c r="I409" s="34">
        <v>1</v>
      </c>
      <c r="J409" s="34">
        <v>1</v>
      </c>
      <c r="K409" s="34">
        <v>1.0389610389829613</v>
      </c>
      <c r="L409" s="34">
        <v>0.99999999994179234</v>
      </c>
      <c r="M409" s="34">
        <v>1.0445205479627475</v>
      </c>
      <c r="N409" s="34">
        <v>1</v>
      </c>
      <c r="O409" s="34">
        <v>1.0017301038024016</v>
      </c>
      <c r="P409" s="34">
        <v>1</v>
      </c>
      <c r="Q409" s="34">
        <v>1</v>
      </c>
      <c r="R409" s="34">
        <v>1</v>
      </c>
      <c r="S409" s="34">
        <v>2</v>
      </c>
      <c r="T409" s="34">
        <v>0.51706484635360539</v>
      </c>
      <c r="U409" s="34">
        <v>1.5170648464118131</v>
      </c>
      <c r="V409" s="34">
        <v>1</v>
      </c>
      <c r="W409" s="34">
        <v>0.51877133105881512</v>
      </c>
      <c r="X409" s="34">
        <v>1</v>
      </c>
      <c r="Y409" s="34">
        <v>2</v>
      </c>
      <c r="Z409" s="34">
        <v>1.5213675213744864</v>
      </c>
      <c r="AA409" s="34">
        <v>1</v>
      </c>
      <c r="AB409" s="34">
        <v>0.52307692309841514</v>
      </c>
    </row>
    <row r="410" spans="1:28">
      <c r="A410" s="36">
        <v>46008.708333333336</v>
      </c>
      <c r="B410" s="34">
        <v>0.48333330000000002</v>
      </c>
      <c r="C410" s="34">
        <v>0</v>
      </c>
      <c r="D410" s="34">
        <v>0</v>
      </c>
      <c r="E410" s="34">
        <v>0</v>
      </c>
      <c r="F410" s="34">
        <v>5.8207660913467407E-11</v>
      </c>
      <c r="G410" s="34">
        <v>5.8207660913467407E-11</v>
      </c>
      <c r="H410" s="34">
        <v>0</v>
      </c>
      <c r="I410" s="34">
        <v>0</v>
      </c>
      <c r="J410" s="34">
        <v>0</v>
      </c>
      <c r="K410" s="34">
        <v>0</v>
      </c>
      <c r="L410" s="34">
        <v>5.8207660913467407E-11</v>
      </c>
      <c r="M410" s="34">
        <v>-5.8207660913467407E-11</v>
      </c>
      <c r="N410" s="34">
        <v>0</v>
      </c>
      <c r="O410" s="34">
        <v>5.8207660913467407E-11</v>
      </c>
      <c r="P410" s="34">
        <v>0</v>
      </c>
      <c r="Q410" s="34">
        <v>-5.8207660913467407E-11</v>
      </c>
      <c r="R410" s="34">
        <v>0</v>
      </c>
      <c r="S410" s="34">
        <v>0</v>
      </c>
      <c r="T410" s="34">
        <v>0</v>
      </c>
      <c r="U410" s="34">
        <v>0</v>
      </c>
      <c r="V410" s="34">
        <v>0</v>
      </c>
      <c r="W410" s="34">
        <v>-5.8207660913467407E-11</v>
      </c>
      <c r="X410" s="34">
        <v>0</v>
      </c>
      <c r="Y410" s="34">
        <v>5.8207660913467407E-11</v>
      </c>
      <c r="Z410" s="34">
        <v>0</v>
      </c>
      <c r="AA410" s="34">
        <v>0</v>
      </c>
      <c r="AB410" s="34">
        <v>0</v>
      </c>
    </row>
    <row r="411" spans="1:28">
      <c r="A411" s="36">
        <v>46008.75</v>
      </c>
      <c r="B411" s="34">
        <v>0.36249999999999999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>
      <c r="A412" s="36">
        <v>46008.791666666664</v>
      </c>
      <c r="B412" s="34">
        <v>0.2916667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>
      <c r="A413" s="36">
        <v>46008.833333333336</v>
      </c>
      <c r="B413" s="34">
        <v>0.3249997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>
      <c r="A414" s="36">
        <v>46008.875</v>
      </c>
      <c r="B414" s="34">
        <v>0.2916667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>
      <c r="A415" s="36">
        <v>46008.916666666664</v>
      </c>
      <c r="B415" s="34">
        <v>0.30833300000000002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>
      <c r="A416" s="36">
        <v>46008.958333333336</v>
      </c>
      <c r="B416" s="34">
        <v>0.25833319999999999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>
      <c r="A417" s="36">
        <v>46009</v>
      </c>
      <c r="B417" s="34">
        <v>0.34166679999999999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>
      <c r="A418" s="36">
        <v>46009.041666666664</v>
      </c>
      <c r="B418" s="34">
        <v>0.31666650000000002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>
      <c r="A419" s="36">
        <v>46009.083333333336</v>
      </c>
      <c r="B419" s="34">
        <v>0.25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>
      <c r="A420" s="36">
        <v>46009.125</v>
      </c>
      <c r="B420" s="34">
        <v>0.32500000000000001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>
      <c r="A421" s="36">
        <v>46009.166666666664</v>
      </c>
      <c r="B421" s="34">
        <v>0.31666680000000003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>
      <c r="A422" s="36">
        <v>46009.208333333336</v>
      </c>
      <c r="B422" s="34">
        <v>0.32083319999999999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>
      <c r="A423" s="36">
        <v>46009.25</v>
      </c>
      <c r="B423" s="34">
        <v>0.32916669999999998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>
      <c r="A424" s="36">
        <v>46009.291666666664</v>
      </c>
      <c r="B424" s="34">
        <v>8.8416580000000007</v>
      </c>
      <c r="C424" s="34">
        <v>0.9983305509085767</v>
      </c>
      <c r="D424" s="34">
        <v>0</v>
      </c>
      <c r="E424" s="34">
        <v>0</v>
      </c>
      <c r="F424" s="34">
        <v>-5.8207660913467407E-11</v>
      </c>
      <c r="G424" s="34">
        <v>-5.8207660913467407E-11</v>
      </c>
      <c r="H424" s="34">
        <v>0</v>
      </c>
      <c r="I424" s="34">
        <v>0</v>
      </c>
      <c r="J424" s="34">
        <v>0</v>
      </c>
      <c r="K424" s="34">
        <v>0</v>
      </c>
      <c r="L424" s="34">
        <v>0</v>
      </c>
      <c r="M424" s="34">
        <v>0</v>
      </c>
      <c r="N424" s="34">
        <v>0</v>
      </c>
      <c r="O424" s="34">
        <v>-5.8207660913467407E-11</v>
      </c>
      <c r="P424" s="34">
        <v>0</v>
      </c>
      <c r="Q424" s="34">
        <v>5.8207660913467407E-11</v>
      </c>
      <c r="R424" s="34">
        <v>0</v>
      </c>
      <c r="S424" s="34">
        <v>0</v>
      </c>
      <c r="T424" s="34">
        <v>0.93377483444055542</v>
      </c>
      <c r="U424" s="34">
        <v>0</v>
      </c>
      <c r="V424" s="34">
        <v>0</v>
      </c>
      <c r="W424" s="34">
        <v>0.93023255816660821</v>
      </c>
      <c r="X424" s="34">
        <v>0</v>
      </c>
      <c r="Y424" s="34">
        <v>-5.8207660913467407E-11</v>
      </c>
      <c r="Z424" s="34">
        <v>0</v>
      </c>
      <c r="AA424" s="34">
        <v>1</v>
      </c>
      <c r="AB424" s="34">
        <v>0</v>
      </c>
    </row>
    <row r="425" spans="1:28">
      <c r="A425" s="36">
        <v>46009.333333333336</v>
      </c>
      <c r="B425" s="34">
        <v>22.216670000000001</v>
      </c>
      <c r="C425" s="34">
        <v>1.6694490914233029E-3</v>
      </c>
      <c r="D425" s="34">
        <v>1</v>
      </c>
      <c r="E425" s="34">
        <v>1</v>
      </c>
      <c r="F425" s="34">
        <v>1</v>
      </c>
      <c r="G425" s="34">
        <v>1</v>
      </c>
      <c r="H425" s="34">
        <v>1</v>
      </c>
      <c r="I425" s="34">
        <v>0.96742671012179926</v>
      </c>
      <c r="J425" s="34">
        <v>1</v>
      </c>
      <c r="K425" s="34">
        <v>1</v>
      </c>
      <c r="L425" s="34">
        <v>1</v>
      </c>
      <c r="M425" s="34">
        <v>0.95890410960419104</v>
      </c>
      <c r="N425" s="34">
        <v>1</v>
      </c>
      <c r="O425" s="34">
        <v>0.97777777776354924</v>
      </c>
      <c r="P425" s="34">
        <v>1</v>
      </c>
      <c r="Q425" s="34">
        <v>1</v>
      </c>
      <c r="R425" s="34">
        <v>1</v>
      </c>
      <c r="S425" s="34">
        <v>1</v>
      </c>
      <c r="T425" s="34">
        <v>6.6225165559444577E-2</v>
      </c>
      <c r="U425" s="34">
        <v>1</v>
      </c>
      <c r="V425" s="34">
        <v>1</v>
      </c>
      <c r="W425" s="34">
        <v>6.9767441891599447E-2</v>
      </c>
      <c r="X425" s="34">
        <v>1</v>
      </c>
      <c r="Y425" s="34">
        <v>1.4811643835855648</v>
      </c>
      <c r="Z425" s="34">
        <v>1</v>
      </c>
      <c r="AA425" s="34">
        <v>1</v>
      </c>
      <c r="AB425" s="34">
        <v>1</v>
      </c>
    </row>
    <row r="426" spans="1:28">
      <c r="A426" s="36">
        <v>46009.375</v>
      </c>
      <c r="B426" s="34">
        <v>44.266669999999998</v>
      </c>
      <c r="C426" s="34">
        <v>2</v>
      </c>
      <c r="D426" s="34">
        <v>1</v>
      </c>
      <c r="E426" s="34">
        <v>1.9933444259804673</v>
      </c>
      <c r="F426" s="34">
        <v>1</v>
      </c>
      <c r="G426" s="34">
        <v>1</v>
      </c>
      <c r="H426" s="34">
        <v>1</v>
      </c>
      <c r="I426" s="34">
        <v>1.0325732898782007</v>
      </c>
      <c r="J426" s="34">
        <v>2</v>
      </c>
      <c r="K426" s="34">
        <v>1</v>
      </c>
      <c r="L426" s="34">
        <v>1</v>
      </c>
      <c r="M426" s="34">
        <v>1.041095890395809</v>
      </c>
      <c r="N426" s="34">
        <v>2</v>
      </c>
      <c r="O426" s="34">
        <v>1.0222222222364508</v>
      </c>
      <c r="P426" s="34">
        <v>2</v>
      </c>
      <c r="Q426" s="34">
        <v>2</v>
      </c>
      <c r="R426" s="34">
        <v>1</v>
      </c>
      <c r="S426" s="34">
        <v>1</v>
      </c>
      <c r="T426" s="34">
        <v>2</v>
      </c>
      <c r="U426" s="34">
        <v>2.9304635761654936</v>
      </c>
      <c r="V426" s="34">
        <v>1.9966666666441597</v>
      </c>
      <c r="W426" s="34">
        <v>2</v>
      </c>
      <c r="X426" s="34">
        <v>1.9259259258979</v>
      </c>
      <c r="Y426" s="34">
        <v>2.4345444286591373</v>
      </c>
      <c r="Z426" s="34">
        <v>2</v>
      </c>
      <c r="AA426" s="34">
        <v>2</v>
      </c>
      <c r="AB426" s="34">
        <v>2</v>
      </c>
    </row>
    <row r="427" spans="1:28">
      <c r="A427" s="36">
        <v>46009.416666666664</v>
      </c>
      <c r="B427" s="34">
        <v>59.754170000000002</v>
      </c>
      <c r="C427" s="34">
        <v>2.492537313431967</v>
      </c>
      <c r="D427" s="34">
        <v>3</v>
      </c>
      <c r="E427" s="34">
        <v>2.0066555740195327</v>
      </c>
      <c r="F427" s="34">
        <v>3</v>
      </c>
      <c r="G427" s="34">
        <v>3</v>
      </c>
      <c r="H427" s="34">
        <v>2.9768976898049004</v>
      </c>
      <c r="I427" s="34">
        <v>2.9736842105048709</v>
      </c>
      <c r="J427" s="34">
        <v>2</v>
      </c>
      <c r="K427" s="34">
        <v>2.9735099337995052</v>
      </c>
      <c r="L427" s="34">
        <v>2.9686411149450578</v>
      </c>
      <c r="M427" s="34">
        <v>2.9685314685339108</v>
      </c>
      <c r="N427" s="34">
        <v>2</v>
      </c>
      <c r="O427" s="34">
        <v>2.9829931972781196</v>
      </c>
      <c r="P427" s="34">
        <v>2</v>
      </c>
      <c r="Q427" s="34">
        <v>2</v>
      </c>
      <c r="R427" s="34">
        <v>3</v>
      </c>
      <c r="S427" s="34">
        <v>2.4819897083798423</v>
      </c>
      <c r="T427" s="34">
        <v>2.4811643835855648</v>
      </c>
      <c r="U427" s="34">
        <v>3.5498108663741732</v>
      </c>
      <c r="V427" s="34">
        <v>2.4827853881870396</v>
      </c>
      <c r="W427" s="34">
        <v>2.4794520548311993</v>
      </c>
      <c r="X427" s="34">
        <v>2.5526332507724874</v>
      </c>
      <c r="Y427" s="34">
        <v>2.5620309138321318</v>
      </c>
      <c r="Z427" s="34">
        <v>3.4768439108156599</v>
      </c>
      <c r="AA427" s="34">
        <v>3</v>
      </c>
      <c r="AB427" s="34">
        <v>3</v>
      </c>
    </row>
    <row r="428" spans="1:28">
      <c r="A428" s="36">
        <v>46009.458333333336</v>
      </c>
      <c r="B428" s="34">
        <v>100.54600000000001</v>
      </c>
      <c r="C428" s="34">
        <v>4.5057848342112266</v>
      </c>
      <c r="D428" s="34">
        <v>3.998319327714853</v>
      </c>
      <c r="E428" s="34">
        <v>4.9966442952863872</v>
      </c>
      <c r="F428" s="34">
        <v>4</v>
      </c>
      <c r="G428" s="34">
        <v>4</v>
      </c>
      <c r="H428" s="34">
        <v>4.0231023101950996</v>
      </c>
      <c r="I428" s="34">
        <v>4.5161462979740463</v>
      </c>
      <c r="J428" s="34">
        <v>4.4898305084789172</v>
      </c>
      <c r="K428" s="34">
        <v>4.5146256594453007</v>
      </c>
      <c r="L428" s="34">
        <v>4.5153924985206686</v>
      </c>
      <c r="M428" s="34">
        <v>4.0314685314660892</v>
      </c>
      <c r="N428" s="34">
        <v>4</v>
      </c>
      <c r="O428" s="34">
        <v>4.0170068027218804</v>
      </c>
      <c r="P428" s="34">
        <v>4</v>
      </c>
      <c r="Q428" s="34">
        <v>4</v>
      </c>
      <c r="R428" s="34">
        <v>3.9225806451868266</v>
      </c>
      <c r="S428" s="34">
        <v>4.4373651303467341</v>
      </c>
      <c r="T428" s="34">
        <v>4.5102886079112068</v>
      </c>
      <c r="U428" s="34">
        <v>5.5094691472040722</v>
      </c>
      <c r="V428" s="34">
        <v>5.5102915349416435</v>
      </c>
      <c r="W428" s="34">
        <v>5.5086025526397862</v>
      </c>
      <c r="X428" s="34">
        <v>4.5214408233296126</v>
      </c>
      <c r="Y428" s="34">
        <v>5.5102944619720802</v>
      </c>
      <c r="Z428" s="34">
        <v>5.5111697878455743</v>
      </c>
      <c r="AA428" s="34">
        <v>4.9863247863249853</v>
      </c>
      <c r="AB428" s="34">
        <v>4.9863247863249853</v>
      </c>
    </row>
    <row r="429" spans="1:28">
      <c r="A429" s="36">
        <v>46009.5</v>
      </c>
      <c r="B429" s="34">
        <v>124.7418</v>
      </c>
      <c r="C429" s="34">
        <v>5.0016778523568064</v>
      </c>
      <c r="D429" s="34">
        <v>5.001680672285147</v>
      </c>
      <c r="E429" s="34">
        <v>5.0033557047136128</v>
      </c>
      <c r="F429" s="34">
        <v>5</v>
      </c>
      <c r="G429" s="34">
        <v>5</v>
      </c>
      <c r="H429" s="34">
        <v>4.9549839228275232</v>
      </c>
      <c r="I429" s="34">
        <v>4.4641168599482626</v>
      </c>
      <c r="J429" s="34">
        <v>5.4118088358081877</v>
      </c>
      <c r="K429" s="34">
        <v>4.4597810734412633</v>
      </c>
      <c r="L429" s="34">
        <v>4.5159663865342736</v>
      </c>
      <c r="M429" s="34">
        <v>5.996569468290545</v>
      </c>
      <c r="N429" s="34">
        <v>5.9982817869167775</v>
      </c>
      <c r="O429" s="34">
        <v>4</v>
      </c>
      <c r="P429" s="34">
        <v>5</v>
      </c>
      <c r="Q429" s="34">
        <v>5</v>
      </c>
      <c r="R429" s="34">
        <v>5.0358968634391204</v>
      </c>
      <c r="S429" s="34">
        <v>5.5581538117839955</v>
      </c>
      <c r="T429" s="34">
        <v>4.9635643095243722</v>
      </c>
      <c r="U429" s="34">
        <v>7.9652737112919567</v>
      </c>
      <c r="V429" s="34">
        <v>5.4860349569353275</v>
      </c>
      <c r="W429" s="34">
        <v>5.4877239391789772</v>
      </c>
      <c r="X429" s="34">
        <v>5.9163879598490894</v>
      </c>
      <c r="Y429" s="34">
        <v>5.9283537718001753</v>
      </c>
      <c r="Z429" s="34">
        <v>5.9283742611878552</v>
      </c>
      <c r="AA429" s="34">
        <v>6.4860778111033142</v>
      </c>
      <c r="AB429" s="34">
        <v>5.0136752136750147</v>
      </c>
    </row>
    <row r="430" spans="1:28">
      <c r="A430" s="36">
        <v>46009.541666666664</v>
      </c>
      <c r="B430" s="34">
        <v>118.729</v>
      </c>
      <c r="C430" s="34">
        <v>5.9983361064805649</v>
      </c>
      <c r="D430" s="34">
        <v>5.9983333333511837</v>
      </c>
      <c r="E430" s="34">
        <v>5</v>
      </c>
      <c r="F430" s="34">
        <v>5</v>
      </c>
      <c r="G430" s="34">
        <v>5</v>
      </c>
      <c r="H430" s="34">
        <v>5.0450160771724768</v>
      </c>
      <c r="I430" s="34">
        <v>5.0460526315728202</v>
      </c>
      <c r="J430" s="34">
        <v>4.0983606557128951</v>
      </c>
      <c r="K430" s="34">
        <v>5.5361704354872927</v>
      </c>
      <c r="L430" s="34">
        <v>5</v>
      </c>
      <c r="M430" s="34">
        <v>5.003430531709455</v>
      </c>
      <c r="N430" s="34">
        <v>5.0017182130832225</v>
      </c>
      <c r="O430" s="34">
        <v>6</v>
      </c>
      <c r="P430" s="34">
        <v>6</v>
      </c>
      <c r="Q430" s="34">
        <v>5.9258064515888691</v>
      </c>
      <c r="R430" s="34">
        <v>4.9669883298920467</v>
      </c>
      <c r="S430" s="34">
        <v>5.5140023851417936</v>
      </c>
      <c r="T430" s="34">
        <v>5.0348132074577734</v>
      </c>
      <c r="U430" s="34">
        <v>7.0348132074432215</v>
      </c>
      <c r="V430" s="34">
        <v>5.5123570464784279</v>
      </c>
      <c r="W430" s="34">
        <v>5.5123570465948433</v>
      </c>
      <c r="X430" s="34">
        <v>6.0717274901107885</v>
      </c>
      <c r="Y430" s="34">
        <v>5.9883739449433051</v>
      </c>
      <c r="Z430" s="34">
        <v>6.0700527181033976</v>
      </c>
      <c r="AA430" s="34">
        <v>6.5140150596271269</v>
      </c>
      <c r="AB430" s="34">
        <v>6.9847457627183758</v>
      </c>
    </row>
    <row r="431" spans="1:28">
      <c r="A431" s="36">
        <v>46009.583333333336</v>
      </c>
      <c r="B431" s="34">
        <v>101.8875</v>
      </c>
      <c r="C431" s="34">
        <v>4.0016638935194351</v>
      </c>
      <c r="D431" s="34">
        <v>4.0016666666488163</v>
      </c>
      <c r="E431" s="34">
        <v>5</v>
      </c>
      <c r="F431" s="34">
        <v>5</v>
      </c>
      <c r="G431" s="34">
        <v>4.9867109634215012</v>
      </c>
      <c r="H431" s="34">
        <v>4.983388704364188</v>
      </c>
      <c r="I431" s="34">
        <v>4.9823943662340753</v>
      </c>
      <c r="J431" s="34">
        <v>4.9789473684504628</v>
      </c>
      <c r="K431" s="34">
        <v>4.4940947160357609</v>
      </c>
      <c r="L431" s="34">
        <v>4</v>
      </c>
      <c r="M431" s="34">
        <v>4.9881556683103554</v>
      </c>
      <c r="N431" s="34">
        <v>4</v>
      </c>
      <c r="O431" s="34">
        <v>5</v>
      </c>
      <c r="P431" s="34">
        <v>4.485470085463021</v>
      </c>
      <c r="Q431" s="34">
        <v>4.5596636338159442</v>
      </c>
      <c r="R431" s="34">
        <v>4.0745341614820063</v>
      </c>
      <c r="S431" s="34">
        <v>4.4922496480867267</v>
      </c>
      <c r="T431" s="34">
        <v>4.4802691593067721</v>
      </c>
      <c r="U431" s="34">
        <v>6.0101694915210828</v>
      </c>
      <c r="V431" s="34">
        <v>5.0118644068134017</v>
      </c>
      <c r="W431" s="34">
        <v>4.0118644067551941</v>
      </c>
      <c r="X431" s="34">
        <v>4.0118845500401221</v>
      </c>
      <c r="Y431" s="34">
        <v>5.0952380952076055</v>
      </c>
      <c r="Z431" s="34">
        <v>5.013559322047513</v>
      </c>
      <c r="AA431" s="34">
        <v>4.0135823429445736</v>
      </c>
      <c r="AB431" s="34">
        <v>4.0152542372816242</v>
      </c>
    </row>
    <row r="432" spans="1:28">
      <c r="A432" s="36">
        <v>46009.625</v>
      </c>
      <c r="B432" s="34">
        <v>69.3125</v>
      </c>
      <c r="C432" s="34">
        <v>3.9834437086246908</v>
      </c>
      <c r="D432" s="34">
        <v>2</v>
      </c>
      <c r="E432" s="34">
        <v>3</v>
      </c>
      <c r="F432" s="34">
        <v>3</v>
      </c>
      <c r="G432" s="34">
        <v>3.0132890365784988</v>
      </c>
      <c r="H432" s="34">
        <v>3.016611295635812</v>
      </c>
      <c r="I432" s="34">
        <v>3.0176056337659247</v>
      </c>
      <c r="J432" s="34">
        <v>3.0210526315495372</v>
      </c>
      <c r="K432" s="34">
        <v>3.0218181817908771</v>
      </c>
      <c r="L432" s="34">
        <v>3</v>
      </c>
      <c r="M432" s="34">
        <v>2.0118443316896446</v>
      </c>
      <c r="N432" s="34">
        <v>3</v>
      </c>
      <c r="O432" s="34">
        <v>3</v>
      </c>
      <c r="P432" s="34">
        <v>2.514529914536979</v>
      </c>
      <c r="Q432" s="34">
        <v>2.5145299145951867</v>
      </c>
      <c r="R432" s="34">
        <v>3</v>
      </c>
      <c r="S432" s="34">
        <v>2.5162393162609078</v>
      </c>
      <c r="T432" s="34">
        <v>3.5264756747055799</v>
      </c>
      <c r="U432" s="34">
        <v>4.9965753424621653</v>
      </c>
      <c r="V432" s="34">
        <v>3.994863013678696</v>
      </c>
      <c r="W432" s="34">
        <v>4</v>
      </c>
      <c r="X432" s="34">
        <v>4</v>
      </c>
      <c r="Y432" s="34">
        <v>4</v>
      </c>
      <c r="Z432" s="34">
        <v>3.9931506849825382</v>
      </c>
      <c r="AA432" s="34">
        <v>4.9914383561117575</v>
      </c>
      <c r="AB432" s="34">
        <v>3.991423670668155</v>
      </c>
    </row>
    <row r="433" spans="1:28">
      <c r="A433" s="36">
        <v>46009.666666666664</v>
      </c>
      <c r="B433" s="34">
        <v>16.90419</v>
      </c>
      <c r="C433" s="34">
        <v>1.6556291375309229E-2</v>
      </c>
      <c r="D433" s="34">
        <v>1</v>
      </c>
      <c r="E433" s="34">
        <v>1</v>
      </c>
      <c r="F433" s="34">
        <v>1</v>
      </c>
      <c r="G433" s="34">
        <v>1</v>
      </c>
      <c r="H433" s="34">
        <v>0.98349834978580475</v>
      </c>
      <c r="I433" s="34">
        <v>1</v>
      </c>
      <c r="J433" s="34">
        <v>0</v>
      </c>
      <c r="K433" s="34">
        <v>0</v>
      </c>
      <c r="L433" s="34">
        <v>0</v>
      </c>
      <c r="M433" s="34">
        <v>1</v>
      </c>
      <c r="N433" s="34">
        <v>1</v>
      </c>
      <c r="O433" s="34">
        <v>1</v>
      </c>
      <c r="P433" s="34">
        <v>1</v>
      </c>
      <c r="Q433" s="34">
        <v>1</v>
      </c>
      <c r="R433" s="34">
        <v>1</v>
      </c>
      <c r="S433" s="34">
        <v>1</v>
      </c>
      <c r="T433" s="34">
        <v>3.4246575087308884E-3</v>
      </c>
      <c r="U433" s="34">
        <v>3.4246575378347188E-3</v>
      </c>
      <c r="V433" s="34">
        <v>5.1369863213039935E-3</v>
      </c>
      <c r="W433" s="34">
        <v>1</v>
      </c>
      <c r="X433" s="34">
        <v>1</v>
      </c>
      <c r="Y433" s="34">
        <v>1</v>
      </c>
      <c r="Z433" s="34">
        <v>1.0068493150174618</v>
      </c>
      <c r="AA433" s="34">
        <v>8.5616438882425427E-3</v>
      </c>
      <c r="AB433" s="34">
        <v>1.008576329331845</v>
      </c>
    </row>
    <row r="434" spans="1:28">
      <c r="A434" s="36">
        <v>46009.708333333336</v>
      </c>
      <c r="B434" s="34">
        <v>0.56666749999999999</v>
      </c>
      <c r="C434" s="34">
        <v>0</v>
      </c>
      <c r="D434" s="34">
        <v>5.8207660913467407E-11</v>
      </c>
      <c r="E434" s="34">
        <v>0</v>
      </c>
      <c r="F434" s="34">
        <v>0</v>
      </c>
      <c r="G434" s="34">
        <v>0</v>
      </c>
      <c r="H434" s="34">
        <v>1.6501650214195251E-2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5.8207660913467407E-11</v>
      </c>
      <c r="Q434" s="34">
        <v>0</v>
      </c>
      <c r="R434" s="34">
        <v>5.8207660913467407E-11</v>
      </c>
      <c r="S434" s="34">
        <v>0</v>
      </c>
      <c r="T434" s="34">
        <v>0</v>
      </c>
      <c r="U434" s="34">
        <v>0</v>
      </c>
      <c r="V434" s="34">
        <v>0</v>
      </c>
      <c r="W434" s="34">
        <v>0</v>
      </c>
      <c r="X434" s="34">
        <v>0</v>
      </c>
      <c r="Y434" s="34">
        <v>0</v>
      </c>
      <c r="Z434" s="34">
        <v>0</v>
      </c>
      <c r="AA434" s="34">
        <v>2.8295101830735803E-2</v>
      </c>
      <c r="AB434" s="34">
        <v>5.8207660913467407E-11</v>
      </c>
    </row>
    <row r="435" spans="1:28">
      <c r="A435" s="36">
        <v>46009.75</v>
      </c>
      <c r="B435" s="34">
        <v>0.2083333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>
      <c r="A436" s="36">
        <v>46009.791666666664</v>
      </c>
      <c r="B436" s="34">
        <v>0.27500000000000002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>
      <c r="A437" s="36">
        <v>46009.833333333336</v>
      </c>
      <c r="B437" s="34">
        <v>0.24583350000000001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>
      <c r="A438" s="36">
        <v>46009.875</v>
      </c>
      <c r="B438" s="34">
        <v>0.30833319999999997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>
      <c r="A439" s="36">
        <v>46009.916666666664</v>
      </c>
      <c r="B439" s="34">
        <v>0.3333333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>
      <c r="A440" s="36">
        <v>46009.958333333336</v>
      </c>
      <c r="B440" s="34">
        <v>0.29583350000000003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>
      <c r="A441" s="36">
        <v>46010</v>
      </c>
      <c r="B441" s="34">
        <v>0.29583330000000002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>
      <c r="A442" s="36">
        <v>46010.041666666664</v>
      </c>
      <c r="B442" s="34">
        <v>0.2291667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>
      <c r="A443" s="36">
        <v>46010.083333333336</v>
      </c>
      <c r="B443" s="34">
        <v>0.28333320000000001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>
      <c r="A444" s="36">
        <v>46010.125</v>
      </c>
      <c r="B444" s="34">
        <v>0.30416680000000001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>
      <c r="A445" s="36">
        <v>46010.166666666664</v>
      </c>
      <c r="B445" s="34">
        <v>0.27500000000000002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>
      <c r="A446" s="36">
        <v>46010.208333333336</v>
      </c>
      <c r="B446" s="34">
        <v>0.27916649999999998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>
      <c r="A447" s="36">
        <v>46010.25</v>
      </c>
      <c r="B447" s="34">
        <v>0.25416650000000002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>
      <c r="A448" s="36">
        <v>46010.291666666664</v>
      </c>
      <c r="B448" s="34">
        <v>6.2250079999999999</v>
      </c>
      <c r="C448" s="34">
        <v>0</v>
      </c>
      <c r="D448" s="34">
        <v>-5.8207660913467407E-11</v>
      </c>
      <c r="E448" s="34">
        <v>0</v>
      </c>
      <c r="F448" s="34">
        <v>0</v>
      </c>
      <c r="G448" s="34">
        <v>0</v>
      </c>
      <c r="H448" s="34">
        <v>0</v>
      </c>
      <c r="I448" s="34">
        <v>0</v>
      </c>
      <c r="J448" s="34">
        <v>0.96428571431897581</v>
      </c>
      <c r="K448" s="34">
        <v>0</v>
      </c>
      <c r="L448" s="34">
        <v>0.95890410954598337</v>
      </c>
      <c r="M448" s="34">
        <v>0</v>
      </c>
      <c r="N448" s="34">
        <v>0</v>
      </c>
      <c r="O448" s="34">
        <v>0</v>
      </c>
      <c r="P448" s="34">
        <v>-5.8207660913467407E-11</v>
      </c>
      <c r="Q448" s="34">
        <v>0</v>
      </c>
      <c r="R448" s="34">
        <v>-5.8207660913467407E-11</v>
      </c>
      <c r="S448" s="34">
        <v>0</v>
      </c>
      <c r="T448" s="34">
        <v>0</v>
      </c>
      <c r="U448" s="34">
        <v>0.48464163823518902</v>
      </c>
      <c r="V448" s="34">
        <v>0</v>
      </c>
      <c r="W448" s="34">
        <v>0</v>
      </c>
      <c r="X448" s="34">
        <v>0</v>
      </c>
      <c r="Y448" s="34">
        <v>0.48122866894118488</v>
      </c>
      <c r="Z448" s="34">
        <v>0</v>
      </c>
      <c r="AA448" s="34">
        <v>0.9717048981692642</v>
      </c>
      <c r="AB448" s="34">
        <v>-5.8207660913467407E-11</v>
      </c>
    </row>
    <row r="449" spans="1:28">
      <c r="A449" s="36">
        <v>46010.333333333336</v>
      </c>
      <c r="B449" s="34">
        <v>28.170850000000002</v>
      </c>
      <c r="C449" s="34">
        <v>1</v>
      </c>
      <c r="D449" s="34">
        <v>1</v>
      </c>
      <c r="E449" s="34">
        <v>1</v>
      </c>
      <c r="F449" s="34">
        <v>1</v>
      </c>
      <c r="G449" s="34">
        <v>1</v>
      </c>
      <c r="H449" s="34">
        <v>0</v>
      </c>
      <c r="I449" s="34">
        <v>1</v>
      </c>
      <c r="J449" s="34">
        <v>0.51941925997380167</v>
      </c>
      <c r="K449" s="34">
        <v>1</v>
      </c>
      <c r="L449" s="34">
        <v>0.51664395118132234</v>
      </c>
      <c r="M449" s="34">
        <v>1.4738617200637236</v>
      </c>
      <c r="N449" s="34">
        <v>1</v>
      </c>
      <c r="O449" s="34">
        <v>1</v>
      </c>
      <c r="P449" s="34">
        <v>1</v>
      </c>
      <c r="Q449" s="34">
        <v>1</v>
      </c>
      <c r="R449" s="34">
        <v>1</v>
      </c>
      <c r="S449" s="34">
        <v>1</v>
      </c>
      <c r="T449" s="34">
        <v>1</v>
      </c>
      <c r="U449" s="34">
        <v>1.515358361764811</v>
      </c>
      <c r="V449" s="34">
        <v>1</v>
      </c>
      <c r="W449" s="34">
        <v>1</v>
      </c>
      <c r="X449" s="34">
        <v>0.91970802919240668</v>
      </c>
      <c r="Y449" s="34">
        <v>1.5187713310588151</v>
      </c>
      <c r="Z449" s="34">
        <v>1</v>
      </c>
      <c r="AA449" s="34">
        <v>1</v>
      </c>
      <c r="AB449" s="34">
        <v>1</v>
      </c>
    </row>
    <row r="450" spans="1:28">
      <c r="A450" s="36">
        <v>46010.375</v>
      </c>
      <c r="B450" s="34">
        <v>68.041669999999996</v>
      </c>
      <c r="C450" s="34">
        <v>3.4925619834684767</v>
      </c>
      <c r="D450" s="34">
        <v>3</v>
      </c>
      <c r="E450" s="34">
        <v>2</v>
      </c>
      <c r="F450" s="34">
        <v>2</v>
      </c>
      <c r="G450" s="34">
        <v>3</v>
      </c>
      <c r="H450" s="34">
        <v>2.9771241830312647</v>
      </c>
      <c r="I450" s="34">
        <v>2</v>
      </c>
      <c r="J450" s="34">
        <v>2.4898923854343593</v>
      </c>
      <c r="K450" s="34">
        <v>2.971929824561812</v>
      </c>
      <c r="L450" s="34">
        <v>2.4928729919483885</v>
      </c>
      <c r="M450" s="34">
        <v>2.5261382799362764</v>
      </c>
      <c r="N450" s="34">
        <v>2.9672727272845805</v>
      </c>
      <c r="O450" s="34">
        <v>2.9847457627183758</v>
      </c>
      <c r="P450" s="34">
        <v>2</v>
      </c>
      <c r="Q450" s="34">
        <v>2</v>
      </c>
      <c r="R450" s="34">
        <v>2</v>
      </c>
      <c r="S450" s="34">
        <v>2.4820512820151635</v>
      </c>
      <c r="T450" s="34">
        <v>3.4811643835855648</v>
      </c>
      <c r="U450" s="34">
        <v>3.4803418803348904</v>
      </c>
      <c r="V450" s="34">
        <v>3.4794520548311993</v>
      </c>
      <c r="W450" s="34">
        <v>2.4786324786255136</v>
      </c>
      <c r="X450" s="34">
        <v>2.5589244494331069</v>
      </c>
      <c r="Y450" s="34">
        <v>3.4777397260768339</v>
      </c>
      <c r="Z450" s="34">
        <v>3.4769230769015849</v>
      </c>
      <c r="AA450" s="34">
        <v>3.4760273972642608</v>
      </c>
      <c r="AB450" s="34">
        <v>2.4752136751776561</v>
      </c>
    </row>
    <row r="451" spans="1:28">
      <c r="A451" s="36">
        <v>46010.416666666664</v>
      </c>
      <c r="B451" s="34">
        <v>48.916649999999997</v>
      </c>
      <c r="C451" s="34">
        <v>1.5074380165315233</v>
      </c>
      <c r="D451" s="34">
        <v>2</v>
      </c>
      <c r="E451" s="34">
        <v>3</v>
      </c>
      <c r="F451" s="34">
        <v>3</v>
      </c>
      <c r="G451" s="34">
        <v>2</v>
      </c>
      <c r="H451" s="34">
        <v>2.0228758169687353</v>
      </c>
      <c r="I451" s="34">
        <v>3</v>
      </c>
      <c r="J451" s="34">
        <v>2.0264026402728632</v>
      </c>
      <c r="K451" s="34">
        <v>2.028070175438188</v>
      </c>
      <c r="L451" s="34">
        <v>2.0315789473243058</v>
      </c>
      <c r="M451" s="34">
        <v>2</v>
      </c>
      <c r="N451" s="34">
        <v>2.0327272727154195</v>
      </c>
      <c r="O451" s="34">
        <v>2.0152542372816242</v>
      </c>
      <c r="P451" s="34">
        <v>3</v>
      </c>
      <c r="Q451" s="34">
        <v>3</v>
      </c>
      <c r="R451" s="34">
        <v>2.9312500000232831</v>
      </c>
      <c r="S451" s="34">
        <v>2.5179487179848365</v>
      </c>
      <c r="T451" s="34">
        <v>1.5188356164144352</v>
      </c>
      <c r="U451" s="34">
        <v>3.5162275879411027</v>
      </c>
      <c r="V451" s="34">
        <v>2.5154021476046182</v>
      </c>
      <c r="W451" s="34">
        <v>2.5213675213744864</v>
      </c>
      <c r="X451" s="34">
        <v>2.5213675213744864</v>
      </c>
      <c r="Y451" s="34">
        <v>2.5222602739231661</v>
      </c>
      <c r="Z451" s="34">
        <v>2.5230769230984151</v>
      </c>
      <c r="AA451" s="34">
        <v>2.5239726027357392</v>
      </c>
      <c r="AB451" s="34">
        <v>2.5247863248223439</v>
      </c>
    </row>
    <row r="452" spans="1:28">
      <c r="A452" s="36">
        <v>46010.458333333336</v>
      </c>
      <c r="B452" s="34">
        <v>31.125</v>
      </c>
      <c r="C452" s="34">
        <v>1</v>
      </c>
      <c r="D452" s="34">
        <v>1</v>
      </c>
      <c r="E452" s="34">
        <v>1</v>
      </c>
      <c r="F452" s="34">
        <v>1</v>
      </c>
      <c r="G452" s="34">
        <v>1</v>
      </c>
      <c r="H452" s="34">
        <v>1.9737704917788506</v>
      </c>
      <c r="I452" s="34">
        <v>1</v>
      </c>
      <c r="J452" s="34">
        <v>1</v>
      </c>
      <c r="K452" s="34">
        <v>1</v>
      </c>
      <c r="L452" s="34">
        <v>1</v>
      </c>
      <c r="M452" s="34">
        <v>2</v>
      </c>
      <c r="N452" s="34">
        <v>1</v>
      </c>
      <c r="O452" s="34">
        <v>1</v>
      </c>
      <c r="P452" s="34">
        <v>1</v>
      </c>
      <c r="Q452" s="34">
        <v>1</v>
      </c>
      <c r="R452" s="34">
        <v>1.0687499999767169</v>
      </c>
      <c r="S452" s="34">
        <v>1</v>
      </c>
      <c r="T452" s="34">
        <v>1.4819897083798423</v>
      </c>
      <c r="U452" s="34">
        <v>1.4845301880704938</v>
      </c>
      <c r="V452" s="34">
        <v>1.0051457975641824</v>
      </c>
      <c r="W452" s="34">
        <v>1</v>
      </c>
      <c r="X452" s="34">
        <v>1</v>
      </c>
      <c r="Y452" s="34">
        <v>1.4785591766703874</v>
      </c>
      <c r="Z452" s="34">
        <v>2</v>
      </c>
      <c r="AA452" s="34">
        <v>2</v>
      </c>
      <c r="AB452" s="34">
        <v>1.4781906300922856</v>
      </c>
    </row>
    <row r="453" spans="1:28">
      <c r="A453" s="36">
        <v>46010.5</v>
      </c>
      <c r="B453" s="34">
        <v>41.65</v>
      </c>
      <c r="C453" s="34">
        <v>2</v>
      </c>
      <c r="D453" s="34">
        <v>1.9900826446246356</v>
      </c>
      <c r="E453" s="34">
        <v>1</v>
      </c>
      <c r="F453" s="34">
        <v>1</v>
      </c>
      <c r="G453" s="34">
        <v>2</v>
      </c>
      <c r="H453" s="34">
        <v>1.0262295082211494</v>
      </c>
      <c r="I453" s="34">
        <v>1</v>
      </c>
      <c r="J453" s="34">
        <v>2</v>
      </c>
      <c r="K453" s="34">
        <v>2</v>
      </c>
      <c r="L453" s="34">
        <v>1</v>
      </c>
      <c r="M453" s="34">
        <v>1</v>
      </c>
      <c r="N453" s="34">
        <v>1</v>
      </c>
      <c r="O453" s="34">
        <v>2</v>
      </c>
      <c r="P453" s="34">
        <v>1</v>
      </c>
      <c r="Q453" s="34">
        <v>1.9292604501242749</v>
      </c>
      <c r="R453" s="34">
        <v>1</v>
      </c>
      <c r="S453" s="34">
        <v>1.9965928449528292</v>
      </c>
      <c r="T453" s="34">
        <v>1.5180102916201577</v>
      </c>
      <c r="U453" s="34">
        <v>2.5137896111118607</v>
      </c>
      <c r="V453" s="34">
        <v>1.9948892674292438</v>
      </c>
      <c r="W453" s="34">
        <v>1.9931972789345309</v>
      </c>
      <c r="X453" s="34">
        <v>1.9931856899056584</v>
      </c>
      <c r="Y453" s="34">
        <v>2.5129374219686724</v>
      </c>
      <c r="Z453" s="34">
        <v>2</v>
      </c>
      <c r="AA453" s="34">
        <v>1.9914821124402806</v>
      </c>
      <c r="AB453" s="34">
        <v>1.5218093699077144</v>
      </c>
    </row>
    <row r="454" spans="1:28">
      <c r="A454" s="36">
        <v>46010.541666666664</v>
      </c>
      <c r="B454" s="34">
        <v>50.204149999999998</v>
      </c>
      <c r="C454" s="34">
        <v>2</v>
      </c>
      <c r="D454" s="34">
        <v>2.0099173553753644</v>
      </c>
      <c r="E454" s="34">
        <v>3</v>
      </c>
      <c r="F454" s="34">
        <v>2</v>
      </c>
      <c r="G454" s="34">
        <v>2</v>
      </c>
      <c r="H454" s="34">
        <v>2</v>
      </c>
      <c r="I454" s="34">
        <v>2</v>
      </c>
      <c r="J454" s="34">
        <v>1.9788732394226827</v>
      </c>
      <c r="K454" s="34">
        <v>1.9788732394226827</v>
      </c>
      <c r="L454" s="34">
        <v>3</v>
      </c>
      <c r="M454" s="34">
        <v>2</v>
      </c>
      <c r="N454" s="34">
        <v>2</v>
      </c>
      <c r="O454" s="34">
        <v>1</v>
      </c>
      <c r="P454" s="34">
        <v>2</v>
      </c>
      <c r="Q454" s="34">
        <v>1.5553285909700207</v>
      </c>
      <c r="R454" s="34">
        <v>2.4837049742927775</v>
      </c>
      <c r="S454" s="34">
        <v>2.0034071550471708</v>
      </c>
      <c r="T454" s="34">
        <v>2</v>
      </c>
      <c r="U454" s="34">
        <v>2.0051107325416524</v>
      </c>
      <c r="V454" s="34">
        <v>2.0051107325707562</v>
      </c>
      <c r="W454" s="34">
        <v>2.0068027210654691</v>
      </c>
      <c r="X454" s="34">
        <v>2.0068143100943416</v>
      </c>
      <c r="Y454" s="34">
        <v>2.3256041940767318</v>
      </c>
      <c r="Z454" s="34">
        <v>2</v>
      </c>
      <c r="AA454" s="34">
        <v>2.0085178875597194</v>
      </c>
      <c r="AB454" s="34">
        <v>2</v>
      </c>
    </row>
    <row r="455" spans="1:28">
      <c r="A455" s="36">
        <v>46010.583333333336</v>
      </c>
      <c r="B455" s="34">
        <v>50.575000000000003</v>
      </c>
      <c r="C455" s="34">
        <v>2</v>
      </c>
      <c r="D455" s="34">
        <v>2</v>
      </c>
      <c r="E455" s="34">
        <v>1</v>
      </c>
      <c r="F455" s="34">
        <v>2</v>
      </c>
      <c r="G455" s="34">
        <v>2</v>
      </c>
      <c r="H455" s="34">
        <v>2</v>
      </c>
      <c r="I455" s="34">
        <v>2.4906937393825501</v>
      </c>
      <c r="J455" s="34">
        <v>2.0211267605773173</v>
      </c>
      <c r="K455" s="34">
        <v>2.0211267605773173</v>
      </c>
      <c r="L455" s="34">
        <v>1</v>
      </c>
      <c r="M455" s="34">
        <v>2</v>
      </c>
      <c r="N455" s="34">
        <v>3</v>
      </c>
      <c r="O455" s="34">
        <v>3</v>
      </c>
      <c r="P455" s="34">
        <v>2</v>
      </c>
      <c r="Q455" s="34">
        <v>2.4442135478602722</v>
      </c>
      <c r="R455" s="34">
        <v>1.5162950257072225</v>
      </c>
      <c r="S455" s="34">
        <v>1.9982728842878714</v>
      </c>
      <c r="T455" s="34">
        <v>2</v>
      </c>
      <c r="U455" s="34">
        <v>3</v>
      </c>
      <c r="V455" s="34">
        <v>2</v>
      </c>
      <c r="W455" s="34">
        <v>2</v>
      </c>
      <c r="X455" s="34">
        <v>1.9949748743674718</v>
      </c>
      <c r="Y455" s="34">
        <v>2.6759907443774864</v>
      </c>
      <c r="Z455" s="34">
        <v>3</v>
      </c>
      <c r="AA455" s="34">
        <v>2.9916527546010911</v>
      </c>
      <c r="AB455" s="34">
        <v>2.9913644214393571</v>
      </c>
    </row>
    <row r="456" spans="1:28">
      <c r="A456" s="36">
        <v>46010.625</v>
      </c>
      <c r="B456" s="34">
        <v>31.066700000000001</v>
      </c>
      <c r="C456" s="34">
        <v>2</v>
      </c>
      <c r="D456" s="34">
        <v>1</v>
      </c>
      <c r="E456" s="34">
        <v>2</v>
      </c>
      <c r="F456" s="34">
        <v>2</v>
      </c>
      <c r="G456" s="34">
        <v>1</v>
      </c>
      <c r="H456" s="34">
        <v>1</v>
      </c>
      <c r="I456" s="34">
        <v>1.5093062606174499</v>
      </c>
      <c r="J456" s="34">
        <v>1</v>
      </c>
      <c r="K456" s="34">
        <v>1</v>
      </c>
      <c r="L456" s="34">
        <v>2</v>
      </c>
      <c r="M456" s="34">
        <v>1</v>
      </c>
      <c r="N456" s="34">
        <v>1</v>
      </c>
      <c r="O456" s="34">
        <v>1</v>
      </c>
      <c r="P456" s="34">
        <v>1.4819277108181268</v>
      </c>
      <c r="Q456" s="34">
        <v>1.0711974110454321</v>
      </c>
      <c r="R456" s="34">
        <v>1.4810996563173831</v>
      </c>
      <c r="S456" s="34">
        <v>1.0017271157121286</v>
      </c>
      <c r="T456" s="34">
        <v>1</v>
      </c>
      <c r="U456" s="34">
        <v>2</v>
      </c>
      <c r="V456" s="34">
        <v>2</v>
      </c>
      <c r="W456" s="34">
        <v>1</v>
      </c>
      <c r="X456" s="34">
        <v>1.0050251256325282</v>
      </c>
      <c r="Y456" s="34">
        <v>1.006908462906722</v>
      </c>
      <c r="Z456" s="34">
        <v>2</v>
      </c>
      <c r="AA456" s="34">
        <v>2.0083472453989089</v>
      </c>
      <c r="AB456" s="34">
        <v>1.0086355785606429</v>
      </c>
    </row>
    <row r="457" spans="1:28">
      <c r="A457" s="36">
        <v>46010.666666666664</v>
      </c>
      <c r="B457" s="34">
        <v>7.7791680000000003</v>
      </c>
      <c r="C457" s="34">
        <v>0</v>
      </c>
      <c r="D457" s="34">
        <v>-5.8207660913467407E-11</v>
      </c>
      <c r="E457" s="34">
        <v>0</v>
      </c>
      <c r="F457" s="34">
        <v>0</v>
      </c>
      <c r="G457" s="34">
        <v>1</v>
      </c>
      <c r="H457" s="34">
        <v>1</v>
      </c>
      <c r="I457" s="34">
        <v>0</v>
      </c>
      <c r="J457" s="34">
        <v>0</v>
      </c>
      <c r="K457" s="34">
        <v>-5.8207660913467407E-11</v>
      </c>
      <c r="L457" s="34">
        <v>-5.8207660913467407E-11</v>
      </c>
      <c r="M457" s="34">
        <v>1</v>
      </c>
      <c r="N457" s="34">
        <v>0</v>
      </c>
      <c r="O457" s="34">
        <v>0</v>
      </c>
      <c r="P457" s="34">
        <v>0.51807228912366554</v>
      </c>
      <c r="Q457" s="34">
        <v>0</v>
      </c>
      <c r="R457" s="34">
        <v>0.51890034368261695</v>
      </c>
      <c r="S457" s="34">
        <v>-5.8207660913467407E-11</v>
      </c>
      <c r="T457" s="34">
        <v>1</v>
      </c>
      <c r="U457" s="34">
        <v>0</v>
      </c>
      <c r="V457" s="34">
        <v>0</v>
      </c>
      <c r="W457" s="34">
        <v>0</v>
      </c>
      <c r="X457" s="34">
        <v>-5.8207660913467407E-11</v>
      </c>
      <c r="Y457" s="34">
        <v>1</v>
      </c>
      <c r="Z457" s="34">
        <v>-5.8207660913467407E-11</v>
      </c>
      <c r="AA457" s="34">
        <v>5.8207660913467407E-11</v>
      </c>
      <c r="AB457" s="34">
        <v>0</v>
      </c>
    </row>
    <row r="458" spans="1:28">
      <c r="A458" s="36">
        <v>46010.708333333336</v>
      </c>
      <c r="B458" s="34">
        <v>0.32083349999999999</v>
      </c>
      <c r="C458" s="34">
        <v>-5.8207660913467407E-11</v>
      </c>
      <c r="D458" s="33"/>
      <c r="E458" s="33"/>
      <c r="F458" s="33"/>
      <c r="G458" s="33"/>
      <c r="H458" s="33"/>
      <c r="I458" s="33"/>
      <c r="J458" s="33"/>
      <c r="K458" s="34">
        <v>5.8207660913467407E-11</v>
      </c>
      <c r="L458" s="34">
        <v>1.1641532182693481E-10</v>
      </c>
      <c r="M458" s="34">
        <v>0</v>
      </c>
      <c r="N458" s="34">
        <v>0</v>
      </c>
      <c r="O458" s="34">
        <v>0</v>
      </c>
      <c r="P458" s="34">
        <v>0</v>
      </c>
      <c r="Q458" s="34">
        <v>0</v>
      </c>
      <c r="R458" s="34">
        <v>0</v>
      </c>
      <c r="S458" s="34">
        <v>5.8207660913467407E-11</v>
      </c>
      <c r="T458" s="34">
        <v>0</v>
      </c>
      <c r="U458" s="34">
        <v>-1.4551915228366852E-11</v>
      </c>
      <c r="V458" s="33"/>
      <c r="W458" s="33"/>
      <c r="X458" s="33"/>
      <c r="Y458" s="33"/>
      <c r="Z458" s="34">
        <v>5.8207660913467407E-11</v>
      </c>
      <c r="AA458" s="33"/>
      <c r="AB458" s="34">
        <v>0</v>
      </c>
    </row>
    <row r="459" spans="1:28">
      <c r="A459" s="36">
        <v>46010.75</v>
      </c>
      <c r="B459" s="34">
        <v>0.2916667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>
      <c r="A460" s="36">
        <v>46010.791666666664</v>
      </c>
      <c r="B460" s="34">
        <v>0.34166649999999998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>
      <c r="A461" s="36">
        <v>46010.833333333336</v>
      </c>
      <c r="B461" s="34">
        <v>0.28333350000000002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>
      <c r="A462" s="36">
        <v>46010.875</v>
      </c>
      <c r="B462" s="34">
        <v>0.30833319999999997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>
      <c r="A463" s="36">
        <v>46010.916666666664</v>
      </c>
      <c r="B463" s="34">
        <v>0.35000029999999999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>
      <c r="A464" s="36">
        <v>46010.958333333336</v>
      </c>
      <c r="B464" s="34">
        <v>0.32083349999999999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>
      <c r="A465" s="36">
        <v>46011</v>
      </c>
      <c r="B465" s="34">
        <v>0.35000029999999999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>
      <c r="A466" s="36">
        <v>46011.041666666664</v>
      </c>
      <c r="B466" s="34">
        <v>0.29583330000000002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>
      <c r="A467" s="36">
        <v>46011.083333333336</v>
      </c>
      <c r="B467" s="34">
        <v>0.26250000000000001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>
      <c r="A468" s="36">
        <v>46011.125</v>
      </c>
      <c r="B468" s="34">
        <v>0.27916679999999999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>
      <c r="A469" s="36">
        <v>46011.166666666664</v>
      </c>
      <c r="B469" s="34">
        <v>0.22500000000000001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>
      <c r="A470" s="36">
        <v>46011.208333333336</v>
      </c>
      <c r="B470" s="34">
        <v>0.25833319999999999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>
      <c r="A471" s="36">
        <v>46011.25</v>
      </c>
      <c r="B471" s="34">
        <v>0.3541665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>
      <c r="A472" s="36">
        <v>46011.291666666664</v>
      </c>
      <c r="B472" s="34">
        <v>5.5041669999999998</v>
      </c>
      <c r="C472" s="34">
        <v>5.8207660913467407E-11</v>
      </c>
      <c r="D472" s="34">
        <v>5.8207660913467407E-11</v>
      </c>
      <c r="E472" s="34">
        <v>0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  <c r="K472" s="34">
        <v>0</v>
      </c>
      <c r="L472" s="34">
        <v>-5.8207660913467407E-11</v>
      </c>
      <c r="M472" s="34">
        <v>0</v>
      </c>
      <c r="N472" s="34">
        <v>0</v>
      </c>
      <c r="O472" s="34">
        <v>0</v>
      </c>
      <c r="P472" s="34">
        <v>5.8207660913467407E-11</v>
      </c>
      <c r="Q472" s="34">
        <v>0</v>
      </c>
      <c r="R472" s="34">
        <v>0</v>
      </c>
      <c r="S472" s="34">
        <v>0.48198970837984234</v>
      </c>
      <c r="T472" s="34">
        <v>0</v>
      </c>
      <c r="U472" s="34">
        <v>0.46446280993404798</v>
      </c>
      <c r="V472" s="34">
        <v>0</v>
      </c>
      <c r="W472" s="34">
        <v>0.4635761589743197</v>
      </c>
      <c r="X472" s="34">
        <v>5.8207660913467407E-11</v>
      </c>
      <c r="Y472" s="34">
        <v>0</v>
      </c>
      <c r="Z472" s="34">
        <v>0</v>
      </c>
      <c r="AA472" s="34">
        <v>-5.8207660913467407E-11</v>
      </c>
      <c r="AB472" s="34">
        <v>0</v>
      </c>
    </row>
    <row r="473" spans="1:28">
      <c r="A473" s="36">
        <v>46011.333333333336</v>
      </c>
      <c r="B473" s="34">
        <v>36.26247</v>
      </c>
      <c r="C473" s="34">
        <v>1</v>
      </c>
      <c r="D473" s="34">
        <v>1.9819672130979598</v>
      </c>
      <c r="E473" s="34">
        <v>1</v>
      </c>
      <c r="F473" s="34">
        <v>1</v>
      </c>
      <c r="G473" s="34">
        <v>1</v>
      </c>
      <c r="H473" s="34">
        <v>1</v>
      </c>
      <c r="I473" s="34">
        <v>1.4915254237130284</v>
      </c>
      <c r="J473" s="34">
        <v>1.4873949579196051</v>
      </c>
      <c r="K473" s="34">
        <v>1</v>
      </c>
      <c r="L473" s="34">
        <v>1</v>
      </c>
      <c r="M473" s="34">
        <v>1</v>
      </c>
      <c r="N473" s="34">
        <v>1</v>
      </c>
      <c r="O473" s="34">
        <v>2</v>
      </c>
      <c r="P473" s="34">
        <v>1</v>
      </c>
      <c r="Q473" s="34">
        <v>1</v>
      </c>
      <c r="R473" s="34">
        <v>1</v>
      </c>
      <c r="S473" s="34">
        <v>1.5061458848649636</v>
      </c>
      <c r="T473" s="34">
        <v>1</v>
      </c>
      <c r="U473" s="34">
        <v>1.5355371900805039</v>
      </c>
      <c r="V473" s="34">
        <v>1.986440677952487</v>
      </c>
      <c r="W473" s="34">
        <v>1.5211696037440561</v>
      </c>
      <c r="X473" s="34">
        <v>1.9847457627183758</v>
      </c>
      <c r="Y473" s="34">
        <v>1.9847198642091826</v>
      </c>
      <c r="Z473" s="34">
        <v>2</v>
      </c>
      <c r="AA473" s="34">
        <v>2</v>
      </c>
      <c r="AB473" s="34">
        <v>1.9813559322501533</v>
      </c>
    </row>
    <row r="474" spans="1:28">
      <c r="A474" s="36">
        <v>46011.375</v>
      </c>
      <c r="B474" s="34">
        <v>85.525000000000006</v>
      </c>
      <c r="C474" s="34">
        <v>4</v>
      </c>
      <c r="D474" s="34">
        <v>3.0180327869020402</v>
      </c>
      <c r="E474" s="34">
        <v>4</v>
      </c>
      <c r="F474" s="34">
        <v>4</v>
      </c>
      <c r="G474" s="34">
        <v>3.9665551839279942</v>
      </c>
      <c r="H474" s="34">
        <v>3.9829351535881869</v>
      </c>
      <c r="I474" s="34">
        <v>3.488066412974149</v>
      </c>
      <c r="J474" s="34">
        <v>3.4911764706484973</v>
      </c>
      <c r="K474" s="34">
        <v>3.9778597785625607</v>
      </c>
      <c r="L474" s="34">
        <v>3</v>
      </c>
      <c r="M474" s="34">
        <v>3</v>
      </c>
      <c r="N474" s="34">
        <v>3</v>
      </c>
      <c r="O474" s="34">
        <v>2</v>
      </c>
      <c r="P474" s="34">
        <v>3.4792387543129735</v>
      </c>
      <c r="Q474" s="34">
        <v>3.4784110535401851</v>
      </c>
      <c r="R474" s="34">
        <v>3.4775086505105719</v>
      </c>
      <c r="S474" s="34">
        <v>3.4881328191841021</v>
      </c>
      <c r="T474" s="34">
        <v>3.4630872483248822</v>
      </c>
      <c r="U474" s="34">
        <v>5</v>
      </c>
      <c r="V474" s="34">
        <v>3.013559322047513</v>
      </c>
      <c r="W474" s="34">
        <v>3.0152542372816242</v>
      </c>
      <c r="X474" s="34">
        <v>3.0152542372816242</v>
      </c>
      <c r="Y474" s="34">
        <v>4.0152801357908174</v>
      </c>
      <c r="Z474" s="34">
        <v>4.3247480402933434</v>
      </c>
      <c r="AA474" s="34">
        <v>4</v>
      </c>
      <c r="AB474" s="34">
        <v>3.0186440677498467</v>
      </c>
    </row>
    <row r="475" spans="1:28">
      <c r="A475" s="36">
        <v>46011.416666666664</v>
      </c>
      <c r="B475" s="34">
        <v>83.608350000000002</v>
      </c>
      <c r="C475" s="34">
        <v>3.9884105960372835</v>
      </c>
      <c r="D475" s="34">
        <v>3</v>
      </c>
      <c r="E475" s="34">
        <v>3</v>
      </c>
      <c r="F475" s="34">
        <v>3</v>
      </c>
      <c r="G475" s="34">
        <v>3.0334448160720058</v>
      </c>
      <c r="H475" s="34">
        <v>3.0170648464118131</v>
      </c>
      <c r="I475" s="34">
        <v>3.5128196304431185</v>
      </c>
      <c r="J475" s="34">
        <v>3.5096836049342528</v>
      </c>
      <c r="K475" s="34">
        <v>3.0221402214374393</v>
      </c>
      <c r="L475" s="34">
        <v>4</v>
      </c>
      <c r="M475" s="34">
        <v>4</v>
      </c>
      <c r="N475" s="34">
        <v>4</v>
      </c>
      <c r="O475" s="34">
        <v>5</v>
      </c>
      <c r="P475" s="34">
        <v>3.453019310196396</v>
      </c>
      <c r="Q475" s="34">
        <v>4.4538470109691843</v>
      </c>
      <c r="R475" s="34">
        <v>3.4455682725529186</v>
      </c>
      <c r="S475" s="34">
        <v>3.5186121336300857</v>
      </c>
      <c r="T475" s="34">
        <v>3.5317845465615392</v>
      </c>
      <c r="U475" s="34">
        <v>5.9863481228676392</v>
      </c>
      <c r="V475" s="34">
        <v>4.9931740614701994</v>
      </c>
      <c r="W475" s="34">
        <v>4.9914675768231973</v>
      </c>
      <c r="X475" s="34">
        <v>4.9914675768231973</v>
      </c>
      <c r="Y475" s="34">
        <v>4.9914529914967716</v>
      </c>
      <c r="Z475" s="34">
        <v>4.6650130518246442</v>
      </c>
      <c r="AA475" s="34">
        <v>4.9897435897728428</v>
      </c>
      <c r="AB475" s="34">
        <v>4.9120000000111759</v>
      </c>
    </row>
    <row r="476" spans="1:28">
      <c r="A476" s="36">
        <v>46011.458333333336</v>
      </c>
      <c r="B476" s="34">
        <v>154.6123</v>
      </c>
      <c r="C476" s="34">
        <v>5.0115894039627165</v>
      </c>
      <c r="D476" s="34">
        <v>7</v>
      </c>
      <c r="E476" s="34">
        <v>7</v>
      </c>
      <c r="F476" s="34">
        <v>6.9797979798167944</v>
      </c>
      <c r="G476" s="34">
        <v>6.9731543624657206</v>
      </c>
      <c r="H476" s="34">
        <v>5.9730639730696566</v>
      </c>
      <c r="I476" s="34">
        <v>6.4794195187860169</v>
      </c>
      <c r="J476" s="34">
        <v>6.4765336989075877</v>
      </c>
      <c r="K476" s="34">
        <v>6.9636363636236638</v>
      </c>
      <c r="L476" s="34">
        <v>5.9797979798167944</v>
      </c>
      <c r="M476" s="34">
        <v>5</v>
      </c>
      <c r="N476" s="34">
        <v>5</v>
      </c>
      <c r="O476" s="34">
        <v>5</v>
      </c>
      <c r="P476" s="34">
        <v>6.0368141004582867</v>
      </c>
      <c r="Q476" s="34">
        <v>6.0351518840761855</v>
      </c>
      <c r="R476" s="34">
        <v>6.0425588157377206</v>
      </c>
      <c r="S476" s="34">
        <v>6.495119453931693</v>
      </c>
      <c r="T476" s="34">
        <v>6.0051282051135786</v>
      </c>
      <c r="U476" s="34">
        <v>7.0136518771323608</v>
      </c>
      <c r="V476" s="34">
        <v>6.0068259385298006</v>
      </c>
      <c r="W476" s="34">
        <v>6.0085324231768027</v>
      </c>
      <c r="X476" s="34">
        <v>6.0085324231768027</v>
      </c>
      <c r="Y476" s="34">
        <v>6.6420311713591218</v>
      </c>
      <c r="Z476" s="34">
        <v>7.0102389078820124</v>
      </c>
      <c r="AA476" s="34">
        <v>6.9969230769202113</v>
      </c>
      <c r="AB476" s="34">
        <v>6.7442847607890144</v>
      </c>
    </row>
    <row r="477" spans="1:28">
      <c r="A477" s="36">
        <v>46011.5</v>
      </c>
      <c r="B477" s="34">
        <v>113.4418</v>
      </c>
      <c r="C477" s="34">
        <v>5</v>
      </c>
      <c r="D477" s="34">
        <v>4</v>
      </c>
      <c r="E477" s="34">
        <v>5</v>
      </c>
      <c r="F477" s="34">
        <v>4.0202020201832056</v>
      </c>
      <c r="G477" s="34">
        <v>4.0268456375342794</v>
      </c>
      <c r="H477" s="34">
        <v>5.0269360269303434</v>
      </c>
      <c r="I477" s="34">
        <v>4.0281690140836872</v>
      </c>
      <c r="J477" s="34">
        <v>4.0352112675900571</v>
      </c>
      <c r="K477" s="34">
        <v>4.0363636363763362</v>
      </c>
      <c r="L477" s="34">
        <v>4.0202020201832056</v>
      </c>
      <c r="M477" s="34">
        <v>7</v>
      </c>
      <c r="N477" s="34">
        <v>7</v>
      </c>
      <c r="O477" s="34">
        <v>5.9148264984251</v>
      </c>
      <c r="P477" s="34">
        <v>4.9425997593207285</v>
      </c>
      <c r="Q477" s="34">
        <v>4.9442619757028297</v>
      </c>
      <c r="R477" s="34">
        <v>4.9300477144424804</v>
      </c>
      <c r="S477" s="34">
        <v>5.5082847341545857</v>
      </c>
      <c r="T477" s="34">
        <v>5.9965694682323374</v>
      </c>
      <c r="U477" s="34">
        <v>8.9965694682614412</v>
      </c>
      <c r="V477" s="34">
        <v>5.9965694682323374</v>
      </c>
      <c r="W477" s="34">
        <v>6.9049180327565409</v>
      </c>
      <c r="X477" s="34">
        <v>5.9523809523670934</v>
      </c>
      <c r="Y477" s="34">
        <v>6.3173355092294514</v>
      </c>
      <c r="Z477" s="34">
        <v>5</v>
      </c>
      <c r="AA477" s="34">
        <v>5.0133333333069459</v>
      </c>
      <c r="AB477" s="34">
        <v>5.3437152391998097</v>
      </c>
    </row>
    <row r="478" spans="1:28">
      <c r="A478" s="36">
        <v>46011.541666666664</v>
      </c>
      <c r="B478" s="34">
        <v>152.7543</v>
      </c>
      <c r="C478" s="34">
        <v>8</v>
      </c>
      <c r="D478" s="34">
        <v>7</v>
      </c>
      <c r="E478" s="34">
        <v>6.9797979798167944</v>
      </c>
      <c r="F478" s="34">
        <v>6.9892857142840512</v>
      </c>
      <c r="G478" s="34">
        <v>7.9714285714435391</v>
      </c>
      <c r="H478" s="34">
        <v>6.9856115108123049</v>
      </c>
      <c r="I478" s="34">
        <v>7.9701492537278682</v>
      </c>
      <c r="J478" s="34">
        <v>6.9916107382741757</v>
      </c>
      <c r="K478" s="34">
        <v>6.991610738215968</v>
      </c>
      <c r="L478" s="34">
        <v>6</v>
      </c>
      <c r="M478" s="34">
        <v>6.6621773288352415</v>
      </c>
      <c r="N478" s="34">
        <v>6.4810344827128574</v>
      </c>
      <c r="O478" s="34">
        <v>6.5653800420113839</v>
      </c>
      <c r="P478" s="34">
        <v>6.5676384205580689</v>
      </c>
      <c r="Q478" s="34">
        <v>6.555554966442287</v>
      </c>
      <c r="R478" s="34">
        <v>6.5707594997948036</v>
      </c>
      <c r="S478" s="34">
        <v>6.0017152658547275</v>
      </c>
      <c r="T478" s="34">
        <v>6.0034305317676626</v>
      </c>
      <c r="U478" s="34">
        <v>8.0034305317385588</v>
      </c>
      <c r="V478" s="34">
        <v>7.0034305317676626</v>
      </c>
      <c r="W478" s="34">
        <v>6.0950819672434591</v>
      </c>
      <c r="X478" s="34">
        <v>7.0476190476329066</v>
      </c>
      <c r="Y478" s="34">
        <v>7.0491803279146552</v>
      </c>
      <c r="Z478" s="34">
        <v>9</v>
      </c>
      <c r="AA478" s="34">
        <v>8.6585094549227506</v>
      </c>
      <c r="AB478" s="34">
        <v>8.3285077951150015</v>
      </c>
    </row>
    <row r="479" spans="1:28">
      <c r="A479" s="36">
        <v>46011.583333333336</v>
      </c>
      <c r="B479" s="34">
        <v>72.041650000000004</v>
      </c>
      <c r="C479" s="34">
        <v>3</v>
      </c>
      <c r="D479" s="34">
        <v>3</v>
      </c>
      <c r="E479" s="34">
        <v>3.5168463154695928</v>
      </c>
      <c r="F479" s="34">
        <v>3.5065266810706817</v>
      </c>
      <c r="G479" s="34">
        <v>2.5235378715442494</v>
      </c>
      <c r="H479" s="34">
        <v>3.0143884891876951</v>
      </c>
      <c r="I479" s="34">
        <v>2.0298507462721318</v>
      </c>
      <c r="J479" s="34">
        <v>3.0083892617258243</v>
      </c>
      <c r="K479" s="34">
        <v>3.008389261784032</v>
      </c>
      <c r="L479" s="34">
        <v>4</v>
      </c>
      <c r="M479" s="34">
        <v>3.2466372608323582</v>
      </c>
      <c r="N479" s="34">
        <v>2.5189655172871426</v>
      </c>
      <c r="O479" s="34">
        <v>3.4238182273693383</v>
      </c>
      <c r="P479" s="34">
        <v>3.4241164464619942</v>
      </c>
      <c r="Q479" s="34">
        <v>3.425029001547955</v>
      </c>
      <c r="R479" s="34">
        <v>3.5318239447078668</v>
      </c>
      <c r="S479" s="34">
        <v>3</v>
      </c>
      <c r="T479" s="34">
        <v>3</v>
      </c>
      <c r="U479" s="34">
        <v>4</v>
      </c>
      <c r="V479" s="34">
        <v>4</v>
      </c>
      <c r="W479" s="34">
        <v>3</v>
      </c>
      <c r="X479" s="34">
        <v>3</v>
      </c>
      <c r="Y479" s="34">
        <v>4</v>
      </c>
      <c r="Z479" s="34">
        <v>3</v>
      </c>
      <c r="AA479" s="34">
        <v>3.3414905450772494</v>
      </c>
      <c r="AB479" s="34">
        <v>2.6714922048849985</v>
      </c>
    </row>
    <row r="480" spans="1:28">
      <c r="A480" s="36">
        <v>46011.625</v>
      </c>
      <c r="B480" s="34">
        <v>42.441650000000003</v>
      </c>
      <c r="C480" s="34">
        <v>2</v>
      </c>
      <c r="D480" s="34">
        <v>2</v>
      </c>
      <c r="E480" s="34">
        <v>1.5033557047136128</v>
      </c>
      <c r="F480" s="34">
        <v>1.5041876046452671</v>
      </c>
      <c r="G480" s="34">
        <v>2.4943952591274865</v>
      </c>
      <c r="H480" s="34">
        <v>2</v>
      </c>
      <c r="I480" s="34">
        <v>2</v>
      </c>
      <c r="J480" s="34">
        <v>2</v>
      </c>
      <c r="K480" s="34">
        <v>1</v>
      </c>
      <c r="L480" s="34">
        <v>1</v>
      </c>
      <c r="M480" s="34">
        <v>1.0911854103324004</v>
      </c>
      <c r="N480" s="34">
        <v>2</v>
      </c>
      <c r="O480" s="34">
        <v>1.0959752321941778</v>
      </c>
      <c r="P480" s="34">
        <v>2.0965732086915523</v>
      </c>
      <c r="Q480" s="34">
        <v>1.1077441077213734</v>
      </c>
      <c r="R480" s="34">
        <v>1.0017331022536382</v>
      </c>
      <c r="S480" s="34">
        <v>2</v>
      </c>
      <c r="T480" s="34">
        <v>2</v>
      </c>
      <c r="U480" s="34">
        <v>3</v>
      </c>
      <c r="V480" s="34">
        <v>2</v>
      </c>
      <c r="W480" s="34">
        <v>3</v>
      </c>
      <c r="X480" s="34">
        <v>3</v>
      </c>
      <c r="Y480" s="34">
        <v>2</v>
      </c>
      <c r="Z480" s="34">
        <v>3</v>
      </c>
      <c r="AA480" s="34">
        <v>2</v>
      </c>
      <c r="AB480" s="34">
        <v>2</v>
      </c>
    </row>
    <row r="481" spans="1:28">
      <c r="A481" s="36">
        <v>46011.666666666664</v>
      </c>
      <c r="B481" s="34">
        <v>8.9500100000000007</v>
      </c>
      <c r="C481" s="34">
        <v>0</v>
      </c>
      <c r="D481" s="34">
        <v>0.99999999994179234</v>
      </c>
      <c r="E481" s="34">
        <v>0</v>
      </c>
      <c r="F481" s="34">
        <v>1</v>
      </c>
      <c r="G481" s="34">
        <v>1.0638297826517373E-2</v>
      </c>
      <c r="H481" s="34">
        <v>0</v>
      </c>
      <c r="I481" s="34">
        <v>1.0000000000582077</v>
      </c>
      <c r="J481" s="34">
        <v>0</v>
      </c>
      <c r="K481" s="34">
        <v>1</v>
      </c>
      <c r="L481" s="34">
        <v>1</v>
      </c>
      <c r="M481" s="34">
        <v>1</v>
      </c>
      <c r="N481" s="34">
        <v>1</v>
      </c>
      <c r="O481" s="34">
        <v>1</v>
      </c>
      <c r="P481" s="34">
        <v>0</v>
      </c>
      <c r="Q481" s="34">
        <v>1.0787728941068053E-2</v>
      </c>
      <c r="R481" s="34">
        <v>-5.8207660913467407E-11</v>
      </c>
      <c r="S481" s="34">
        <v>0</v>
      </c>
      <c r="T481" s="34">
        <v>0</v>
      </c>
      <c r="U481" s="34">
        <v>1</v>
      </c>
      <c r="V481" s="34">
        <v>0</v>
      </c>
      <c r="W481" s="34">
        <v>-5.8207660913467407E-11</v>
      </c>
      <c r="X481" s="34">
        <v>0</v>
      </c>
      <c r="Y481" s="34">
        <v>1</v>
      </c>
      <c r="Z481" s="34">
        <v>0</v>
      </c>
      <c r="AA481" s="34">
        <v>1</v>
      </c>
      <c r="AB481" s="34">
        <v>1</v>
      </c>
    </row>
    <row r="482" spans="1:28">
      <c r="A482" s="36">
        <v>46011.708333333336</v>
      </c>
      <c r="B482" s="34">
        <v>0.37083300000000002</v>
      </c>
      <c r="C482" s="34">
        <v>0</v>
      </c>
      <c r="D482" s="34">
        <v>5.8207660913467407E-11</v>
      </c>
      <c r="E482" s="34">
        <v>0</v>
      </c>
      <c r="F482" s="34">
        <v>0</v>
      </c>
      <c r="G482" s="34">
        <v>5.8207660913467407E-11</v>
      </c>
      <c r="H482" s="34">
        <v>0</v>
      </c>
      <c r="I482" s="34">
        <v>-5.8207660913467407E-11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  <c r="Q482" s="34">
        <v>1.6855826543178409E-2</v>
      </c>
      <c r="R482" s="34">
        <v>5.8207660913467407E-11</v>
      </c>
      <c r="S482" s="34">
        <v>0</v>
      </c>
      <c r="T482" s="34">
        <v>0</v>
      </c>
      <c r="U482" s="34">
        <v>0</v>
      </c>
      <c r="V482" s="34">
        <v>0</v>
      </c>
      <c r="W482" s="34">
        <v>5.8207660913467407E-11</v>
      </c>
      <c r="X482" s="34">
        <v>0</v>
      </c>
      <c r="Y482" s="34">
        <v>0</v>
      </c>
      <c r="Z482" s="34">
        <v>0</v>
      </c>
      <c r="AA482" s="34">
        <v>0</v>
      </c>
      <c r="AB482" s="34">
        <v>0</v>
      </c>
    </row>
    <row r="483" spans="1:28">
      <c r="A483" s="36">
        <v>46011.75</v>
      </c>
      <c r="B483" s="34">
        <v>0.32916649999999997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>
      <c r="A484" s="36">
        <v>46011.791666666664</v>
      </c>
      <c r="B484" s="34">
        <v>0.2916665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>
      <c r="A485" s="36">
        <v>46011.833333333336</v>
      </c>
      <c r="B485" s="34">
        <v>0.3249997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>
      <c r="A486" s="36">
        <v>46011.875</v>
      </c>
      <c r="B486" s="34">
        <v>0.26250000000000001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>
      <c r="A487" s="36">
        <v>46011.916666666664</v>
      </c>
      <c r="B487" s="34">
        <v>0.3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>
      <c r="A488" s="36">
        <v>46011.958333333336</v>
      </c>
      <c r="B488" s="34">
        <v>0.26666669999999998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>
      <c r="A489" s="36">
        <v>46012</v>
      </c>
      <c r="B489" s="34">
        <v>0.29583330000000002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>
      <c r="A490" s="36">
        <v>46012.041666666664</v>
      </c>
      <c r="B490" s="34">
        <v>0.25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>
      <c r="A491" s="36">
        <v>46012.083333333336</v>
      </c>
      <c r="B491" s="34">
        <v>0.27916649999999998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>
      <c r="A492" s="36">
        <v>46012.125</v>
      </c>
      <c r="B492" s="34">
        <v>0.30416650000000001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>
      <c r="A493" s="36">
        <v>46012.166666666664</v>
      </c>
      <c r="B493" s="34">
        <v>0.3333333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>
      <c r="A494" s="36">
        <v>46012.208333333336</v>
      </c>
      <c r="B494" s="34">
        <v>0.3541667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>
      <c r="A495" s="36">
        <v>46012.25</v>
      </c>
      <c r="B495" s="34">
        <v>0.34583320000000001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>
      <c r="A496" s="36">
        <v>46012.291666666664</v>
      </c>
      <c r="B496" s="34">
        <v>4.2458340000000003</v>
      </c>
      <c r="C496" s="34">
        <v>0</v>
      </c>
      <c r="D496" s="34">
        <v>0</v>
      </c>
      <c r="E496" s="34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  <c r="L496" s="34">
        <v>0</v>
      </c>
      <c r="M496" s="34">
        <v>0</v>
      </c>
      <c r="N496" s="34">
        <v>0</v>
      </c>
      <c r="O496" s="34">
        <v>0</v>
      </c>
      <c r="P496" s="34">
        <v>0</v>
      </c>
      <c r="Q496" s="34">
        <v>0.97235644451575354</v>
      </c>
      <c r="R496" s="34">
        <v>0</v>
      </c>
      <c r="S496" s="34">
        <v>0</v>
      </c>
      <c r="T496" s="34">
        <v>0</v>
      </c>
      <c r="U496" s="34">
        <v>0</v>
      </c>
      <c r="V496" s="34">
        <v>0</v>
      </c>
      <c r="W496" s="34">
        <v>0</v>
      </c>
      <c r="X496" s="34">
        <v>0</v>
      </c>
      <c r="Y496" s="34">
        <v>0</v>
      </c>
      <c r="Z496" s="34">
        <v>0</v>
      </c>
      <c r="AA496" s="34">
        <v>0</v>
      </c>
      <c r="AB496" s="34">
        <v>0</v>
      </c>
    </row>
    <row r="497" spans="1:28">
      <c r="A497" s="36">
        <v>46012.333333333336</v>
      </c>
      <c r="B497" s="34">
        <v>25.337499999999999</v>
      </c>
      <c r="C497" s="34">
        <v>1</v>
      </c>
      <c r="D497" s="34">
        <v>0.49503311258740723</v>
      </c>
      <c r="E497" s="34">
        <v>1</v>
      </c>
      <c r="F497" s="34">
        <v>0</v>
      </c>
      <c r="G497" s="34">
        <v>1</v>
      </c>
      <c r="H497" s="34">
        <v>1</v>
      </c>
      <c r="I497" s="34">
        <v>0.9674267100635916</v>
      </c>
      <c r="J497" s="34">
        <v>1</v>
      </c>
      <c r="K497" s="34">
        <v>1</v>
      </c>
      <c r="L497" s="34">
        <v>0.96405228757066652</v>
      </c>
      <c r="M497" s="34">
        <v>1</v>
      </c>
      <c r="N497" s="34">
        <v>0.95862068963469937</v>
      </c>
      <c r="O497" s="34">
        <v>1</v>
      </c>
      <c r="P497" s="34">
        <v>1</v>
      </c>
      <c r="Q497" s="34">
        <v>0</v>
      </c>
      <c r="R497" s="34">
        <v>1</v>
      </c>
      <c r="S497" s="34">
        <v>1</v>
      </c>
      <c r="T497" s="34">
        <v>1</v>
      </c>
      <c r="U497" s="34">
        <v>1</v>
      </c>
      <c r="V497" s="34">
        <v>1</v>
      </c>
      <c r="W497" s="34">
        <v>1</v>
      </c>
      <c r="X497" s="34">
        <v>1</v>
      </c>
      <c r="Y497" s="34">
        <v>1.4802744425833225</v>
      </c>
      <c r="Z497" s="34">
        <v>1.4785591766703874</v>
      </c>
      <c r="AA497" s="34">
        <v>1.4785591766703874</v>
      </c>
      <c r="AB497" s="34">
        <v>0.47855917667038739</v>
      </c>
    </row>
    <row r="498" spans="1:28">
      <c r="A498" s="36">
        <v>46012.375</v>
      </c>
      <c r="B498" s="34">
        <v>63.258319999999998</v>
      </c>
      <c r="C498" s="34">
        <v>2.9983305509667844</v>
      </c>
      <c r="D498" s="34">
        <v>2.5032974383211695</v>
      </c>
      <c r="E498" s="34">
        <v>2.9983277592109516</v>
      </c>
      <c r="F498" s="34">
        <v>2.9851485148537904</v>
      </c>
      <c r="G498" s="34">
        <v>2</v>
      </c>
      <c r="H498" s="34">
        <v>2</v>
      </c>
      <c r="I498" s="34">
        <v>2.0325732899364084</v>
      </c>
      <c r="J498" s="34">
        <v>2</v>
      </c>
      <c r="K498" s="34">
        <v>2</v>
      </c>
      <c r="L498" s="34">
        <v>2.0359477124293335</v>
      </c>
      <c r="M498" s="34">
        <v>2.4765100671211258</v>
      </c>
      <c r="N498" s="34">
        <v>2.0413793103653006</v>
      </c>
      <c r="O498" s="34">
        <v>2</v>
      </c>
      <c r="P498" s="34">
        <v>2</v>
      </c>
      <c r="Q498" s="34">
        <v>3</v>
      </c>
      <c r="R498" s="34">
        <v>3</v>
      </c>
      <c r="S498" s="34">
        <v>2.9181494661606848</v>
      </c>
      <c r="T498" s="34">
        <v>2</v>
      </c>
      <c r="U498" s="34">
        <v>3.9911602209904231</v>
      </c>
      <c r="V498" s="34">
        <v>2.920529801340308</v>
      </c>
      <c r="W498" s="34">
        <v>2</v>
      </c>
      <c r="X498" s="34">
        <v>2</v>
      </c>
      <c r="Y498" s="34">
        <v>3.4239401168306358</v>
      </c>
      <c r="Z498" s="34">
        <v>3.5125814655912109</v>
      </c>
      <c r="AA498" s="34">
        <v>3.4245415985351428</v>
      </c>
      <c r="AB498" s="34">
        <v>2.5214408233296126</v>
      </c>
    </row>
    <row r="499" spans="1:28">
      <c r="A499" s="36">
        <v>46012.416666666664</v>
      </c>
      <c r="B499" s="34">
        <v>42.32497</v>
      </c>
      <c r="C499" s="34">
        <v>1.4991568861878477</v>
      </c>
      <c r="D499" s="34">
        <v>1.0016694490914233</v>
      </c>
      <c r="E499" s="34">
        <v>1.0016722407890484</v>
      </c>
      <c r="F499" s="34">
        <v>1.0148514851462096</v>
      </c>
      <c r="G499" s="34">
        <v>2</v>
      </c>
      <c r="H499" s="34">
        <v>2</v>
      </c>
      <c r="I499" s="34">
        <v>1.9672131147235632</v>
      </c>
      <c r="J499" s="34">
        <v>1.9616724738734774</v>
      </c>
      <c r="K499" s="34">
        <v>1.9615384615026414</v>
      </c>
      <c r="L499" s="34">
        <v>1</v>
      </c>
      <c r="M499" s="34">
        <v>1.5234899328788742</v>
      </c>
      <c r="N499" s="34">
        <v>1.9965753424912691</v>
      </c>
      <c r="O499" s="34">
        <v>2</v>
      </c>
      <c r="P499" s="34">
        <v>1</v>
      </c>
      <c r="Q499" s="34">
        <v>1</v>
      </c>
      <c r="R499" s="34">
        <v>1</v>
      </c>
      <c r="S499" s="34">
        <v>1.5629501901566982</v>
      </c>
      <c r="T499" s="34">
        <v>2</v>
      </c>
      <c r="U499" s="34">
        <v>1.4890463194460608</v>
      </c>
      <c r="V499" s="34">
        <v>1.557955568714533</v>
      </c>
      <c r="W499" s="34">
        <v>2</v>
      </c>
      <c r="X499" s="34">
        <v>2</v>
      </c>
      <c r="Y499" s="34">
        <v>1.5908020518836565</v>
      </c>
      <c r="Z499" s="34">
        <v>1.4848043749225326</v>
      </c>
      <c r="AA499" s="34">
        <v>1.5728442419786006</v>
      </c>
      <c r="AB499" s="34">
        <v>2</v>
      </c>
    </row>
    <row r="500" spans="1:28">
      <c r="A500" s="36">
        <v>46012.458333333336</v>
      </c>
      <c r="B500" s="34">
        <v>60.058329999999998</v>
      </c>
      <c r="C500" s="34">
        <v>2.4786081803613342</v>
      </c>
      <c r="D500" s="34">
        <v>2.9983277592109516</v>
      </c>
      <c r="E500" s="34">
        <v>2.9983277592109516</v>
      </c>
      <c r="F500" s="34">
        <v>2</v>
      </c>
      <c r="G500" s="34">
        <v>2</v>
      </c>
      <c r="H500" s="34">
        <v>2</v>
      </c>
      <c r="I500" s="34">
        <v>2.0327868852764368</v>
      </c>
      <c r="J500" s="34">
        <v>2.0383275261265226</v>
      </c>
      <c r="K500" s="34">
        <v>2.0384615384973586</v>
      </c>
      <c r="L500" s="34">
        <v>2</v>
      </c>
      <c r="M500" s="34">
        <v>2</v>
      </c>
      <c r="N500" s="34">
        <v>2.0034246575087309</v>
      </c>
      <c r="O500" s="34">
        <v>2</v>
      </c>
      <c r="P500" s="34">
        <v>3</v>
      </c>
      <c r="Q500" s="34">
        <v>3</v>
      </c>
      <c r="R500" s="34">
        <v>2</v>
      </c>
      <c r="S500" s="34">
        <v>2.4502728926599957</v>
      </c>
      <c r="T500" s="34">
        <v>2</v>
      </c>
      <c r="U500" s="34">
        <v>3.514656473256764</v>
      </c>
      <c r="V500" s="34">
        <v>2.521514629945159</v>
      </c>
      <c r="W500" s="34">
        <v>2.9931506849243306</v>
      </c>
      <c r="X500" s="34">
        <v>2.9931506849825382</v>
      </c>
      <c r="Y500" s="34">
        <v>3.4981223252252676</v>
      </c>
      <c r="Z500" s="34">
        <v>3.5154933389858343</v>
      </c>
      <c r="AA500" s="34">
        <v>3.5154933389858343</v>
      </c>
      <c r="AB500" s="34">
        <v>2.9897260274155997</v>
      </c>
    </row>
    <row r="501" spans="1:28">
      <c r="A501" s="36">
        <v>46012.5</v>
      </c>
      <c r="B501" s="34">
        <v>60.362499999999997</v>
      </c>
      <c r="C501" s="34">
        <v>2.0239043824840337</v>
      </c>
      <c r="D501" s="34">
        <v>2.0016722407890484</v>
      </c>
      <c r="E501" s="34">
        <v>2.0016722407890484</v>
      </c>
      <c r="F501" s="34">
        <v>3</v>
      </c>
      <c r="G501" s="34">
        <v>3</v>
      </c>
      <c r="H501" s="34">
        <v>2.9703947368543595</v>
      </c>
      <c r="I501" s="34">
        <v>2</v>
      </c>
      <c r="J501" s="34">
        <v>2</v>
      </c>
      <c r="K501" s="34">
        <v>2</v>
      </c>
      <c r="L501" s="34">
        <v>3</v>
      </c>
      <c r="M501" s="34">
        <v>2.9982578397612087</v>
      </c>
      <c r="N501" s="34">
        <v>2</v>
      </c>
      <c r="O501" s="34">
        <v>2</v>
      </c>
      <c r="P501" s="34">
        <v>2</v>
      </c>
      <c r="Q501" s="34">
        <v>2</v>
      </c>
      <c r="R501" s="34">
        <v>2</v>
      </c>
      <c r="S501" s="34">
        <v>2.5514453204232268</v>
      </c>
      <c r="T501" s="34">
        <v>2.4810996563173831</v>
      </c>
      <c r="U501" s="34">
        <v>3.486236642653239</v>
      </c>
      <c r="V501" s="34">
        <v>3.4802744425833225</v>
      </c>
      <c r="W501" s="34">
        <v>2.48623075830983</v>
      </c>
      <c r="X501" s="34">
        <v>2.48623075830983</v>
      </c>
      <c r="Y501" s="34">
        <v>2.4845242936862633</v>
      </c>
      <c r="Z501" s="34">
        <v>2.4862248740391806</v>
      </c>
      <c r="AA501" s="34">
        <v>2.4845066610141657</v>
      </c>
      <c r="AB501" s="34">
        <v>2.4711724750814028</v>
      </c>
    </row>
    <row r="502" spans="1:28">
      <c r="A502" s="36">
        <v>46012.541666666664</v>
      </c>
      <c r="B502" s="34">
        <v>196.1</v>
      </c>
      <c r="C502" s="34">
        <v>8.9933333333465271</v>
      </c>
      <c r="D502" s="34">
        <v>8.9668874172493815</v>
      </c>
      <c r="E502" s="34">
        <v>5</v>
      </c>
      <c r="F502" s="34">
        <v>5</v>
      </c>
      <c r="G502" s="34">
        <v>5</v>
      </c>
      <c r="H502" s="34">
        <v>6.9958214793587103</v>
      </c>
      <c r="I502" s="34">
        <v>7.9627749576466158</v>
      </c>
      <c r="J502" s="34">
        <v>7.9594594594091177</v>
      </c>
      <c r="K502" s="34">
        <v>8.4597315436112694</v>
      </c>
      <c r="L502" s="34">
        <v>6</v>
      </c>
      <c r="M502" s="34">
        <v>7.0017421602387913</v>
      </c>
      <c r="N502" s="34">
        <v>7</v>
      </c>
      <c r="O502" s="34">
        <v>8</v>
      </c>
      <c r="P502" s="34">
        <v>8</v>
      </c>
      <c r="Q502" s="34">
        <v>7.7032258064718917</v>
      </c>
      <c r="R502" s="34">
        <v>7.776699029142037</v>
      </c>
      <c r="S502" s="34">
        <v>8.1803400253411382</v>
      </c>
      <c r="T502" s="34">
        <v>8.1820582384243608</v>
      </c>
      <c r="U502" s="34">
        <v>11.067772524111206</v>
      </c>
      <c r="V502" s="34">
        <v>9.5026315402938053</v>
      </c>
      <c r="W502" s="34">
        <v>9.4949775311397389</v>
      </c>
      <c r="X502" s="34">
        <v>8.5001057361951098</v>
      </c>
      <c r="Y502" s="34">
        <v>9.501788824563846</v>
      </c>
      <c r="Z502" s="34">
        <v>9.494986342440825</v>
      </c>
      <c r="AA502" s="34">
        <v>9.4966577225131914</v>
      </c>
      <c r="AB502" s="34">
        <v>9.5049134633154608</v>
      </c>
    </row>
    <row r="503" spans="1:28">
      <c r="A503" s="36">
        <v>46012.583333333336</v>
      </c>
      <c r="B503" s="34">
        <v>141.60820000000001</v>
      </c>
      <c r="C503" s="34">
        <v>7.0066666666534729</v>
      </c>
      <c r="D503" s="34">
        <v>6.0331125827506185</v>
      </c>
      <c r="E503" s="34">
        <v>11</v>
      </c>
      <c r="F503" s="34">
        <v>10</v>
      </c>
      <c r="G503" s="34">
        <v>10</v>
      </c>
      <c r="H503" s="34">
        <v>8.0106814735336229</v>
      </c>
      <c r="I503" s="34">
        <v>7.0372250423533842</v>
      </c>
      <c r="J503" s="34">
        <v>7.0124703651526943</v>
      </c>
      <c r="K503" s="34">
        <v>6.5402684563887306</v>
      </c>
      <c r="L503" s="34">
        <v>7.9982876712456346</v>
      </c>
      <c r="M503" s="34">
        <v>8</v>
      </c>
      <c r="N503" s="34">
        <v>7</v>
      </c>
      <c r="O503" s="34">
        <v>8</v>
      </c>
      <c r="P503" s="34">
        <v>7</v>
      </c>
      <c r="Q503" s="34">
        <v>7.2967741935281083</v>
      </c>
      <c r="R503" s="34">
        <v>7.223300970857963</v>
      </c>
      <c r="S503" s="34">
        <v>6.8188318136380985</v>
      </c>
      <c r="T503" s="34">
        <v>6.3368421052582562</v>
      </c>
      <c r="U503" s="34">
        <v>9.4511278195423074</v>
      </c>
      <c r="V503" s="34">
        <v>6.0170940171228722</v>
      </c>
      <c r="W503" s="34">
        <v>6.0256410256261006</v>
      </c>
      <c r="X503" s="34">
        <v>7.020512820512522</v>
      </c>
      <c r="Y503" s="34">
        <v>7.0205479452270083</v>
      </c>
      <c r="Z503" s="34">
        <v>7.0273504273500293</v>
      </c>
      <c r="AA503" s="34">
        <v>7.0273972603026778</v>
      </c>
      <c r="AB503" s="34">
        <v>7.0341880341875367</v>
      </c>
    </row>
    <row r="504" spans="1:28">
      <c r="A504" s="36">
        <v>46012.625</v>
      </c>
      <c r="B504" s="34">
        <v>33.337499999999999</v>
      </c>
      <c r="C504" s="34">
        <v>1</v>
      </c>
      <c r="D504" s="34">
        <v>1</v>
      </c>
      <c r="E504" s="34">
        <v>1</v>
      </c>
      <c r="F504" s="34">
        <v>1</v>
      </c>
      <c r="G504" s="34">
        <v>1</v>
      </c>
      <c r="H504" s="34">
        <v>1.0231023102533072</v>
      </c>
      <c r="I504" s="34">
        <v>2</v>
      </c>
      <c r="J504" s="34">
        <v>1.028070175438188</v>
      </c>
      <c r="K504" s="34">
        <v>1</v>
      </c>
      <c r="L504" s="34">
        <v>1.0017123287543654</v>
      </c>
      <c r="M504" s="34">
        <v>2</v>
      </c>
      <c r="N504" s="34">
        <v>1</v>
      </c>
      <c r="O504" s="34">
        <v>1</v>
      </c>
      <c r="P504" s="34">
        <v>1</v>
      </c>
      <c r="Q504" s="34">
        <v>1.9322580645093694</v>
      </c>
      <c r="R504" s="34">
        <v>1</v>
      </c>
      <c r="S504" s="34">
        <v>1.5180102916201577</v>
      </c>
      <c r="T504" s="34">
        <v>1</v>
      </c>
      <c r="U504" s="34">
        <v>2</v>
      </c>
      <c r="V504" s="34">
        <v>2</v>
      </c>
      <c r="W504" s="34">
        <v>2</v>
      </c>
      <c r="X504" s="34">
        <v>1</v>
      </c>
      <c r="Y504" s="34">
        <v>2</v>
      </c>
      <c r="Z504" s="34">
        <v>2</v>
      </c>
      <c r="AA504" s="34">
        <v>2</v>
      </c>
      <c r="AB504" s="34">
        <v>1.9897084048134275</v>
      </c>
    </row>
    <row r="505" spans="1:28">
      <c r="A505" s="36">
        <v>46012.666666666664</v>
      </c>
      <c r="B505" s="34">
        <v>6.6250080000000002</v>
      </c>
      <c r="C505" s="34">
        <v>0</v>
      </c>
      <c r="D505" s="34">
        <v>0</v>
      </c>
      <c r="E505" s="34">
        <v>0</v>
      </c>
      <c r="F505" s="34">
        <v>0</v>
      </c>
      <c r="G505" s="34">
        <v>1</v>
      </c>
      <c r="H505" s="34">
        <v>0</v>
      </c>
      <c r="I505" s="34">
        <v>5.8207660913467407E-11</v>
      </c>
      <c r="J505" s="34">
        <v>-5.8207660913467407E-11</v>
      </c>
      <c r="K505" s="34">
        <v>1</v>
      </c>
      <c r="L505" s="34">
        <v>0</v>
      </c>
      <c r="M505" s="34">
        <v>0</v>
      </c>
      <c r="N505" s="34">
        <v>1</v>
      </c>
      <c r="O505" s="34">
        <v>1</v>
      </c>
      <c r="P505" s="34">
        <v>1</v>
      </c>
      <c r="Q505" s="34">
        <v>6.7741935548838228E-2</v>
      </c>
      <c r="R505" s="34">
        <v>-5.8207660913467407E-11</v>
      </c>
      <c r="S505" s="34">
        <v>0</v>
      </c>
      <c r="T505" s="34">
        <v>1</v>
      </c>
      <c r="U505" s="34">
        <v>0</v>
      </c>
      <c r="V505" s="34">
        <v>0</v>
      </c>
      <c r="W505" s="34">
        <v>0</v>
      </c>
      <c r="X505" s="34">
        <v>1</v>
      </c>
      <c r="Y505" s="34">
        <v>0</v>
      </c>
      <c r="Z505" s="34">
        <v>1</v>
      </c>
      <c r="AA505" s="34">
        <v>3.253669070545584E-2</v>
      </c>
      <c r="AB505" s="34">
        <v>1.0291595244780183E-2</v>
      </c>
    </row>
    <row r="506" spans="1:28">
      <c r="A506" s="36">
        <v>46012.708333333336</v>
      </c>
      <c r="B506" s="34">
        <v>0.41249999999999998</v>
      </c>
      <c r="C506" s="33"/>
      <c r="D506" s="34">
        <v>0</v>
      </c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>
      <c r="A507" s="36">
        <v>46012.75</v>
      </c>
      <c r="B507" s="34">
        <v>0.41249999999999998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>
      <c r="A508" s="36">
        <v>46012.791666666664</v>
      </c>
      <c r="B508" s="34">
        <v>0.38750000000000001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>
      <c r="A509" s="36">
        <v>46012.833333333336</v>
      </c>
      <c r="B509" s="34">
        <v>0.36666680000000001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>
      <c r="A510" s="36">
        <v>46012.875</v>
      </c>
      <c r="B510" s="34">
        <v>0.3541667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>
      <c r="A511" s="36">
        <v>46012.916666666664</v>
      </c>
      <c r="B511" s="34">
        <v>0.35833330000000002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>
      <c r="A512" s="36">
        <v>46012.958333333336</v>
      </c>
      <c r="B512" s="34">
        <v>0.36666650000000001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>
      <c r="A513" s="36">
        <v>46013</v>
      </c>
      <c r="B513" s="34">
        <v>0.36666650000000001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>
      <c r="A514" s="36">
        <v>46013.041666666664</v>
      </c>
      <c r="B514" s="34">
        <v>0.32500000000000001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>
      <c r="A515" s="36">
        <v>46013.083333333336</v>
      </c>
      <c r="B515" s="34">
        <v>0.34583350000000002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>
      <c r="A516" s="36">
        <v>46013.125</v>
      </c>
      <c r="B516" s="34">
        <v>0.3125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>
      <c r="A517" s="36">
        <v>46013.166666666664</v>
      </c>
      <c r="B517" s="34">
        <v>0.30416680000000001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>
      <c r="A518" s="36">
        <v>46013.208333333336</v>
      </c>
      <c r="B518" s="34">
        <v>0.32500000000000001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>
      <c r="A519" s="36">
        <v>46013.25</v>
      </c>
      <c r="B519" s="34">
        <v>0.2708333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>
      <c r="A520" s="36">
        <v>46013.291666666664</v>
      </c>
      <c r="B520" s="34">
        <v>3.7625000000000002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-5.8207660913467407E-11</v>
      </c>
      <c r="J520" s="34">
        <v>5.8207660913467407E-11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0</v>
      </c>
      <c r="Q520" s="34">
        <v>-5.8207660913467407E-11</v>
      </c>
      <c r="R520" s="34">
        <v>5.8207660913467407E-11</v>
      </c>
      <c r="S520" s="34">
        <v>0</v>
      </c>
      <c r="T520" s="34">
        <v>0</v>
      </c>
      <c r="U520" s="34">
        <v>0</v>
      </c>
      <c r="V520" s="34">
        <v>0</v>
      </c>
      <c r="W520" s="34">
        <v>0</v>
      </c>
      <c r="X520" s="34">
        <v>0</v>
      </c>
      <c r="Y520" s="34">
        <v>1</v>
      </c>
      <c r="Z520" s="34">
        <v>5.8207660913467407E-11</v>
      </c>
      <c r="AA520" s="34">
        <v>0.96746330929454416</v>
      </c>
      <c r="AB520" s="34">
        <v>-5.8207660913467407E-11</v>
      </c>
    </row>
    <row r="521" spans="1:28">
      <c r="A521" s="36">
        <v>46013.333333333336</v>
      </c>
      <c r="B521" s="34">
        <v>9.379175</v>
      </c>
      <c r="C521" s="34">
        <v>0.66443701228126884</v>
      </c>
      <c r="D521" s="34">
        <v>0.49665551842190325</v>
      </c>
      <c r="E521" s="34">
        <v>0</v>
      </c>
      <c r="F521" s="34">
        <v>0.49498327757464722</v>
      </c>
      <c r="G521" s="34">
        <v>0</v>
      </c>
      <c r="H521" s="34">
        <v>0</v>
      </c>
      <c r="I521" s="34">
        <v>0</v>
      </c>
      <c r="J521" s="34">
        <v>0</v>
      </c>
      <c r="K521" s="34">
        <v>0</v>
      </c>
      <c r="L521" s="34">
        <v>0</v>
      </c>
      <c r="M521" s="34">
        <v>0</v>
      </c>
      <c r="N521" s="34">
        <v>0</v>
      </c>
      <c r="O521" s="34">
        <v>0</v>
      </c>
      <c r="P521" s="34">
        <v>0</v>
      </c>
      <c r="Q521" s="34">
        <v>0</v>
      </c>
      <c r="R521" s="34">
        <v>1</v>
      </c>
      <c r="S521" s="34">
        <v>0</v>
      </c>
      <c r="T521" s="34">
        <v>0</v>
      </c>
      <c r="U521" s="34">
        <v>0</v>
      </c>
      <c r="V521" s="34">
        <v>0</v>
      </c>
      <c r="W521" s="34">
        <v>0</v>
      </c>
      <c r="X521" s="34">
        <v>0</v>
      </c>
      <c r="Y521" s="34">
        <v>0</v>
      </c>
      <c r="Z521" s="34">
        <v>-5.8207660913467407E-11</v>
      </c>
      <c r="AA521" s="34">
        <v>0</v>
      </c>
      <c r="AB521" s="34">
        <v>0</v>
      </c>
    </row>
    <row r="522" spans="1:28">
      <c r="A522" s="36">
        <v>46013.375</v>
      </c>
      <c r="B522" s="34">
        <v>9.3916579999999996</v>
      </c>
      <c r="C522" s="34">
        <v>0.33556298771873116</v>
      </c>
      <c r="D522" s="34">
        <v>0.50334448157809675</v>
      </c>
      <c r="E522" s="34">
        <v>1</v>
      </c>
      <c r="F522" s="34">
        <v>0.50501672242535278</v>
      </c>
      <c r="G522" s="34">
        <v>0</v>
      </c>
      <c r="H522" s="34">
        <v>1</v>
      </c>
      <c r="I522" s="34">
        <v>0</v>
      </c>
      <c r="J522" s="34">
        <v>0.98154981550760567</v>
      </c>
      <c r="K522" s="34">
        <v>0</v>
      </c>
      <c r="L522" s="34">
        <v>0</v>
      </c>
      <c r="M522" s="34">
        <v>0</v>
      </c>
      <c r="N522" s="34">
        <v>0</v>
      </c>
      <c r="O522" s="34">
        <v>0</v>
      </c>
      <c r="P522" s="34">
        <v>0</v>
      </c>
      <c r="Q522" s="34">
        <v>0</v>
      </c>
      <c r="R522" s="34">
        <v>0</v>
      </c>
      <c r="S522" s="34">
        <v>0</v>
      </c>
      <c r="T522" s="34">
        <v>0</v>
      </c>
      <c r="U522" s="34">
        <v>1</v>
      </c>
      <c r="V522" s="34">
        <v>1</v>
      </c>
      <c r="W522" s="34">
        <v>0</v>
      </c>
      <c r="X522" s="34">
        <v>0</v>
      </c>
      <c r="Y522" s="34">
        <v>1</v>
      </c>
      <c r="Z522" s="34">
        <v>1</v>
      </c>
      <c r="AA522" s="34">
        <v>1</v>
      </c>
      <c r="AB522" s="34">
        <v>0</v>
      </c>
    </row>
    <row r="523" spans="1:28">
      <c r="A523" s="36">
        <v>46013.416666666664</v>
      </c>
      <c r="B523" s="34">
        <v>46.291649999999997</v>
      </c>
      <c r="C523" s="34">
        <v>1.4974958263337612</v>
      </c>
      <c r="D523" s="34">
        <v>1.4974958263337612</v>
      </c>
      <c r="E523" s="34">
        <v>1.4958263773005456</v>
      </c>
      <c r="F523" s="34">
        <v>1</v>
      </c>
      <c r="G523" s="34">
        <v>2</v>
      </c>
      <c r="H523" s="34">
        <v>1</v>
      </c>
      <c r="I523" s="34">
        <v>2</v>
      </c>
      <c r="J523" s="34">
        <v>1.0184501844923943</v>
      </c>
      <c r="K523" s="34">
        <v>2</v>
      </c>
      <c r="L523" s="34">
        <v>2</v>
      </c>
      <c r="M523" s="34">
        <v>1.9043209876399487</v>
      </c>
      <c r="N523" s="34">
        <v>1.9040247678058222</v>
      </c>
      <c r="O523" s="34">
        <v>1.8933333333698101</v>
      </c>
      <c r="P523" s="34">
        <v>2</v>
      </c>
      <c r="Q523" s="34">
        <v>1.9982788296183571</v>
      </c>
      <c r="R523" s="34">
        <v>1.9982788295601495</v>
      </c>
      <c r="S523" s="34">
        <v>2</v>
      </c>
      <c r="T523" s="34">
        <v>1</v>
      </c>
      <c r="U523" s="34">
        <v>2</v>
      </c>
      <c r="V523" s="34">
        <v>1</v>
      </c>
      <c r="W523" s="34">
        <v>2</v>
      </c>
      <c r="X523" s="34">
        <v>1</v>
      </c>
      <c r="Y523" s="34">
        <v>2</v>
      </c>
      <c r="Z523" s="34">
        <v>2</v>
      </c>
      <c r="AA523" s="34">
        <v>2</v>
      </c>
      <c r="AB523" s="34">
        <v>2</v>
      </c>
    </row>
    <row r="524" spans="1:28">
      <c r="A524" s="36">
        <v>46013.458333333336</v>
      </c>
      <c r="B524" s="34">
        <v>101.179</v>
      </c>
      <c r="C524" s="34">
        <v>4.5025041736662388</v>
      </c>
      <c r="D524" s="34">
        <v>4.4954619201598689</v>
      </c>
      <c r="E524" s="34">
        <v>4.5003422050504014</v>
      </c>
      <c r="F524" s="34">
        <v>4.9923371647601016</v>
      </c>
      <c r="G524" s="34">
        <v>3.9923371647018939</v>
      </c>
      <c r="H524" s="34">
        <v>4.9885057471692562</v>
      </c>
      <c r="I524" s="34">
        <v>4</v>
      </c>
      <c r="J524" s="33">
        <v>4</v>
      </c>
      <c r="K524" s="34">
        <v>3</v>
      </c>
      <c r="L524" s="34">
        <v>4</v>
      </c>
      <c r="M524" s="34">
        <v>4.0956790123600513</v>
      </c>
      <c r="N524" s="34">
        <v>4.0959752321941778</v>
      </c>
      <c r="O524" s="34">
        <v>4.5739233038038947</v>
      </c>
      <c r="P524" s="34">
        <v>3</v>
      </c>
      <c r="Q524" s="34">
        <v>4.0017211703816429</v>
      </c>
      <c r="R524" s="34">
        <v>3.0017211704398505</v>
      </c>
      <c r="S524" s="34">
        <v>4</v>
      </c>
      <c r="T524" s="34">
        <v>5</v>
      </c>
      <c r="U524" s="34">
        <v>5.8974358974373899</v>
      </c>
      <c r="V524" s="34">
        <v>5</v>
      </c>
      <c r="W524" s="34">
        <v>5</v>
      </c>
      <c r="X524" s="34">
        <v>5</v>
      </c>
      <c r="Y524" s="34">
        <v>4.9388489208649844</v>
      </c>
      <c r="Z524" s="34">
        <v>4.9352517985971645</v>
      </c>
      <c r="AA524" s="34">
        <v>4.9409836065606214</v>
      </c>
      <c r="AB524" s="34">
        <v>4.875</v>
      </c>
    </row>
    <row r="525" spans="1:28">
      <c r="A525" s="36">
        <v>46013.5</v>
      </c>
      <c r="B525" s="34">
        <v>87.370930000000001</v>
      </c>
      <c r="C525" s="34">
        <v>3.4983277592109516</v>
      </c>
      <c r="D525" s="34">
        <v>3.5045380798401311</v>
      </c>
      <c r="E525" s="34">
        <v>3.5004869360709563</v>
      </c>
      <c r="F525" s="34">
        <v>3.0076628352398984</v>
      </c>
      <c r="G525" s="34">
        <v>4.0076628352981061</v>
      </c>
      <c r="H525" s="34">
        <v>3.0114942528307438</v>
      </c>
      <c r="I525" s="34">
        <v>4</v>
      </c>
      <c r="J525" s="34">
        <v>4</v>
      </c>
      <c r="K525" s="34">
        <v>4</v>
      </c>
      <c r="L525" s="34">
        <v>3</v>
      </c>
      <c r="M525" s="34">
        <v>4</v>
      </c>
      <c r="N525" s="34">
        <v>3.9416058394126594</v>
      </c>
      <c r="O525" s="34">
        <v>3.5310192249016836</v>
      </c>
      <c r="P525" s="34">
        <v>4.9982758620753884</v>
      </c>
      <c r="Q525" s="34">
        <v>3.9730639730696566</v>
      </c>
      <c r="R525" s="34">
        <v>4</v>
      </c>
      <c r="S525" s="34">
        <v>4</v>
      </c>
      <c r="T525" s="34">
        <v>3</v>
      </c>
      <c r="U525" s="34">
        <v>5.1025641025626101</v>
      </c>
      <c r="V525" s="34">
        <v>4</v>
      </c>
      <c r="W525" s="34">
        <v>3</v>
      </c>
      <c r="X525" s="34">
        <v>4.473504273511935</v>
      </c>
      <c r="Y525" s="34">
        <v>4.5337538188323379</v>
      </c>
      <c r="Z525" s="34">
        <v>4.5365430731908418</v>
      </c>
      <c r="AA525" s="34">
        <v>4.0590163934393786</v>
      </c>
      <c r="AB525" s="34">
        <v>3.5958904110011645</v>
      </c>
    </row>
    <row r="526" spans="1:28">
      <c r="A526" s="36">
        <v>46013.541666666664</v>
      </c>
      <c r="B526" s="34">
        <v>190.47919999999999</v>
      </c>
      <c r="C526" s="34">
        <v>7.4816053511458449</v>
      </c>
      <c r="D526" s="34">
        <v>7.5025041736662388</v>
      </c>
      <c r="E526" s="34">
        <v>7.499988776864484</v>
      </c>
      <c r="F526" s="34">
        <v>7.9949664429295808</v>
      </c>
      <c r="G526" s="34">
        <v>7.8741935483994894</v>
      </c>
      <c r="H526" s="34">
        <v>6</v>
      </c>
      <c r="I526" s="34">
        <v>6</v>
      </c>
      <c r="J526" s="34">
        <v>5</v>
      </c>
      <c r="K526" s="34">
        <v>6</v>
      </c>
      <c r="L526" s="34">
        <v>6</v>
      </c>
      <c r="M526" s="34">
        <v>7.9709401709260419</v>
      </c>
      <c r="N526" s="34">
        <v>6.0583941605873406</v>
      </c>
      <c r="O526" s="34">
        <v>6.0017241379246116</v>
      </c>
      <c r="P526" s="34">
        <v>6.0017241379246116</v>
      </c>
      <c r="Q526" s="34">
        <v>7.0269360269303434</v>
      </c>
      <c r="R526" s="34">
        <v>7</v>
      </c>
      <c r="S526" s="34">
        <v>7</v>
      </c>
      <c r="T526" s="34">
        <v>8</v>
      </c>
      <c r="U526" s="34">
        <v>10.708609271518071</v>
      </c>
      <c r="V526" s="34">
        <v>8.7722772277193144</v>
      </c>
      <c r="W526" s="34">
        <v>8.7715231788461097</v>
      </c>
      <c r="X526" s="34">
        <v>8.298018905275967</v>
      </c>
      <c r="Y526" s="34">
        <v>8.2756490085739642</v>
      </c>
      <c r="Z526" s="34">
        <v>8.303906062792521</v>
      </c>
      <c r="AA526" s="34">
        <v>8.7242647059028968</v>
      </c>
      <c r="AB526" s="34">
        <v>9.2659516942803748</v>
      </c>
    </row>
    <row r="527" spans="1:28">
      <c r="A527" s="36">
        <v>46013.583333333336</v>
      </c>
      <c r="B527" s="34">
        <v>228.99170000000001</v>
      </c>
      <c r="C527" s="34">
        <v>11.01839744055178</v>
      </c>
      <c r="D527" s="34">
        <v>8.4974958263337612</v>
      </c>
      <c r="E527" s="34">
        <v>10.991747081163339</v>
      </c>
      <c r="F527" s="34">
        <v>8.0050335570704192</v>
      </c>
      <c r="G527" s="34">
        <v>9.1258064516005106</v>
      </c>
      <c r="H527" s="34">
        <v>11</v>
      </c>
      <c r="I527" s="34">
        <v>11</v>
      </c>
      <c r="J527" s="34">
        <v>10.921824104269035</v>
      </c>
      <c r="K527" s="34">
        <v>11.921568627469242</v>
      </c>
      <c r="L527" s="34">
        <v>9.9153094462235458</v>
      </c>
      <c r="M527" s="34">
        <v>10.894577070430387</v>
      </c>
      <c r="N527" s="34">
        <v>8.9518900343682617</v>
      </c>
      <c r="O527" s="34">
        <v>11.900355871883221</v>
      </c>
      <c r="P527" s="34">
        <v>9.9494949494837783</v>
      </c>
      <c r="Q527" s="34">
        <v>10.949494949483778</v>
      </c>
      <c r="R527" s="34">
        <v>8</v>
      </c>
      <c r="S527" s="34">
        <v>9</v>
      </c>
      <c r="T527" s="34">
        <v>8.9639794167596847</v>
      </c>
      <c r="U527" s="34">
        <v>12.734689697550493</v>
      </c>
      <c r="V527" s="34">
        <v>10.188271657389123</v>
      </c>
      <c r="W527" s="34">
        <v>10.187239707738627</v>
      </c>
      <c r="X527" s="34">
        <v>10.185595174552873</v>
      </c>
      <c r="Y527" s="34">
        <v>10.687425781739876</v>
      </c>
      <c r="Z527" s="34">
        <v>11.179625525837764</v>
      </c>
      <c r="AA527" s="34">
        <v>10.275735294097103</v>
      </c>
      <c r="AB527" s="34">
        <v>9.2631578947184607</v>
      </c>
    </row>
    <row r="528" spans="1:28">
      <c r="A528" s="36">
        <v>46013.625</v>
      </c>
      <c r="B528" s="34">
        <v>99.653999999999996</v>
      </c>
      <c r="C528" s="34">
        <v>5.0016694490914233</v>
      </c>
      <c r="D528" s="34">
        <v>3.5025041736662388</v>
      </c>
      <c r="E528" s="34">
        <v>5.0082697254256345</v>
      </c>
      <c r="F528" s="34">
        <v>4.9966555183636956</v>
      </c>
      <c r="G528" s="34">
        <v>6</v>
      </c>
      <c r="H528" s="34">
        <v>4</v>
      </c>
      <c r="I528" s="34">
        <v>6</v>
      </c>
      <c r="J528" s="34">
        <v>3.0781758957309648</v>
      </c>
      <c r="K528" s="34">
        <v>5.0784313725307584</v>
      </c>
      <c r="L528" s="34">
        <v>4.0846905537764542</v>
      </c>
      <c r="M528" s="34">
        <v>4.6125232991762459</v>
      </c>
      <c r="N528" s="34">
        <v>4.0481099656317383</v>
      </c>
      <c r="O528" s="34">
        <v>5.099644128116779</v>
      </c>
      <c r="P528" s="34">
        <v>4.0505050505162217</v>
      </c>
      <c r="Q528" s="34">
        <v>4.0505050505162217</v>
      </c>
      <c r="R528" s="34">
        <v>5</v>
      </c>
      <c r="S528" s="34">
        <v>7</v>
      </c>
      <c r="T528" s="34">
        <v>4.0360205832403153</v>
      </c>
      <c r="U528" s="34">
        <v>6.4931558804237284</v>
      </c>
      <c r="V528" s="34">
        <v>5.0394511148915626</v>
      </c>
      <c r="W528" s="34">
        <v>5.0412371134152636</v>
      </c>
      <c r="X528" s="34">
        <v>4.0428816466592252</v>
      </c>
      <c r="Y528" s="34">
        <v>5.5609891366329975</v>
      </c>
      <c r="Z528" s="34">
        <v>5.0446735395817086</v>
      </c>
      <c r="AA528" s="34">
        <v>5.9288135592942126</v>
      </c>
      <c r="AB528" s="34">
        <v>7</v>
      </c>
    </row>
    <row r="529" spans="1:28">
      <c r="A529" s="36">
        <v>46013.666666666664</v>
      </c>
      <c r="B529" s="34">
        <v>10.6625</v>
      </c>
      <c r="C529" s="34">
        <v>1</v>
      </c>
      <c r="D529" s="34">
        <v>1</v>
      </c>
      <c r="E529" s="34">
        <v>3.3388981246389449E-3</v>
      </c>
      <c r="F529" s="34">
        <v>3.3444816363044083E-3</v>
      </c>
      <c r="G529" s="34">
        <v>1</v>
      </c>
      <c r="H529" s="34">
        <v>0</v>
      </c>
      <c r="I529" s="34">
        <v>0</v>
      </c>
      <c r="J529" s="34">
        <v>1</v>
      </c>
      <c r="K529" s="34">
        <v>0</v>
      </c>
      <c r="L529" s="34">
        <v>0</v>
      </c>
      <c r="M529" s="34">
        <v>0.52195945946732536</v>
      </c>
      <c r="N529" s="34">
        <v>0</v>
      </c>
      <c r="O529" s="34">
        <v>-5.8207660913467407E-11</v>
      </c>
      <c r="P529" s="34">
        <v>0</v>
      </c>
      <c r="Q529" s="34">
        <v>1</v>
      </c>
      <c r="R529" s="34">
        <v>0</v>
      </c>
      <c r="S529" s="34">
        <v>1</v>
      </c>
      <c r="T529" s="34">
        <v>0</v>
      </c>
      <c r="U529" s="34">
        <v>6.3545150493155234E-2</v>
      </c>
      <c r="V529" s="34">
        <v>0</v>
      </c>
      <c r="W529" s="34">
        <v>0</v>
      </c>
      <c r="X529" s="34">
        <v>1.0000000000582077</v>
      </c>
      <c r="Y529" s="34">
        <v>3.3333333558402956E-3</v>
      </c>
      <c r="Z529" s="34">
        <v>0.99999999994179234</v>
      </c>
      <c r="AA529" s="34">
        <v>7.118644070578739E-2</v>
      </c>
      <c r="AB529" s="34">
        <v>1</v>
      </c>
    </row>
    <row r="530" spans="1:28">
      <c r="A530" s="36">
        <v>46013.708333333336</v>
      </c>
      <c r="B530" s="34">
        <v>0.4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-5.8207660913467407E-11</v>
      </c>
      <c r="I530" s="34">
        <v>0</v>
      </c>
      <c r="J530" s="34">
        <v>-5.8207660913467407E-11</v>
      </c>
      <c r="K530" s="34">
        <v>0</v>
      </c>
      <c r="L530" s="34">
        <v>0</v>
      </c>
      <c r="M530" s="34">
        <v>0</v>
      </c>
      <c r="N530" s="34">
        <v>0</v>
      </c>
      <c r="O530" s="34">
        <v>5.8207660913467407E-11</v>
      </c>
      <c r="P530" s="34">
        <v>0</v>
      </c>
      <c r="Q530" s="34">
        <v>0</v>
      </c>
      <c r="R530" s="34">
        <v>0</v>
      </c>
      <c r="S530" s="34">
        <v>0</v>
      </c>
      <c r="T530" s="34">
        <v>0</v>
      </c>
      <c r="U530" s="34">
        <v>1.4551915228366852E-11</v>
      </c>
      <c r="V530" s="34">
        <v>0</v>
      </c>
      <c r="W530" s="34">
        <v>0</v>
      </c>
      <c r="X530" s="34">
        <v>-5.8207660913467407E-11</v>
      </c>
      <c r="Y530" s="34">
        <v>-5.8207660913467407E-11</v>
      </c>
      <c r="Z530" s="34">
        <v>5.8207660913467407E-11</v>
      </c>
      <c r="AA530" s="34">
        <v>0</v>
      </c>
      <c r="AB530" s="34">
        <v>0</v>
      </c>
    </row>
    <row r="531" spans="1:28">
      <c r="A531" s="36">
        <v>46013.75</v>
      </c>
      <c r="B531" s="34">
        <v>0.36249969999999998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>
      <c r="A532" s="36">
        <v>46013.791666666664</v>
      </c>
      <c r="B532" s="34">
        <v>0.32916669999999998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>
      <c r="A533" s="36">
        <v>46013.833333333336</v>
      </c>
      <c r="B533" s="34">
        <v>0.34166649999999998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>
      <c r="A534" s="36">
        <v>46013.875</v>
      </c>
      <c r="B534" s="34">
        <v>0.32916669999999998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>
      <c r="A535" s="36">
        <v>46013.916666666664</v>
      </c>
      <c r="B535" s="34">
        <v>0.32500030000000002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>
      <c r="A536" s="36">
        <v>46013.958333333336</v>
      </c>
      <c r="B536" s="34">
        <v>0.2916667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>
      <c r="A537" s="36">
        <v>46014</v>
      </c>
      <c r="B537" s="34">
        <v>0.30416650000000001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>
      <c r="A538" s="36">
        <v>46014.041666666664</v>
      </c>
      <c r="B538" s="34">
        <v>0.3333333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>
      <c r="A539" s="36">
        <v>46014.083333333336</v>
      </c>
      <c r="B539" s="34">
        <v>0.25833319999999999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>
      <c r="A540" s="36">
        <v>46014.125</v>
      </c>
      <c r="B540" s="34">
        <v>0.3125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>
      <c r="A541" s="36">
        <v>46014.166666666664</v>
      </c>
      <c r="B541" s="34">
        <v>0.3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>
      <c r="A542" s="36">
        <v>46014.208333333336</v>
      </c>
      <c r="B542" s="34">
        <v>0.29583330000000002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>
      <c r="A543" s="36">
        <v>46014.25</v>
      </c>
      <c r="B543" s="34">
        <v>0.29583330000000002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>
      <c r="A544" s="36">
        <v>46014.291666666664</v>
      </c>
      <c r="B544" s="34">
        <v>5.5708419999999998</v>
      </c>
      <c r="C544" s="34">
        <v>0</v>
      </c>
      <c r="D544" s="34">
        <v>0</v>
      </c>
      <c r="E544" s="34">
        <v>0</v>
      </c>
      <c r="F544" s="34">
        <v>0</v>
      </c>
      <c r="G544" s="34">
        <v>0</v>
      </c>
      <c r="H544" s="34">
        <v>5.8207660913467407E-11</v>
      </c>
      <c r="I544" s="34">
        <v>0</v>
      </c>
      <c r="J544" s="34">
        <v>5.8207660913467407E-11</v>
      </c>
      <c r="K544" s="34">
        <v>0</v>
      </c>
      <c r="L544" s="34">
        <v>0</v>
      </c>
      <c r="M544" s="34">
        <v>0</v>
      </c>
      <c r="N544" s="34">
        <v>0.93906810035696253</v>
      </c>
      <c r="O544" s="34">
        <v>0</v>
      </c>
      <c r="P544" s="34">
        <v>0</v>
      </c>
      <c r="Q544" s="34">
        <v>0</v>
      </c>
      <c r="R544" s="34">
        <v>0</v>
      </c>
      <c r="S544" s="34">
        <v>0</v>
      </c>
      <c r="T544" s="34">
        <v>0</v>
      </c>
      <c r="U544" s="34">
        <v>1</v>
      </c>
      <c r="V544" s="34">
        <v>0</v>
      </c>
      <c r="W544" s="34">
        <v>0</v>
      </c>
      <c r="X544" s="34">
        <v>0</v>
      </c>
      <c r="Y544" s="34">
        <v>0.47521367529407144</v>
      </c>
      <c r="Z544" s="34">
        <v>0</v>
      </c>
      <c r="AA544" s="34">
        <v>1</v>
      </c>
      <c r="AB544" s="34">
        <v>0</v>
      </c>
    </row>
    <row r="545" spans="1:28">
      <c r="A545" s="36">
        <v>46014.333333333336</v>
      </c>
      <c r="B545" s="34">
        <v>48.737499999999997</v>
      </c>
      <c r="C545" s="34">
        <v>1</v>
      </c>
      <c r="D545" s="34">
        <v>1.9888888889108784</v>
      </c>
      <c r="E545" s="34">
        <v>1.9983249581418931</v>
      </c>
      <c r="F545" s="34">
        <v>1.9983249581418931</v>
      </c>
      <c r="G545" s="34">
        <v>1.9933222036343068</v>
      </c>
      <c r="H545" s="34">
        <v>2</v>
      </c>
      <c r="I545" s="34">
        <v>2</v>
      </c>
      <c r="J545" s="34">
        <v>1</v>
      </c>
      <c r="K545" s="34">
        <v>2</v>
      </c>
      <c r="L545" s="34">
        <v>1</v>
      </c>
      <c r="M545" s="34">
        <v>2</v>
      </c>
      <c r="N545" s="34">
        <v>1.5419663824141026</v>
      </c>
      <c r="O545" s="34">
        <v>2</v>
      </c>
      <c r="P545" s="34">
        <v>2</v>
      </c>
      <c r="Q545" s="34">
        <v>2</v>
      </c>
      <c r="R545" s="34">
        <v>2</v>
      </c>
      <c r="S545" s="34">
        <v>1</v>
      </c>
      <c r="T545" s="34">
        <v>2</v>
      </c>
      <c r="U545" s="34">
        <v>1.9355932203470729</v>
      </c>
      <c r="V545" s="34">
        <v>2</v>
      </c>
      <c r="W545" s="34">
        <v>2</v>
      </c>
      <c r="X545" s="34">
        <v>1.9324324324261397</v>
      </c>
      <c r="Y545" s="34">
        <v>2.4538403787882999</v>
      </c>
      <c r="Z545" s="34">
        <v>1.9288135593524203</v>
      </c>
      <c r="AA545" s="34">
        <v>1.9254237288259901</v>
      </c>
      <c r="AB545" s="34">
        <v>1.9176029962254688</v>
      </c>
    </row>
    <row r="546" spans="1:28">
      <c r="A546" s="36">
        <v>46014.375</v>
      </c>
      <c r="B546" s="34">
        <v>92.091579999999993</v>
      </c>
      <c r="C546" s="34">
        <v>4</v>
      </c>
      <c r="D546" s="34">
        <v>3.5061442236765288</v>
      </c>
      <c r="E546" s="34">
        <v>3.0016750418581069</v>
      </c>
      <c r="F546" s="34">
        <v>3.0016750418581069</v>
      </c>
      <c r="G546" s="34">
        <v>3.0066777963656932</v>
      </c>
      <c r="H546" s="34">
        <v>4</v>
      </c>
      <c r="I546" s="34">
        <v>4</v>
      </c>
      <c r="J546" s="34">
        <v>3.9610389610752463</v>
      </c>
      <c r="K546" s="34">
        <v>3.9579288026434369</v>
      </c>
      <c r="L546" s="34">
        <v>3.9577922077733092</v>
      </c>
      <c r="M546" s="34">
        <v>3.9546925566392019</v>
      </c>
      <c r="N546" s="34">
        <v>3.4711839472874999</v>
      </c>
      <c r="O546" s="34">
        <v>3.9522184300003573</v>
      </c>
      <c r="P546" s="34">
        <v>3.948630136961583</v>
      </c>
      <c r="Q546" s="34">
        <v>3</v>
      </c>
      <c r="R546" s="34">
        <v>3</v>
      </c>
      <c r="S546" s="34">
        <v>4</v>
      </c>
      <c r="T546" s="34">
        <v>3</v>
      </c>
      <c r="U546" s="34">
        <v>5.0644067796529271</v>
      </c>
      <c r="V546" s="34">
        <v>4.4828767123399302</v>
      </c>
      <c r="W546" s="34">
        <v>4.4828767123399302</v>
      </c>
      <c r="X546" s="34">
        <v>4.0298963347449899</v>
      </c>
      <c r="Y546" s="34">
        <v>4.5521103295614012</v>
      </c>
      <c r="Z546" s="34">
        <v>5.0300905503099784</v>
      </c>
      <c r="AA546" s="34">
        <v>4.5540283260052092</v>
      </c>
      <c r="AB546" s="34">
        <v>4.039515357115306</v>
      </c>
    </row>
    <row r="547" spans="1:28">
      <c r="A547" s="36">
        <v>46014.416666666664</v>
      </c>
      <c r="B547" s="34">
        <v>155.91669999999999</v>
      </c>
      <c r="C547" s="34">
        <v>7</v>
      </c>
      <c r="D547" s="34">
        <v>6.5016224057762884</v>
      </c>
      <c r="E547" s="34">
        <v>7.9966555184219033</v>
      </c>
      <c r="F547" s="34">
        <v>6.9966555183636956</v>
      </c>
      <c r="G547" s="34">
        <v>6</v>
      </c>
      <c r="H547" s="34">
        <v>6</v>
      </c>
      <c r="I547" s="34">
        <v>6</v>
      </c>
      <c r="J547" s="34">
        <v>6.0389610389247537</v>
      </c>
      <c r="K547" s="34">
        <v>6.0146739370538853</v>
      </c>
      <c r="L547" s="34">
        <v>7.0113858744152822</v>
      </c>
      <c r="M547" s="34">
        <v>7.0030062588630244</v>
      </c>
      <c r="N547" s="34">
        <v>6.047781569941435</v>
      </c>
      <c r="O547" s="34">
        <v>6.0477815699996427</v>
      </c>
      <c r="P547" s="34">
        <v>6.051369863038417</v>
      </c>
      <c r="Q547" s="34">
        <v>7</v>
      </c>
      <c r="R547" s="34">
        <v>7</v>
      </c>
      <c r="S547" s="34">
        <v>6.8547854784992523</v>
      </c>
      <c r="T547" s="34">
        <v>7.8543046357808635</v>
      </c>
      <c r="U547" s="34">
        <v>9.8543046357663115</v>
      </c>
      <c r="V547" s="34">
        <v>7.352248735667672</v>
      </c>
      <c r="W547" s="34">
        <v>7.5015504289185628</v>
      </c>
      <c r="X547" s="34">
        <v>6.95463874185225</v>
      </c>
      <c r="Y547" s="34">
        <v>7.3461737459292635</v>
      </c>
      <c r="Z547" s="34">
        <v>7.8671828468795866</v>
      </c>
      <c r="AA547" s="34">
        <v>7.3400425300351344</v>
      </c>
      <c r="AB547" s="34">
        <v>8.0250642747269012</v>
      </c>
    </row>
    <row r="548" spans="1:28">
      <c r="A548" s="36">
        <v>46014.458333333336</v>
      </c>
      <c r="B548" s="34">
        <v>186.15819999999999</v>
      </c>
      <c r="C548" s="34">
        <v>8.9867109634797089</v>
      </c>
      <c r="D548" s="34">
        <v>7.0033444816363044</v>
      </c>
      <c r="E548" s="34">
        <v>7.0033444815780967</v>
      </c>
      <c r="F548" s="34">
        <v>8.0033444816363044</v>
      </c>
      <c r="G548" s="34">
        <v>9</v>
      </c>
      <c r="H548" s="34">
        <v>9</v>
      </c>
      <c r="I548" s="34">
        <v>8.9471947194542736</v>
      </c>
      <c r="J548" s="34">
        <v>8.9470198675408028</v>
      </c>
      <c r="K548" s="34">
        <v>7.9958183129201643</v>
      </c>
      <c r="L548" s="34">
        <v>7.964887851907406</v>
      </c>
      <c r="M548" s="34">
        <v>7.976367118593771</v>
      </c>
      <c r="N548" s="34">
        <v>8.9270072992658243</v>
      </c>
      <c r="O548" s="34">
        <v>8.9831081081647426</v>
      </c>
      <c r="P548" s="34">
        <v>7</v>
      </c>
      <c r="Q548" s="34">
        <v>7</v>
      </c>
      <c r="R548" s="34">
        <v>7</v>
      </c>
      <c r="S548" s="34">
        <v>8.1108502603019588</v>
      </c>
      <c r="T548" s="34">
        <v>8.1078946769121103</v>
      </c>
      <c r="U548" s="34">
        <v>11.588994333302253</v>
      </c>
      <c r="V548" s="34">
        <v>9.1254234371008351</v>
      </c>
      <c r="W548" s="34">
        <v>8.9743357453262433</v>
      </c>
      <c r="X548" s="34">
        <v>10.041795377561357</v>
      </c>
      <c r="Y548" s="34">
        <v>9.1726618704851717</v>
      </c>
      <c r="Z548" s="34">
        <v>9.1292395038763061</v>
      </c>
      <c r="AA548" s="34">
        <v>9.1805054151336662</v>
      </c>
      <c r="AB548" s="34">
        <v>8.9713457712787203</v>
      </c>
    </row>
    <row r="549" spans="1:28">
      <c r="A549" s="36">
        <v>46014.5</v>
      </c>
      <c r="B549" s="34">
        <v>208.5378</v>
      </c>
      <c r="C549" s="34">
        <v>8.9658582065021619</v>
      </c>
      <c r="D549" s="34">
        <v>10</v>
      </c>
      <c r="E549" s="34">
        <v>10.976859504182357</v>
      </c>
      <c r="F549" s="34">
        <v>8</v>
      </c>
      <c r="G549" s="34">
        <v>8</v>
      </c>
      <c r="H549" s="34">
        <v>8</v>
      </c>
      <c r="I549" s="34">
        <v>8.0528052805457264</v>
      </c>
      <c r="J549" s="34">
        <v>8.5428106409381144</v>
      </c>
      <c r="K549" s="34">
        <v>9.0095076400903054</v>
      </c>
      <c r="L549" s="34">
        <v>8.0356310356291942</v>
      </c>
      <c r="M549" s="34">
        <v>9.0659340659040026</v>
      </c>
      <c r="N549" s="34">
        <v>8.0729927007341757</v>
      </c>
      <c r="O549" s="34">
        <v>9.0168918918352574</v>
      </c>
      <c r="P549" s="34">
        <v>10</v>
      </c>
      <c r="Q549" s="34">
        <v>10</v>
      </c>
      <c r="R549" s="34">
        <v>8.8571428571594879</v>
      </c>
      <c r="S549" s="34">
        <v>8.8910417856532149</v>
      </c>
      <c r="T549" s="34">
        <v>9.0309278350323439</v>
      </c>
      <c r="U549" s="34">
        <v>12.541237113415264</v>
      </c>
      <c r="V549" s="34">
        <v>11.023987197375391</v>
      </c>
      <c r="W549" s="34">
        <v>10.030927835090552</v>
      </c>
      <c r="X549" s="34">
        <v>9.7717058634152636</v>
      </c>
      <c r="Y549" s="34">
        <v>10.986254295567051</v>
      </c>
      <c r="Z549" s="34">
        <v>11.024019494827371</v>
      </c>
      <c r="AA549" s="34">
        <v>10.982817869400606</v>
      </c>
      <c r="AB549" s="34">
        <v>10.029259896662552</v>
      </c>
    </row>
    <row r="550" spans="1:28">
      <c r="A550" s="36">
        <v>46014.541666666664</v>
      </c>
      <c r="B550" s="34">
        <v>180.63749999999999</v>
      </c>
      <c r="C550" s="34">
        <v>7.0474308300181292</v>
      </c>
      <c r="D550" s="34">
        <v>7</v>
      </c>
      <c r="E550" s="34">
        <v>7.0231404958176427</v>
      </c>
      <c r="F550" s="34">
        <v>9</v>
      </c>
      <c r="G550" s="34">
        <v>9</v>
      </c>
      <c r="H550" s="34">
        <v>8.934426229505334</v>
      </c>
      <c r="I550" s="34">
        <v>8.934426229505334</v>
      </c>
      <c r="J550" s="34">
        <v>7.477382606244646</v>
      </c>
      <c r="K550" s="34">
        <v>7.9838768628542311</v>
      </c>
      <c r="L550" s="34">
        <v>7.9511663396260701</v>
      </c>
      <c r="M550" s="34">
        <v>7.9982847341452725</v>
      </c>
      <c r="N550" s="34">
        <v>8.9595959595753811</v>
      </c>
      <c r="O550" s="34">
        <v>7</v>
      </c>
      <c r="P550" s="34">
        <v>7</v>
      </c>
      <c r="Q550" s="34">
        <v>7</v>
      </c>
      <c r="R550" s="34">
        <v>7.1428571428405121</v>
      </c>
      <c r="S550" s="34">
        <v>8.6261403449461795</v>
      </c>
      <c r="T550" s="34">
        <v>7.9708522690343671</v>
      </c>
      <c r="U550" s="34">
        <v>11.458762886584736</v>
      </c>
      <c r="V550" s="34">
        <v>7.9760128026246093</v>
      </c>
      <c r="W550" s="34">
        <v>8.9690721649094485</v>
      </c>
      <c r="X550" s="34">
        <v>8.7489126932923682</v>
      </c>
      <c r="Y550" s="34">
        <v>8.9690721648512408</v>
      </c>
      <c r="Z550" s="34">
        <v>8.9473207113915123</v>
      </c>
      <c r="AA550" s="34">
        <v>8.0171821305993944</v>
      </c>
      <c r="AB550" s="34">
        <v>8.0172117039910518</v>
      </c>
    </row>
    <row r="551" spans="1:28">
      <c r="A551" s="36">
        <v>46014.583333333336</v>
      </c>
      <c r="B551" s="34">
        <v>125.97499999999999</v>
      </c>
      <c r="C551" s="34">
        <v>6.9835526315728202</v>
      </c>
      <c r="D551" s="34">
        <v>6</v>
      </c>
      <c r="E551" s="34">
        <v>6</v>
      </c>
      <c r="F551" s="34">
        <v>5</v>
      </c>
      <c r="G551" s="34">
        <v>6</v>
      </c>
      <c r="H551" s="34">
        <v>5.5562675098772161</v>
      </c>
      <c r="I551" s="34">
        <v>5.5562675098772161</v>
      </c>
      <c r="J551" s="34">
        <v>6.0327868852764368</v>
      </c>
      <c r="K551" s="34">
        <v>5.5239087301306427</v>
      </c>
      <c r="L551" s="34">
        <v>5.0791366906487383</v>
      </c>
      <c r="M551" s="34">
        <v>6.0017152658547275</v>
      </c>
      <c r="N551" s="34">
        <v>5.0404040404246189</v>
      </c>
      <c r="O551" s="34">
        <v>7</v>
      </c>
      <c r="P551" s="34">
        <v>7</v>
      </c>
      <c r="Q551" s="34">
        <v>6.9285714285215363</v>
      </c>
      <c r="R551" s="34">
        <v>6.9255663430667482</v>
      </c>
      <c r="S551" s="34">
        <v>5.5171821305993944</v>
      </c>
      <c r="T551" s="34">
        <v>5.9529756004922092</v>
      </c>
      <c r="U551" s="34">
        <v>7.5549916292220587</v>
      </c>
      <c r="V551" s="34">
        <v>7.0360381455975585</v>
      </c>
      <c r="W551" s="34">
        <v>6.0412371134152636</v>
      </c>
      <c r="X551" s="34">
        <v>6.5171997532597743</v>
      </c>
      <c r="Y551" s="34">
        <v>7.03954533446813</v>
      </c>
      <c r="Z551" s="34">
        <v>6.0733333333628252</v>
      </c>
      <c r="AA551" s="34">
        <v>7.9931623931624927</v>
      </c>
      <c r="AB551" s="34">
        <v>6.9931623931624927</v>
      </c>
    </row>
    <row r="552" spans="1:28">
      <c r="A552" s="36">
        <v>46014.625</v>
      </c>
      <c r="B552" s="34">
        <v>30.754180000000002</v>
      </c>
      <c r="C552" s="34">
        <v>1.0164473684271798</v>
      </c>
      <c r="D552" s="34">
        <v>2</v>
      </c>
      <c r="E552" s="34">
        <v>1</v>
      </c>
      <c r="F552" s="34">
        <v>2</v>
      </c>
      <c r="G552" s="34">
        <v>2</v>
      </c>
      <c r="H552" s="34">
        <v>1.5093062606174499</v>
      </c>
      <c r="I552" s="34">
        <v>1.5093062606174499</v>
      </c>
      <c r="J552" s="34">
        <v>1</v>
      </c>
      <c r="K552" s="34">
        <v>1.5142857143073343</v>
      </c>
      <c r="L552" s="34">
        <v>1</v>
      </c>
      <c r="M552" s="34">
        <v>1</v>
      </c>
      <c r="N552" s="34">
        <v>1</v>
      </c>
      <c r="O552" s="34">
        <v>1</v>
      </c>
      <c r="P552" s="34">
        <v>1</v>
      </c>
      <c r="Q552" s="34">
        <v>1.0714285714784637</v>
      </c>
      <c r="R552" s="34">
        <v>1.0744336569332518</v>
      </c>
      <c r="S552" s="34">
        <v>1.4819277108181268</v>
      </c>
      <c r="T552" s="34">
        <v>1.0830449827481061</v>
      </c>
      <c r="U552" s="34">
        <v>2.0017094017093768</v>
      </c>
      <c r="V552" s="34">
        <v>1.0034129692940041</v>
      </c>
      <c r="W552" s="34">
        <v>1</v>
      </c>
      <c r="X552" s="34">
        <v>1.0034188034478575</v>
      </c>
      <c r="Y552" s="34">
        <v>1.0051282051135786</v>
      </c>
      <c r="Z552" s="34">
        <v>2</v>
      </c>
      <c r="AA552" s="34">
        <v>1.0068376068375073</v>
      </c>
      <c r="AB552" s="34">
        <v>1.0068376068375073</v>
      </c>
    </row>
    <row r="553" spans="1:28">
      <c r="A553" s="36">
        <v>46014.666666666664</v>
      </c>
      <c r="B553" s="34">
        <v>6.6249919999999998</v>
      </c>
      <c r="C553" s="34">
        <v>0</v>
      </c>
      <c r="D553" s="34">
        <v>0</v>
      </c>
      <c r="E553" s="34">
        <v>1</v>
      </c>
      <c r="F553" s="34">
        <v>0</v>
      </c>
      <c r="G553" s="34">
        <v>-5.8207660913467407E-11</v>
      </c>
      <c r="H553" s="34">
        <v>0</v>
      </c>
      <c r="I553" s="34">
        <v>0</v>
      </c>
      <c r="J553" s="34">
        <v>0</v>
      </c>
      <c r="K553" s="34">
        <v>0</v>
      </c>
      <c r="L553" s="34">
        <v>0</v>
      </c>
      <c r="M553" s="34">
        <v>0.99999999994179234</v>
      </c>
      <c r="N553" s="34">
        <v>1</v>
      </c>
      <c r="O553" s="34">
        <v>0</v>
      </c>
      <c r="P553" s="34">
        <v>0</v>
      </c>
      <c r="Q553" s="34">
        <v>0</v>
      </c>
      <c r="R553" s="34">
        <v>0</v>
      </c>
      <c r="S553" s="34">
        <v>0.5180722891818732</v>
      </c>
      <c r="T553" s="34">
        <v>-5.8207660913467407E-11</v>
      </c>
      <c r="U553" s="34">
        <v>0</v>
      </c>
      <c r="V553" s="34">
        <v>0</v>
      </c>
      <c r="W553" s="34">
        <v>1</v>
      </c>
      <c r="X553" s="34">
        <v>0</v>
      </c>
      <c r="Y553" s="34">
        <v>1</v>
      </c>
      <c r="Z553" s="34">
        <v>0</v>
      </c>
      <c r="AA553" s="34">
        <v>1</v>
      </c>
      <c r="AB553" s="34">
        <v>1</v>
      </c>
    </row>
    <row r="554" spans="1:28">
      <c r="A554" s="36">
        <v>46014.708333333336</v>
      </c>
      <c r="B554" s="34">
        <v>0.41249999999999998</v>
      </c>
      <c r="C554" s="33"/>
      <c r="D554" s="33"/>
      <c r="E554" s="33"/>
      <c r="F554" s="33"/>
      <c r="G554" s="33"/>
      <c r="H554" s="33"/>
      <c r="I554" s="33"/>
      <c r="J554" s="33"/>
      <c r="K554" s="34">
        <v>-5.8207660913467407E-11</v>
      </c>
      <c r="L554" s="34">
        <v>0</v>
      </c>
      <c r="M554" s="34">
        <v>5.8207660913467407E-11</v>
      </c>
      <c r="N554" s="34">
        <v>0</v>
      </c>
      <c r="O554" s="34">
        <v>0</v>
      </c>
      <c r="P554" s="34">
        <v>0</v>
      </c>
      <c r="Q554" s="34">
        <v>0</v>
      </c>
      <c r="R554" s="34">
        <v>0</v>
      </c>
      <c r="S554" s="34">
        <v>0</v>
      </c>
      <c r="T554" s="34">
        <v>0</v>
      </c>
      <c r="U554" s="34">
        <v>0</v>
      </c>
      <c r="V554" s="33"/>
      <c r="W554" s="34">
        <v>0</v>
      </c>
      <c r="X554" s="33"/>
      <c r="Y554" s="33"/>
      <c r="Z554" s="33"/>
      <c r="AA554" s="33"/>
      <c r="AB554" s="33"/>
    </row>
    <row r="555" spans="1:28">
      <c r="A555" s="36">
        <v>46014.75</v>
      </c>
      <c r="B555" s="34">
        <v>0.3958335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>
      <c r="A556" s="36">
        <v>46014.791666666664</v>
      </c>
      <c r="B556" s="34">
        <v>0.35833300000000001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>
      <c r="A557" s="36">
        <v>46014.833333333336</v>
      </c>
      <c r="B557" s="34">
        <v>0.34166679999999999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>
      <c r="A558" s="36">
        <v>46014.875</v>
      </c>
      <c r="B558" s="34">
        <v>0.3541667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>
      <c r="A559" s="36">
        <v>46014.916666666664</v>
      </c>
      <c r="B559" s="34">
        <v>0.41249999999999998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>
      <c r="A560" s="36">
        <v>46014.958333333336</v>
      </c>
      <c r="B560" s="34">
        <v>0.37083349999999998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>
      <c r="A561" s="36">
        <v>46015</v>
      </c>
      <c r="B561" s="34">
        <v>0.39166669999999998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>
      <c r="A562" s="36">
        <v>46015.041666666664</v>
      </c>
      <c r="B562" s="34">
        <v>0.4583333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>
      <c r="A563" s="36">
        <v>46015.083333333336</v>
      </c>
      <c r="B563" s="34">
        <v>0.42916650000000001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>
      <c r="A564" s="36">
        <v>46015.125</v>
      </c>
      <c r="B564" s="34">
        <v>0.44583349999999999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>
      <c r="A565" s="36">
        <v>46015.166666666664</v>
      </c>
      <c r="B565" s="34">
        <v>0.40416679999999999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>
      <c r="A566" s="36">
        <v>46015.208333333336</v>
      </c>
      <c r="B566" s="34">
        <v>0.37083349999999998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>
      <c r="A567" s="36">
        <v>46015.25</v>
      </c>
      <c r="B567" s="34">
        <v>0.2916667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>
      <c r="A568" s="36">
        <v>46015.291666666664</v>
      </c>
      <c r="B568" s="34">
        <v>1.329167</v>
      </c>
      <c r="C568" s="34">
        <v>0</v>
      </c>
      <c r="D568" s="34">
        <v>0</v>
      </c>
      <c r="E568" s="34">
        <v>0</v>
      </c>
      <c r="F568" s="34">
        <v>0</v>
      </c>
      <c r="G568" s="34">
        <v>5.8207660913467407E-11</v>
      </c>
      <c r="H568" s="34">
        <v>0</v>
      </c>
      <c r="I568" s="34">
        <v>0</v>
      </c>
      <c r="J568" s="34">
        <v>0</v>
      </c>
      <c r="K568" s="34">
        <v>5.8207660913467407E-11</v>
      </c>
      <c r="L568" s="34">
        <v>0</v>
      </c>
      <c r="M568" s="34">
        <v>0</v>
      </c>
      <c r="N568" s="34">
        <v>0</v>
      </c>
      <c r="O568" s="33"/>
      <c r="P568" s="33"/>
      <c r="Q568" s="34">
        <v>0</v>
      </c>
      <c r="R568" s="34">
        <v>0</v>
      </c>
      <c r="S568" s="33"/>
      <c r="T568" s="34">
        <v>5.8207660913467407E-11</v>
      </c>
      <c r="U568" s="34">
        <v>0</v>
      </c>
      <c r="V568" s="33"/>
      <c r="W568" s="33"/>
      <c r="X568" s="33"/>
      <c r="Y568" s="33"/>
      <c r="Z568" s="33"/>
      <c r="AA568" s="33"/>
      <c r="AB568" s="33"/>
    </row>
    <row r="569" spans="1:28">
      <c r="A569" s="36">
        <v>46015.333333333336</v>
      </c>
      <c r="B569" s="34">
        <v>18.100000000000001</v>
      </c>
      <c r="C569" s="34">
        <v>1</v>
      </c>
      <c r="D569" s="34">
        <v>0</v>
      </c>
      <c r="E569" s="34">
        <v>0</v>
      </c>
      <c r="F569" s="34">
        <v>0.98581560282036662</v>
      </c>
      <c r="G569" s="34">
        <v>0.98581560282036662</v>
      </c>
      <c r="H569" s="34">
        <v>0.99831365939462557</v>
      </c>
      <c r="I569" s="34">
        <v>0</v>
      </c>
      <c r="J569" s="34">
        <v>1</v>
      </c>
      <c r="K569" s="34">
        <v>0</v>
      </c>
      <c r="L569" s="34">
        <v>1</v>
      </c>
      <c r="M569" s="34">
        <v>0</v>
      </c>
      <c r="N569" s="34">
        <v>0</v>
      </c>
      <c r="O569" s="34">
        <v>1</v>
      </c>
      <c r="P569" s="34">
        <v>0</v>
      </c>
      <c r="Q569" s="34">
        <v>1</v>
      </c>
      <c r="R569" s="34">
        <v>1</v>
      </c>
      <c r="S569" s="34">
        <v>0</v>
      </c>
      <c r="T569" s="34">
        <v>0</v>
      </c>
      <c r="U569" s="34">
        <v>1</v>
      </c>
      <c r="V569" s="34">
        <v>1</v>
      </c>
      <c r="W569" s="34">
        <v>0</v>
      </c>
      <c r="X569" s="34">
        <v>0</v>
      </c>
      <c r="Y569" s="34">
        <v>1</v>
      </c>
      <c r="Z569" s="34">
        <v>1</v>
      </c>
      <c r="AA569" s="34">
        <v>1</v>
      </c>
      <c r="AB569" s="34">
        <v>0</v>
      </c>
    </row>
    <row r="570" spans="1:28">
      <c r="A570" s="36">
        <v>46015.375</v>
      </c>
      <c r="B570" s="34">
        <v>65.733350000000002</v>
      </c>
      <c r="C570" s="34">
        <v>2.4983333333511837</v>
      </c>
      <c r="D570" s="34">
        <v>2.4974958263919689</v>
      </c>
      <c r="E570" s="34">
        <v>2.4966666667023674</v>
      </c>
      <c r="F570" s="34">
        <v>2.510010774480179</v>
      </c>
      <c r="G570" s="34">
        <v>2.0141843971796334</v>
      </c>
      <c r="H570" s="34">
        <v>2.0016863406053744</v>
      </c>
      <c r="I570" s="34">
        <v>3</v>
      </c>
      <c r="J570" s="34">
        <v>2</v>
      </c>
      <c r="K570" s="34">
        <v>3</v>
      </c>
      <c r="L570" s="34">
        <v>1.949367088614963</v>
      </c>
      <c r="M570" s="34">
        <v>2.9455128205008805</v>
      </c>
      <c r="N570" s="34">
        <v>2.9453376205638051</v>
      </c>
      <c r="O570" s="34">
        <v>2</v>
      </c>
      <c r="P570" s="34">
        <v>2.9377162629389204</v>
      </c>
      <c r="Q570" s="34">
        <v>2.9293680297560059</v>
      </c>
      <c r="R570" s="34">
        <v>2</v>
      </c>
      <c r="S570" s="34">
        <v>2.9681208053953014</v>
      </c>
      <c r="T570" s="34">
        <v>3</v>
      </c>
      <c r="U570" s="34">
        <v>3</v>
      </c>
      <c r="V570" s="34">
        <v>2</v>
      </c>
      <c r="W570" s="34">
        <v>2</v>
      </c>
      <c r="X570" s="34">
        <v>3</v>
      </c>
      <c r="Y570" s="34">
        <v>3</v>
      </c>
      <c r="Z570" s="34">
        <v>3</v>
      </c>
      <c r="AA570" s="34">
        <v>2.6625835188897327</v>
      </c>
      <c r="AB570" s="34">
        <v>3</v>
      </c>
    </row>
    <row r="571" spans="1:28">
      <c r="A571" s="36">
        <v>46015.416666666664</v>
      </c>
      <c r="B571" s="34">
        <v>101.8501</v>
      </c>
      <c r="C571" s="34">
        <v>4.4982996632461436</v>
      </c>
      <c r="D571" s="34">
        <v>4.499125795206055</v>
      </c>
      <c r="E571" s="34">
        <v>4.4959803920937702</v>
      </c>
      <c r="F571" s="34">
        <v>4.4894134751521051</v>
      </c>
      <c r="G571" s="34">
        <v>4.988929889339488</v>
      </c>
      <c r="H571" s="34">
        <v>4.9766536965034902</v>
      </c>
      <c r="I571" s="34">
        <v>3</v>
      </c>
      <c r="J571" s="34">
        <v>4</v>
      </c>
      <c r="K571" s="34">
        <v>3</v>
      </c>
      <c r="L571" s="34">
        <v>4.050632911385037</v>
      </c>
      <c r="M571" s="34">
        <v>3.0544871794991195</v>
      </c>
      <c r="N571" s="34">
        <v>4.0220723280217499</v>
      </c>
      <c r="O571" s="34">
        <v>4.4837049742927775</v>
      </c>
      <c r="P571" s="34">
        <v>4.0622837370610796</v>
      </c>
      <c r="Q571" s="34">
        <v>3.0706319702439941</v>
      </c>
      <c r="R571" s="34">
        <v>4</v>
      </c>
      <c r="S571" s="34">
        <v>4.0318791946046986</v>
      </c>
      <c r="T571" s="34">
        <v>4</v>
      </c>
      <c r="U571" s="34">
        <v>6.8787878787843511</v>
      </c>
      <c r="V571" s="34">
        <v>5</v>
      </c>
      <c r="W571" s="34">
        <v>4.9314079422620125</v>
      </c>
      <c r="X571" s="34">
        <v>4.9309090909082443</v>
      </c>
      <c r="Y571" s="34">
        <v>4.9270072992658243</v>
      </c>
      <c r="Z571" s="34">
        <v>4.9315068493597209</v>
      </c>
      <c r="AA571" s="34">
        <v>5.2686879587708972</v>
      </c>
      <c r="AB571" s="34">
        <v>4.8561643835855648</v>
      </c>
    </row>
    <row r="572" spans="1:28">
      <c r="A572" s="36">
        <v>46015.458333333336</v>
      </c>
      <c r="B572" s="34">
        <v>114.8252</v>
      </c>
      <c r="C572" s="34">
        <v>4.5008628297364339</v>
      </c>
      <c r="D572" s="34">
        <v>4.5000338968238793</v>
      </c>
      <c r="E572" s="34">
        <v>5.503179318504408</v>
      </c>
      <c r="F572" s="34">
        <v>4.0147601475473493</v>
      </c>
      <c r="G572" s="34">
        <v>4.011070110660512</v>
      </c>
      <c r="H572" s="34">
        <v>4.0233463034965098</v>
      </c>
      <c r="I572" s="34">
        <v>6</v>
      </c>
      <c r="J572" s="34">
        <v>5</v>
      </c>
      <c r="K572" s="34">
        <v>5.9514563106931746</v>
      </c>
      <c r="L572" s="34">
        <v>4.9520766772911884</v>
      </c>
      <c r="M572" s="34">
        <v>5.9483870967524126</v>
      </c>
      <c r="N572" s="34">
        <v>4.9776072335080244</v>
      </c>
      <c r="O572" s="34">
        <v>5.4578757816925645</v>
      </c>
      <c r="P572" s="34">
        <v>4.9386281588231213</v>
      </c>
      <c r="Q572" s="34">
        <v>5.9698492462048307</v>
      </c>
      <c r="R572" s="34">
        <v>4</v>
      </c>
      <c r="S572" s="34">
        <v>4</v>
      </c>
      <c r="T572" s="34">
        <v>5</v>
      </c>
      <c r="U572" s="34">
        <v>6.1212121212156489</v>
      </c>
      <c r="V572" s="34">
        <v>5</v>
      </c>
      <c r="W572" s="34">
        <v>5.0685920577379875</v>
      </c>
      <c r="X572" s="34">
        <v>5.5425951826036908</v>
      </c>
      <c r="Y572" s="34">
        <v>5.5456889464403503</v>
      </c>
      <c r="Z572" s="34">
        <v>6.0120828942162916</v>
      </c>
      <c r="AA572" s="34">
        <v>5.0687285223393701</v>
      </c>
      <c r="AB572" s="34">
        <v>5.6139210865367204</v>
      </c>
    </row>
    <row r="573" spans="1:28">
      <c r="A573" s="36">
        <v>46015.5</v>
      </c>
      <c r="B573" s="34">
        <v>141.08330000000001</v>
      </c>
      <c r="C573" s="34">
        <v>6.4823021534830332</v>
      </c>
      <c r="D573" s="34">
        <v>6.499994397861883</v>
      </c>
      <c r="E573" s="34">
        <v>5.4927232410409488</v>
      </c>
      <c r="F573" s="34">
        <v>6.9966442953445949</v>
      </c>
      <c r="G573" s="34">
        <v>6.9866220736294053</v>
      </c>
      <c r="H573" s="34">
        <v>5</v>
      </c>
      <c r="I573" s="34">
        <v>5</v>
      </c>
      <c r="J573" s="34">
        <v>5</v>
      </c>
      <c r="K573" s="34">
        <v>5.0485436893068254</v>
      </c>
      <c r="L573" s="34">
        <v>5.5316282970015891</v>
      </c>
      <c r="M573" s="34">
        <v>6.0516129032475874</v>
      </c>
      <c r="N573" s="34">
        <v>5.5297302926774137</v>
      </c>
      <c r="O573" s="34">
        <v>6.0061426841421053</v>
      </c>
      <c r="P573" s="34">
        <v>6.0613718411768787</v>
      </c>
      <c r="Q573" s="34">
        <v>5.0301507537951693</v>
      </c>
      <c r="R573" s="34">
        <v>7</v>
      </c>
      <c r="S573" s="34">
        <v>7</v>
      </c>
      <c r="T573" s="34">
        <v>5.8666666666977108</v>
      </c>
      <c r="U573" s="34">
        <v>8.8666666666686069</v>
      </c>
      <c r="V573" s="34">
        <v>7.8679245283128694</v>
      </c>
      <c r="W573" s="34">
        <v>7.8599999999860302</v>
      </c>
      <c r="X573" s="34">
        <v>6.3860274990438484</v>
      </c>
      <c r="Y573" s="34">
        <v>7.3806370876263827</v>
      </c>
      <c r="Z573" s="34">
        <v>6.9176089945831336</v>
      </c>
      <c r="AA573" s="34">
        <v>7.8321167883113958</v>
      </c>
      <c r="AB573" s="34">
        <v>6.3755521137500182</v>
      </c>
    </row>
    <row r="574" spans="1:28">
      <c r="A574" s="36">
        <v>46015.541666666664</v>
      </c>
      <c r="B574" s="34">
        <v>221.07499999999999</v>
      </c>
      <c r="C574" s="34">
        <v>8.0202020201832056</v>
      </c>
      <c r="D574" s="34">
        <v>8.500005602138117</v>
      </c>
      <c r="E574" s="34">
        <v>8.9981613450800069</v>
      </c>
      <c r="F574" s="34">
        <v>7.0033557046554051</v>
      </c>
      <c r="G574" s="34">
        <v>8.0133779263705947</v>
      </c>
      <c r="H574" s="34">
        <v>9</v>
      </c>
      <c r="I574" s="34">
        <v>10</v>
      </c>
      <c r="J574" s="34">
        <v>8.9609120521345176</v>
      </c>
      <c r="K574" s="34">
        <v>8.9576547231408767</v>
      </c>
      <c r="L574" s="34">
        <v>7.4739497487898916</v>
      </c>
      <c r="M574" s="34">
        <v>8.9575163398403674</v>
      </c>
      <c r="N574" s="34">
        <v>8.4771425595972687</v>
      </c>
      <c r="O574" s="34">
        <v>8.955724835745059</v>
      </c>
      <c r="P574" s="34">
        <v>8.893617021269165</v>
      </c>
      <c r="Q574" s="34">
        <v>8</v>
      </c>
      <c r="R574" s="34">
        <v>7</v>
      </c>
      <c r="S574" s="34">
        <v>8</v>
      </c>
      <c r="T574" s="34">
        <v>8.1333333333022892</v>
      </c>
      <c r="U574" s="34">
        <v>11.133333333331393</v>
      </c>
      <c r="V574" s="34">
        <v>9.0942747843801044</v>
      </c>
      <c r="W574" s="34">
        <v>9.1021993127069436</v>
      </c>
      <c r="X574" s="34">
        <v>9.6207426700275391</v>
      </c>
      <c r="Y574" s="34">
        <v>9.6260481099016033</v>
      </c>
      <c r="Z574" s="34">
        <v>10.09756414842559</v>
      </c>
      <c r="AA574" s="34">
        <v>9.1232096721651033</v>
      </c>
      <c r="AB574" s="34">
        <v>10.109688876604196</v>
      </c>
    </row>
    <row r="575" spans="1:28">
      <c r="A575" s="36">
        <v>46015.583333333336</v>
      </c>
      <c r="B575" s="34">
        <v>149.19980000000001</v>
      </c>
      <c r="C575" s="34">
        <v>7.9926199261681177</v>
      </c>
      <c r="D575" s="34">
        <v>5.5033444815780967</v>
      </c>
      <c r="E575" s="34">
        <v>7.0116167957894504</v>
      </c>
      <c r="F575" s="34">
        <v>6.9983277592109516</v>
      </c>
      <c r="G575" s="34">
        <v>7</v>
      </c>
      <c r="H575" s="34">
        <v>7</v>
      </c>
      <c r="I575" s="34">
        <v>6</v>
      </c>
      <c r="J575" s="34">
        <v>6.0390879478654824</v>
      </c>
      <c r="K575" s="34">
        <v>6.0423452768591233</v>
      </c>
      <c r="L575" s="34">
        <v>6.0423452769173309</v>
      </c>
      <c r="M575" s="34">
        <v>7.0424836601596326</v>
      </c>
      <c r="N575" s="34">
        <v>6.5218832313548774</v>
      </c>
      <c r="O575" s="34">
        <v>6.0965517241274938</v>
      </c>
      <c r="P575" s="34">
        <v>5.106382978730835</v>
      </c>
      <c r="Q575" s="34">
        <v>8</v>
      </c>
      <c r="R575" s="34">
        <v>7</v>
      </c>
      <c r="S575" s="34">
        <v>8</v>
      </c>
      <c r="T575" s="34">
        <v>6.9391891891718842</v>
      </c>
      <c r="U575" s="34">
        <v>9.9360269360331586</v>
      </c>
      <c r="V575" s="34">
        <v>6.973611498135142</v>
      </c>
      <c r="W575" s="34">
        <v>6.9747092046891339</v>
      </c>
      <c r="X575" s="34">
        <v>6.5197255574166775</v>
      </c>
      <c r="Y575" s="34">
        <v>7.4486761107109487</v>
      </c>
      <c r="Z575" s="34">
        <v>6.969319305208046</v>
      </c>
      <c r="AA575" s="34">
        <v>7.9694047222728841</v>
      </c>
      <c r="AB575" s="34">
        <v>6.9752729085739702</v>
      </c>
    </row>
    <row r="576" spans="1:28">
      <c r="A576" s="36">
        <v>46015.625</v>
      </c>
      <c r="B576" s="34">
        <v>34.779170000000001</v>
      </c>
      <c r="C576" s="34">
        <v>1.0073800738318823</v>
      </c>
      <c r="D576" s="34">
        <v>2</v>
      </c>
      <c r="E576" s="34">
        <v>1.0016722407890484</v>
      </c>
      <c r="F576" s="34">
        <v>1.0016722407890484</v>
      </c>
      <c r="G576" s="34">
        <v>2</v>
      </c>
      <c r="H576" s="34">
        <v>1</v>
      </c>
      <c r="I576" s="34">
        <v>2</v>
      </c>
      <c r="J576" s="34">
        <v>2</v>
      </c>
      <c r="K576" s="34">
        <v>2</v>
      </c>
      <c r="L576" s="34">
        <v>2</v>
      </c>
      <c r="M576" s="34">
        <v>1</v>
      </c>
      <c r="N576" s="34">
        <v>1.526226734276861</v>
      </c>
      <c r="O576" s="34">
        <v>2</v>
      </c>
      <c r="P576" s="34">
        <v>2</v>
      </c>
      <c r="Q576" s="34">
        <v>1</v>
      </c>
      <c r="R576" s="34">
        <v>1</v>
      </c>
      <c r="S576" s="34">
        <v>1</v>
      </c>
      <c r="T576" s="34">
        <v>1.0608108108281158</v>
      </c>
      <c r="U576" s="34">
        <v>2.0639730639668414</v>
      </c>
      <c r="V576" s="34">
        <v>2.0641891891718842</v>
      </c>
      <c r="W576" s="34">
        <v>1.0630914826178923</v>
      </c>
      <c r="X576" s="34">
        <v>2</v>
      </c>
      <c r="Y576" s="34">
        <v>2.0719424460548908</v>
      </c>
      <c r="Z576" s="34">
        <v>2.0719178082072176</v>
      </c>
      <c r="AA576" s="34">
        <v>2.0752688172506168</v>
      </c>
      <c r="AB576" s="34">
        <v>2.0694006309495308</v>
      </c>
    </row>
    <row r="577" spans="1:28">
      <c r="A577" s="36">
        <v>46015.666666666664</v>
      </c>
      <c r="B577" s="34">
        <v>5.5833329999999997</v>
      </c>
      <c r="C577" s="34">
        <v>0</v>
      </c>
      <c r="D577" s="34">
        <v>0</v>
      </c>
      <c r="E577" s="34">
        <v>0</v>
      </c>
      <c r="F577" s="34">
        <v>1</v>
      </c>
      <c r="G577" s="34">
        <v>0</v>
      </c>
      <c r="H577" s="34">
        <v>1</v>
      </c>
      <c r="I577" s="34">
        <v>0</v>
      </c>
      <c r="J577" s="34">
        <v>5.8207660913467407E-11</v>
      </c>
      <c r="K577" s="34">
        <v>0</v>
      </c>
      <c r="L577" s="34">
        <v>0</v>
      </c>
      <c r="M577" s="34">
        <v>0</v>
      </c>
      <c r="N577" s="34">
        <v>0</v>
      </c>
      <c r="O577" s="34">
        <v>5.8207660913467407E-11</v>
      </c>
      <c r="P577" s="34">
        <v>0</v>
      </c>
      <c r="Q577" s="34">
        <v>0</v>
      </c>
      <c r="R577" s="34">
        <v>1</v>
      </c>
      <c r="S577" s="34">
        <v>0</v>
      </c>
      <c r="T577" s="34">
        <v>1</v>
      </c>
      <c r="U577" s="34">
        <v>0</v>
      </c>
      <c r="V577" s="34">
        <v>0</v>
      </c>
      <c r="W577" s="34">
        <v>0</v>
      </c>
      <c r="X577" s="34">
        <v>0</v>
      </c>
      <c r="Y577" s="34">
        <v>0</v>
      </c>
      <c r="Z577" s="34">
        <v>0</v>
      </c>
      <c r="AA577" s="34">
        <v>0</v>
      </c>
      <c r="AB577" s="34">
        <v>0</v>
      </c>
    </row>
    <row r="578" spans="1:28">
      <c r="A578" s="36">
        <v>46015.708333333336</v>
      </c>
      <c r="B578" s="34">
        <v>0.50416669999999997</v>
      </c>
      <c r="C578" s="34">
        <v>0</v>
      </c>
      <c r="D578" s="34">
        <v>0</v>
      </c>
      <c r="E578" s="34">
        <v>0</v>
      </c>
      <c r="F578" s="34">
        <v>0</v>
      </c>
      <c r="G578" s="34">
        <v>0</v>
      </c>
      <c r="H578" s="34">
        <v>0</v>
      </c>
      <c r="I578" s="34">
        <v>0</v>
      </c>
      <c r="J578" s="34">
        <v>-5.8207660913467407E-11</v>
      </c>
      <c r="K578" s="34">
        <v>0</v>
      </c>
      <c r="L578" s="34">
        <v>-5.8207660913467407E-11</v>
      </c>
      <c r="M578" s="34">
        <v>0</v>
      </c>
      <c r="N578" s="34">
        <v>-5.8207660913467407E-11</v>
      </c>
      <c r="O578" s="34">
        <v>0</v>
      </c>
      <c r="P578" s="34">
        <v>0</v>
      </c>
      <c r="Q578" s="34">
        <v>0</v>
      </c>
      <c r="R578" s="34">
        <v>0</v>
      </c>
      <c r="S578" s="34">
        <v>0</v>
      </c>
      <c r="T578" s="34">
        <v>0</v>
      </c>
      <c r="U578" s="34">
        <v>1.4551915228366852E-11</v>
      </c>
      <c r="V578" s="34">
        <v>-5.8207660913467407E-11</v>
      </c>
      <c r="W578" s="34">
        <v>0</v>
      </c>
      <c r="X578" s="34">
        <v>0</v>
      </c>
      <c r="Y578" s="34">
        <v>0</v>
      </c>
      <c r="Z578" s="34">
        <v>0</v>
      </c>
      <c r="AA578" s="34">
        <v>0</v>
      </c>
      <c r="AB578" s="34">
        <v>0</v>
      </c>
    </row>
    <row r="579" spans="1:28">
      <c r="A579" s="36">
        <v>46015.75</v>
      </c>
      <c r="B579" s="34">
        <v>0.35833350000000003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>
      <c r="A580" s="36">
        <v>46015.791666666664</v>
      </c>
      <c r="B580" s="34">
        <v>0.38750000000000001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>
      <c r="A581" s="36">
        <v>46015.833333333336</v>
      </c>
      <c r="B581" s="34">
        <v>0.34583350000000002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>
      <c r="A582" s="36">
        <v>46015.875</v>
      </c>
      <c r="B582" s="34">
        <v>0.36249999999999999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>
      <c r="A583" s="36">
        <v>46015.916666666664</v>
      </c>
      <c r="B583" s="34">
        <v>0.38333319999999999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>
      <c r="A584" s="36">
        <v>46015.958333333336</v>
      </c>
      <c r="B584" s="34">
        <v>0.39166669999999998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>
      <c r="A585" s="36">
        <v>46016</v>
      </c>
      <c r="B585" s="34">
        <v>0.41249980000000003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>
      <c r="A586" s="36">
        <v>46016.041666666664</v>
      </c>
      <c r="B586" s="34">
        <v>0.40833320000000001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>
      <c r="A587" s="36">
        <v>46016.083333333336</v>
      </c>
      <c r="B587" s="34">
        <v>0.43333319999999997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>
      <c r="A588" s="36">
        <v>46016.125</v>
      </c>
      <c r="B588" s="34">
        <v>0.35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>
      <c r="A589" s="36">
        <v>46016.166666666664</v>
      </c>
      <c r="B589" s="34">
        <v>0.27500000000000002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>
      <c r="A590" s="36">
        <v>46016.208333333336</v>
      </c>
      <c r="B590" s="34">
        <v>0.29999969999999998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>
      <c r="A591" s="36">
        <v>46016.25</v>
      </c>
      <c r="B591" s="34">
        <v>0.28333320000000001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>
      <c r="A592" s="36">
        <v>46016.291666666664</v>
      </c>
      <c r="B592" s="34">
        <v>9.4874910000000003</v>
      </c>
      <c r="C592" s="34">
        <v>1</v>
      </c>
      <c r="D592" s="34">
        <v>0</v>
      </c>
      <c r="E592" s="34">
        <v>0.9898989899083972</v>
      </c>
      <c r="F592" s="34">
        <v>0</v>
      </c>
      <c r="G592" s="34">
        <v>0</v>
      </c>
      <c r="H592" s="34">
        <v>0</v>
      </c>
      <c r="I592" s="34">
        <v>0</v>
      </c>
      <c r="J592" s="34">
        <v>0</v>
      </c>
      <c r="K592" s="34">
        <v>0.98993288591736928</v>
      </c>
      <c r="L592" s="34">
        <v>5.8207660913467407E-11</v>
      </c>
      <c r="M592" s="34">
        <v>0</v>
      </c>
      <c r="N592" s="34">
        <v>5.8207660913467407E-11</v>
      </c>
      <c r="O592" s="34">
        <v>-5.8207660913467407E-11</v>
      </c>
      <c r="P592" s="34">
        <v>0.48109965631738305</v>
      </c>
      <c r="Q592" s="34">
        <v>0</v>
      </c>
      <c r="R592" s="34">
        <v>0</v>
      </c>
      <c r="S592" s="34">
        <v>0</v>
      </c>
      <c r="T592" s="34">
        <v>0</v>
      </c>
      <c r="U592" s="34">
        <v>-1.4551915228366852E-11</v>
      </c>
      <c r="V592" s="34">
        <v>5.8207660913467407E-11</v>
      </c>
      <c r="W592" s="34">
        <v>0</v>
      </c>
      <c r="X592" s="34">
        <v>0</v>
      </c>
      <c r="Y592" s="34">
        <v>0.3296213808353059</v>
      </c>
      <c r="Z592" s="34">
        <v>0.3285077951150015</v>
      </c>
      <c r="AA592" s="34">
        <v>0</v>
      </c>
      <c r="AB592" s="34">
        <v>0</v>
      </c>
    </row>
    <row r="593" spans="1:28">
      <c r="A593" s="36">
        <v>46016.333333333336</v>
      </c>
      <c r="B593" s="34">
        <v>45.133319999999998</v>
      </c>
      <c r="C593" s="34">
        <v>1</v>
      </c>
      <c r="D593" s="34">
        <v>1</v>
      </c>
      <c r="E593" s="34">
        <v>1.0101010100916028</v>
      </c>
      <c r="F593" s="34">
        <v>1</v>
      </c>
      <c r="G593" s="34">
        <v>2</v>
      </c>
      <c r="H593" s="34">
        <v>1.4916666666977108</v>
      </c>
      <c r="I593" s="34">
        <v>2</v>
      </c>
      <c r="J593" s="34">
        <v>2</v>
      </c>
      <c r="K593" s="34">
        <v>1.0100671140826307</v>
      </c>
      <c r="L593" s="34">
        <v>2</v>
      </c>
      <c r="M593" s="34">
        <v>2</v>
      </c>
      <c r="N593" s="34">
        <v>1.9449838187429123</v>
      </c>
      <c r="O593" s="34">
        <v>1.9419354838901199</v>
      </c>
      <c r="P593" s="34">
        <v>1.5189003436826169</v>
      </c>
      <c r="Q593" s="34">
        <v>2</v>
      </c>
      <c r="R593" s="34">
        <v>1</v>
      </c>
      <c r="S593" s="34">
        <v>2</v>
      </c>
      <c r="T593" s="34">
        <v>1</v>
      </c>
      <c r="U593" s="34">
        <v>2</v>
      </c>
      <c r="V593" s="34">
        <v>1</v>
      </c>
      <c r="W593" s="34">
        <v>2</v>
      </c>
      <c r="X593" s="34">
        <v>1.6568181818001904</v>
      </c>
      <c r="Y593" s="34">
        <v>1.6703786191646941</v>
      </c>
      <c r="Z593" s="34">
        <v>1.6714922048849985</v>
      </c>
      <c r="AA593" s="34">
        <v>2</v>
      </c>
      <c r="AB593" s="34">
        <v>1</v>
      </c>
    </row>
    <row r="594" spans="1:28">
      <c r="A594" s="36">
        <v>46016.375</v>
      </c>
      <c r="B594" s="34">
        <v>128.6583</v>
      </c>
      <c r="C594" s="34">
        <v>7</v>
      </c>
      <c r="D594" s="34">
        <v>5.9900662251748145</v>
      </c>
      <c r="E594" s="34">
        <v>6.9898989898501895</v>
      </c>
      <c r="F594" s="34">
        <v>5</v>
      </c>
      <c r="G594" s="34">
        <v>6</v>
      </c>
      <c r="H594" s="34">
        <v>5.5083333333022892</v>
      </c>
      <c r="I594" s="34">
        <v>6</v>
      </c>
      <c r="J594" s="34">
        <v>4</v>
      </c>
      <c r="K594" s="34">
        <v>6</v>
      </c>
      <c r="L594" s="34">
        <v>4</v>
      </c>
      <c r="M594" s="34">
        <v>7</v>
      </c>
      <c r="N594" s="34">
        <v>4.0550161812570877</v>
      </c>
      <c r="O594" s="34">
        <v>6.0580645161098801</v>
      </c>
      <c r="P594" s="34">
        <v>5</v>
      </c>
      <c r="Q594" s="34">
        <v>7</v>
      </c>
      <c r="R594" s="34">
        <v>5</v>
      </c>
      <c r="S594" s="34">
        <v>7</v>
      </c>
      <c r="T594" s="34">
        <v>6</v>
      </c>
      <c r="U594" s="34">
        <v>8</v>
      </c>
      <c r="V594" s="34">
        <v>7</v>
      </c>
      <c r="W594" s="34">
        <v>6</v>
      </c>
      <c r="X594" s="34">
        <v>5.3431818181998096</v>
      </c>
      <c r="Y594" s="34">
        <v>7</v>
      </c>
      <c r="Z594" s="34">
        <v>7</v>
      </c>
      <c r="AA594" s="34">
        <v>6</v>
      </c>
      <c r="AB594" s="34">
        <v>8</v>
      </c>
    </row>
    <row r="595" spans="1:28">
      <c r="A595" s="36">
        <v>46016.416666666664</v>
      </c>
      <c r="B595" s="34">
        <v>146.1832</v>
      </c>
      <c r="C595" s="34">
        <v>5.4949832776328549</v>
      </c>
      <c r="D595" s="34">
        <v>5.49990032997448</v>
      </c>
      <c r="E595" s="34">
        <v>5.9967230837210082</v>
      </c>
      <c r="F595" s="34">
        <v>5.9799331104150042</v>
      </c>
      <c r="G595" s="34">
        <v>6.4775374375749379</v>
      </c>
      <c r="H595" s="34">
        <v>5</v>
      </c>
      <c r="I595" s="34">
        <v>6</v>
      </c>
      <c r="J595" s="34">
        <v>5</v>
      </c>
      <c r="K595" s="34">
        <v>6</v>
      </c>
      <c r="L595" s="34">
        <v>5</v>
      </c>
      <c r="M595" s="34">
        <v>5.7904761905083433</v>
      </c>
      <c r="N595" s="34">
        <v>4.7898089172085747</v>
      </c>
      <c r="O595" s="34">
        <v>5.7795527156558819</v>
      </c>
      <c r="P595" s="34">
        <v>5.9948096885927953</v>
      </c>
      <c r="Q595" s="34">
        <v>5.9948006932390854</v>
      </c>
      <c r="R595" s="34">
        <v>5.9896193771855906</v>
      </c>
      <c r="S595" s="34">
        <v>6.8461538461269811</v>
      </c>
      <c r="T595" s="34">
        <v>3</v>
      </c>
      <c r="U595" s="34">
        <v>5</v>
      </c>
      <c r="V595" s="34">
        <v>4</v>
      </c>
      <c r="W595" s="34">
        <v>4</v>
      </c>
      <c r="X595" s="34">
        <v>6.6458797327359207</v>
      </c>
      <c r="Y595" s="34">
        <v>4</v>
      </c>
      <c r="Z595" s="34">
        <v>4</v>
      </c>
      <c r="AA595" s="34">
        <v>5</v>
      </c>
      <c r="AB595" s="34">
        <v>6.6428571428405121</v>
      </c>
    </row>
    <row r="596" spans="1:28">
      <c r="A596" s="36">
        <v>46016.458333333336</v>
      </c>
      <c r="B596" s="34">
        <v>635.97900000000004</v>
      </c>
      <c r="C596" s="34">
        <v>26.481760908383876</v>
      </c>
      <c r="D596" s="34">
        <v>25.484578899398912</v>
      </c>
      <c r="E596" s="34">
        <v>25.969899665506091</v>
      </c>
      <c r="F596" s="34">
        <v>24.976430525945034</v>
      </c>
      <c r="G596" s="34">
        <v>26.478506518469658</v>
      </c>
      <c r="H596" s="34">
        <v>26.934065934095997</v>
      </c>
      <c r="I596" s="34">
        <v>22</v>
      </c>
      <c r="J596" s="34">
        <v>22</v>
      </c>
      <c r="K596" s="34">
        <v>22</v>
      </c>
      <c r="L596" s="34">
        <v>22</v>
      </c>
      <c r="M596" s="34">
        <v>23.209523809491657</v>
      </c>
      <c r="N596" s="34">
        <v>23.210191082791425</v>
      </c>
      <c r="O596" s="34">
        <v>24.220447284344118</v>
      </c>
      <c r="P596" s="34">
        <v>25.848360631789546</v>
      </c>
      <c r="Q596" s="34">
        <v>24.005199306760915</v>
      </c>
      <c r="R596" s="34">
        <v>23.010380622814409</v>
      </c>
      <c r="S596" s="34">
        <v>24.153846153873019</v>
      </c>
      <c r="T596" s="34">
        <v>28</v>
      </c>
      <c r="U596" s="34">
        <v>38</v>
      </c>
      <c r="V596" s="34">
        <v>30</v>
      </c>
      <c r="W596" s="34">
        <v>30</v>
      </c>
      <c r="X596" s="34">
        <v>27.87310760904802</v>
      </c>
      <c r="Y596" s="34">
        <v>29.5302013423061</v>
      </c>
      <c r="Z596" s="34">
        <v>30.5302013423061</v>
      </c>
      <c r="AA596" s="34">
        <v>29.506711409369018</v>
      </c>
      <c r="AB596" s="34">
        <v>27.791486291505862</v>
      </c>
    </row>
    <row r="597" spans="1:28">
      <c r="A597" s="36">
        <v>46016.5</v>
      </c>
      <c r="B597" s="34">
        <v>309.28750000000002</v>
      </c>
      <c r="C597" s="34">
        <v>16.018247466767207</v>
      </c>
      <c r="D597" s="34">
        <v>14.515421100601088</v>
      </c>
      <c r="E597" s="34">
        <v>16.035131015523802</v>
      </c>
      <c r="F597" s="34">
        <v>15.030303030333016</v>
      </c>
      <c r="G597" s="34">
        <v>14.043956043955404</v>
      </c>
      <c r="H597" s="34">
        <v>13.065934065904003</v>
      </c>
      <c r="I597" s="34">
        <v>19</v>
      </c>
      <c r="J597" s="34">
        <v>18</v>
      </c>
      <c r="K597" s="34">
        <v>18.781350482313428</v>
      </c>
      <c r="L597" s="34">
        <v>16.826923076936509</v>
      </c>
      <c r="M597" s="34">
        <v>18.826366559485905</v>
      </c>
      <c r="N597" s="34">
        <v>17.782442748080939</v>
      </c>
      <c r="O597" s="34">
        <v>17.782442748080939</v>
      </c>
      <c r="P597" s="34">
        <v>14.011235809884965</v>
      </c>
      <c r="Q597" s="34">
        <v>16.932659932645038</v>
      </c>
      <c r="R597" s="34">
        <v>16.898819561582059</v>
      </c>
      <c r="S597" s="34">
        <v>15</v>
      </c>
      <c r="T597" s="34">
        <v>14</v>
      </c>
      <c r="U597" s="34">
        <v>20</v>
      </c>
      <c r="V597" s="34">
        <v>15</v>
      </c>
      <c r="W597" s="34">
        <v>16</v>
      </c>
      <c r="X597" s="34">
        <v>15.481012658216059</v>
      </c>
      <c r="Y597" s="34">
        <v>17.791946308687329</v>
      </c>
      <c r="Z597" s="34">
        <v>15.4697986576939</v>
      </c>
      <c r="AA597" s="34">
        <v>15.493288590630982</v>
      </c>
      <c r="AB597" s="34">
        <v>15.565656565653626</v>
      </c>
    </row>
    <row r="598" spans="1:28">
      <c r="A598" s="36">
        <v>46016.541666666664</v>
      </c>
      <c r="B598" s="34">
        <v>98.454080000000005</v>
      </c>
      <c r="C598" s="34">
        <v>5.0050083472160622</v>
      </c>
      <c r="D598" s="34">
        <v>4.5100334448507056</v>
      </c>
      <c r="E598" s="34">
        <v>4.9968968636821955</v>
      </c>
      <c r="F598" s="34">
        <v>5.0133333333069459</v>
      </c>
      <c r="G598" s="34">
        <v>6</v>
      </c>
      <c r="H598" s="34">
        <v>6</v>
      </c>
      <c r="I598" s="34">
        <v>5</v>
      </c>
      <c r="J598" s="34">
        <v>5</v>
      </c>
      <c r="K598" s="34">
        <v>5.2186495176865719</v>
      </c>
      <c r="L598" s="34">
        <v>5.1730769230634905</v>
      </c>
      <c r="M598" s="34">
        <v>5.1736334405140951</v>
      </c>
      <c r="N598" s="34">
        <v>5.6939086032798514</v>
      </c>
      <c r="O598" s="34">
        <v>5.2175572519190609</v>
      </c>
      <c r="P598" s="34">
        <v>5.1455938697326928</v>
      </c>
      <c r="Q598" s="34">
        <v>5.0673400673549622</v>
      </c>
      <c r="R598" s="34">
        <v>4.1011804384179413</v>
      </c>
      <c r="S598" s="34">
        <v>7</v>
      </c>
      <c r="T598" s="34">
        <v>6</v>
      </c>
      <c r="U598" s="34">
        <v>8</v>
      </c>
      <c r="V598" s="34">
        <v>6.9300000000512227</v>
      </c>
      <c r="W598" s="34">
        <v>6</v>
      </c>
      <c r="X598" s="34">
        <v>6</v>
      </c>
      <c r="Y598" s="34">
        <v>5.6042737537063658</v>
      </c>
      <c r="Z598" s="34">
        <v>7</v>
      </c>
      <c r="AA598" s="34">
        <v>7</v>
      </c>
      <c r="AB598" s="34">
        <v>7</v>
      </c>
    </row>
    <row r="599" spans="1:28">
      <c r="A599" s="36">
        <v>46016.583333333336</v>
      </c>
      <c r="B599" s="34">
        <v>80.770830000000004</v>
      </c>
      <c r="C599" s="34">
        <v>3.4974958263337612</v>
      </c>
      <c r="D599" s="34">
        <v>3.4966555184219033</v>
      </c>
      <c r="E599" s="34">
        <v>3.0114503817167133</v>
      </c>
      <c r="F599" s="34">
        <v>3</v>
      </c>
      <c r="G599" s="34">
        <v>4</v>
      </c>
      <c r="H599" s="34">
        <v>3</v>
      </c>
      <c r="I599" s="34">
        <v>4</v>
      </c>
      <c r="J599" s="34">
        <v>3</v>
      </c>
      <c r="K599" s="34">
        <v>3</v>
      </c>
      <c r="L599" s="34">
        <v>3</v>
      </c>
      <c r="M599" s="34">
        <v>3.9551724137854762</v>
      </c>
      <c r="N599" s="34">
        <v>2.5236486486392096</v>
      </c>
      <c r="O599" s="34">
        <v>3.9982788296183571</v>
      </c>
      <c r="P599" s="34">
        <v>3</v>
      </c>
      <c r="Q599" s="34">
        <v>3.9763912310008891</v>
      </c>
      <c r="R599" s="34">
        <v>3</v>
      </c>
      <c r="S599" s="34">
        <v>3</v>
      </c>
      <c r="T599" s="34">
        <v>3</v>
      </c>
      <c r="U599" s="34">
        <v>4.4802744425396668</v>
      </c>
      <c r="V599" s="34">
        <v>3.5502744425320998</v>
      </c>
      <c r="W599" s="34">
        <v>4</v>
      </c>
      <c r="X599" s="34">
        <v>4.4785591766703874</v>
      </c>
      <c r="Y599" s="34">
        <v>3.5521377719705924</v>
      </c>
      <c r="Z599" s="34">
        <v>4.4768439108156599</v>
      </c>
      <c r="AA599" s="34">
        <v>4.4768439107574522</v>
      </c>
      <c r="AB599" s="34">
        <v>4</v>
      </c>
    </row>
    <row r="600" spans="1:28">
      <c r="A600" s="36">
        <v>46016.625</v>
      </c>
      <c r="B600" s="34">
        <v>53.708419999999997</v>
      </c>
      <c r="C600" s="34">
        <v>2.5025041736662388</v>
      </c>
      <c r="D600" s="34">
        <v>1.5033444815780967</v>
      </c>
      <c r="E600" s="34">
        <v>2.9983277592109516</v>
      </c>
      <c r="F600" s="34">
        <v>2</v>
      </c>
      <c r="G600" s="34">
        <v>1.9966555183636956</v>
      </c>
      <c r="H600" s="34">
        <v>2</v>
      </c>
      <c r="I600" s="34">
        <v>1</v>
      </c>
      <c r="J600" s="34">
        <v>2</v>
      </c>
      <c r="K600" s="34">
        <v>2</v>
      </c>
      <c r="L600" s="34">
        <v>1</v>
      </c>
      <c r="M600" s="34">
        <v>2.0448275862145238</v>
      </c>
      <c r="N600" s="34">
        <v>2</v>
      </c>
      <c r="O600" s="34">
        <v>1.0017211703816429</v>
      </c>
      <c r="P600" s="34">
        <v>2</v>
      </c>
      <c r="Q600" s="34">
        <v>1.0236087689991109</v>
      </c>
      <c r="R600" s="34">
        <v>2</v>
      </c>
      <c r="S600" s="34">
        <v>2</v>
      </c>
      <c r="T600" s="34">
        <v>2</v>
      </c>
      <c r="U600" s="34">
        <v>2.5197255574603332</v>
      </c>
      <c r="V600" s="34">
        <v>1.5197255574166775</v>
      </c>
      <c r="W600" s="34">
        <v>1.9932049830094911</v>
      </c>
      <c r="X600" s="34">
        <v>1.5136974604683928</v>
      </c>
      <c r="Y600" s="34">
        <v>2.4551947665750049</v>
      </c>
      <c r="Z600" s="34">
        <v>2.4440193985356018</v>
      </c>
      <c r="AA600" s="34">
        <v>2.4437337066046894</v>
      </c>
      <c r="AB600" s="34">
        <v>1.9276729559642263</v>
      </c>
    </row>
    <row r="601" spans="1:28">
      <c r="A601" s="36">
        <v>46016.666666666664</v>
      </c>
      <c r="B601" s="34">
        <v>18.42916</v>
      </c>
      <c r="C601" s="34">
        <v>1</v>
      </c>
      <c r="D601" s="34">
        <v>1</v>
      </c>
      <c r="E601" s="34">
        <v>1.6722408472560346E-3</v>
      </c>
      <c r="F601" s="34">
        <v>1</v>
      </c>
      <c r="G601" s="34">
        <v>1.0033444816363044</v>
      </c>
      <c r="H601" s="34">
        <v>1</v>
      </c>
      <c r="I601" s="34">
        <v>2</v>
      </c>
      <c r="J601" s="34">
        <v>1</v>
      </c>
      <c r="K601" s="34">
        <v>1</v>
      </c>
      <c r="L601" s="34">
        <v>0.99999999994179234</v>
      </c>
      <c r="M601" s="34">
        <v>1</v>
      </c>
      <c r="N601" s="34">
        <v>0</v>
      </c>
      <c r="O601" s="34">
        <v>2</v>
      </c>
      <c r="P601" s="34">
        <v>5.8207660913467407E-11</v>
      </c>
      <c r="Q601" s="34">
        <v>0.99999999994179234</v>
      </c>
      <c r="R601" s="34">
        <v>0</v>
      </c>
      <c r="S601" s="34">
        <v>1</v>
      </c>
      <c r="T601" s="34">
        <v>1</v>
      </c>
      <c r="U601" s="34">
        <v>1</v>
      </c>
      <c r="V601" s="34">
        <v>1.0000000000582077</v>
      </c>
      <c r="W601" s="34">
        <v>1.0067950169905089</v>
      </c>
      <c r="X601" s="34">
        <v>1.0077433628612198</v>
      </c>
      <c r="Y601" s="34">
        <v>1.0662460567546077</v>
      </c>
      <c r="Z601" s="34">
        <v>1.0791366905905306</v>
      </c>
      <c r="AA601" s="34">
        <v>1.0794223826378584</v>
      </c>
      <c r="AB601" s="34">
        <v>1.0723270440357737</v>
      </c>
    </row>
    <row r="602" spans="1:28">
      <c r="A602" s="36">
        <v>46016.708333333336</v>
      </c>
      <c r="B602" s="34">
        <v>0.29583350000000003</v>
      </c>
      <c r="C602" s="34">
        <v>-5.8207660913467407E-11</v>
      </c>
      <c r="D602" s="33"/>
      <c r="E602" s="34">
        <v>-1.1641532182693481E-10</v>
      </c>
      <c r="F602" s="34"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5.8207660913467407E-11</v>
      </c>
      <c r="M602" s="34">
        <v>0</v>
      </c>
      <c r="N602" s="34">
        <v>0</v>
      </c>
      <c r="O602" s="34">
        <v>0</v>
      </c>
      <c r="P602" s="34">
        <v>-5.8207660913467407E-11</v>
      </c>
      <c r="Q602" s="33"/>
      <c r="R602" s="33"/>
      <c r="S602" s="33"/>
      <c r="T602" s="33"/>
      <c r="U602" s="33"/>
      <c r="V602" s="33"/>
      <c r="W602" s="33"/>
      <c r="X602" s="34">
        <v>0</v>
      </c>
      <c r="Y602" s="33"/>
      <c r="Z602" s="34">
        <v>5.8207660913467407E-11</v>
      </c>
      <c r="AA602" s="33"/>
      <c r="AB602" s="33"/>
    </row>
    <row r="603" spans="1:28">
      <c r="A603" s="36">
        <v>46016.75</v>
      </c>
      <c r="B603" s="34">
        <v>0.30416680000000001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>
      <c r="A604" s="36">
        <v>46016.791666666664</v>
      </c>
      <c r="B604" s="34">
        <v>0.2708333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>
      <c r="A605" s="36">
        <v>46016.833333333336</v>
      </c>
      <c r="B605" s="34">
        <v>0.23749999999999999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>
      <c r="A606" s="36">
        <v>46016.875</v>
      </c>
      <c r="B606" s="34">
        <v>0.27500000000000002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>
      <c r="A607" s="36">
        <v>46016.916666666664</v>
      </c>
      <c r="B607" s="34">
        <v>0.24999969999999999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>
      <c r="A608" s="36">
        <v>46016.958333333336</v>
      </c>
      <c r="B608" s="34">
        <v>0.31666680000000003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>
      <c r="A609" s="36">
        <v>46017</v>
      </c>
      <c r="B609" s="34">
        <v>0.3125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>
      <c r="A610" s="36">
        <v>46017.041666666664</v>
      </c>
      <c r="B610" s="34">
        <v>0.29583330000000002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>
      <c r="A611" s="36">
        <v>46017.083333333336</v>
      </c>
      <c r="B611" s="34">
        <v>0.22083349999999999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>
      <c r="A612" s="36">
        <v>46017.125</v>
      </c>
      <c r="B612" s="34">
        <v>0.19583349999999999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>
      <c r="A613" s="36">
        <v>46017.166666666664</v>
      </c>
      <c r="B613" s="34">
        <v>0.2291665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>
      <c r="A614" s="36">
        <v>46017.208333333336</v>
      </c>
      <c r="B614" s="34">
        <v>0.22500000000000001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>
      <c r="A615" s="36">
        <v>46017.25</v>
      </c>
      <c r="B615" s="34">
        <v>0.19583349999999999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>
      <c r="A616" s="36">
        <v>46017.291666666664</v>
      </c>
      <c r="B616" s="34">
        <v>9.6125000000000007</v>
      </c>
      <c r="C616" s="34">
        <v>5.8207660913467407E-11</v>
      </c>
      <c r="D616" s="34">
        <v>0</v>
      </c>
      <c r="E616" s="34">
        <v>0.49581239535473287</v>
      </c>
      <c r="F616" s="34">
        <v>0</v>
      </c>
      <c r="G616" s="34">
        <v>0</v>
      </c>
      <c r="H616" s="34">
        <v>0</v>
      </c>
      <c r="I616" s="34">
        <v>0</v>
      </c>
      <c r="J616" s="34">
        <v>0</v>
      </c>
      <c r="K616" s="34">
        <v>0</v>
      </c>
      <c r="L616" s="34">
        <v>0</v>
      </c>
      <c r="M616" s="34">
        <v>0</v>
      </c>
      <c r="N616" s="34">
        <v>0.93870967742986977</v>
      </c>
      <c r="O616" s="34">
        <v>0</v>
      </c>
      <c r="P616" s="34">
        <v>0</v>
      </c>
      <c r="Q616" s="34">
        <v>5.8207660913467407E-11</v>
      </c>
      <c r="R616" s="34">
        <v>0.99655172415077686</v>
      </c>
      <c r="S616" s="34">
        <v>0</v>
      </c>
      <c r="T616" s="34">
        <v>0</v>
      </c>
      <c r="U616" s="34">
        <v>1</v>
      </c>
      <c r="V616" s="34">
        <v>-5.8207660913467407E-11</v>
      </c>
      <c r="W616" s="34">
        <v>0</v>
      </c>
      <c r="X616" s="34">
        <v>0</v>
      </c>
      <c r="Y616" s="34">
        <v>0.65489749429980293</v>
      </c>
      <c r="Z616" s="34">
        <v>0</v>
      </c>
      <c r="AA616" s="34">
        <v>0</v>
      </c>
      <c r="AB616" s="34">
        <v>0</v>
      </c>
    </row>
    <row r="617" spans="1:28">
      <c r="A617" s="36">
        <v>46017.333333333336</v>
      </c>
      <c r="B617" s="34">
        <v>106.1168</v>
      </c>
      <c r="C617" s="34">
        <v>3</v>
      </c>
      <c r="D617" s="34">
        <v>1.9898989899083972</v>
      </c>
      <c r="E617" s="34">
        <v>3.4839173344662413</v>
      </c>
      <c r="F617" s="34">
        <v>1</v>
      </c>
      <c r="G617" s="34">
        <v>3.9714285713853315</v>
      </c>
      <c r="H617" s="34">
        <v>1.9983136593946256</v>
      </c>
      <c r="I617" s="34">
        <v>3.9966273187310435</v>
      </c>
      <c r="J617" s="34">
        <v>1.9916107382741757</v>
      </c>
      <c r="K617" s="34">
        <v>3</v>
      </c>
      <c r="L617" s="34">
        <v>2</v>
      </c>
      <c r="M617" s="34">
        <v>3</v>
      </c>
      <c r="N617" s="34">
        <v>1.0612903225701302</v>
      </c>
      <c r="O617" s="34">
        <v>2</v>
      </c>
      <c r="P617" s="34">
        <v>2</v>
      </c>
      <c r="Q617" s="34">
        <v>3.9373942470410839</v>
      </c>
      <c r="R617" s="34">
        <v>1.0034482758492231</v>
      </c>
      <c r="S617" s="34">
        <v>3</v>
      </c>
      <c r="T617" s="34">
        <v>2</v>
      </c>
      <c r="U617" s="34">
        <v>3</v>
      </c>
      <c r="V617" s="34">
        <v>3</v>
      </c>
      <c r="W617" s="34">
        <v>2</v>
      </c>
      <c r="X617" s="34">
        <v>2</v>
      </c>
      <c r="Y617" s="34">
        <v>2.3451025057001971</v>
      </c>
      <c r="Z617" s="34">
        <v>3</v>
      </c>
      <c r="AA617" s="34">
        <v>3</v>
      </c>
      <c r="AB617" s="34">
        <v>4</v>
      </c>
    </row>
    <row r="618" spans="1:28">
      <c r="A618" s="36">
        <v>46017.375</v>
      </c>
      <c r="B618" s="34">
        <v>368.61250000000001</v>
      </c>
      <c r="C618" s="34">
        <v>16.492487479117699</v>
      </c>
      <c r="D618" s="34">
        <v>10.000084315601271</v>
      </c>
      <c r="E618" s="34">
        <v>16.003575779439416</v>
      </c>
      <c r="F618" s="34">
        <v>8.9833055092021823</v>
      </c>
      <c r="G618" s="34">
        <v>16.008504538971465</v>
      </c>
      <c r="H618" s="34">
        <v>11.001686340605374</v>
      </c>
      <c r="I618" s="34">
        <v>15.003372681268957</v>
      </c>
      <c r="J618" s="34">
        <v>7.0083892617258243</v>
      </c>
      <c r="K618" s="34">
        <v>16</v>
      </c>
      <c r="L618" s="34">
        <v>6</v>
      </c>
      <c r="M618" s="34">
        <v>15.81730769231217</v>
      </c>
      <c r="N618" s="34">
        <v>3.9303135888185352</v>
      </c>
      <c r="O618" s="34">
        <v>16.994818652863614</v>
      </c>
      <c r="P618" s="34">
        <v>7.9948186528636143</v>
      </c>
      <c r="Q618" s="34">
        <v>16.052243058627937</v>
      </c>
      <c r="R618" s="34">
        <v>6.9896373056690209</v>
      </c>
      <c r="S618" s="34">
        <v>17.979310344846454</v>
      </c>
      <c r="T618" s="34">
        <v>8</v>
      </c>
      <c r="U618" s="34">
        <v>14</v>
      </c>
      <c r="V618" s="34">
        <v>10</v>
      </c>
      <c r="W618" s="34">
        <v>10</v>
      </c>
      <c r="X618" s="34">
        <v>10</v>
      </c>
      <c r="Y618" s="34">
        <v>11</v>
      </c>
      <c r="Z618" s="34">
        <v>14.644444444449618</v>
      </c>
      <c r="AA618" s="34">
        <v>10</v>
      </c>
      <c r="AB618" s="34">
        <v>16</v>
      </c>
    </row>
    <row r="619" spans="1:28">
      <c r="A619" s="36">
        <v>46017.416666666664</v>
      </c>
      <c r="B619" s="34">
        <v>641.35829999999999</v>
      </c>
      <c r="C619" s="34">
        <v>27.507512520882301</v>
      </c>
      <c r="D619" s="34">
        <v>26.986044091754593</v>
      </c>
      <c r="E619" s="34">
        <v>27.992721888062079</v>
      </c>
      <c r="F619" s="34">
        <v>26.968584525166079</v>
      </c>
      <c r="G619" s="34">
        <v>27.964703567849938</v>
      </c>
      <c r="H619" s="34">
        <v>28.923076923063491</v>
      </c>
      <c r="I619" s="34">
        <v>28.89743589743739</v>
      </c>
      <c r="J619" s="34">
        <v>22</v>
      </c>
      <c r="K619" s="34">
        <v>23</v>
      </c>
      <c r="L619" s="34">
        <v>22</v>
      </c>
      <c r="M619" s="34">
        <v>25.18269230768783</v>
      </c>
      <c r="N619" s="34">
        <v>22.069686411181465</v>
      </c>
      <c r="O619" s="34">
        <v>25.005181347136386</v>
      </c>
      <c r="P619" s="34">
        <v>24.005181347136386</v>
      </c>
      <c r="Q619" s="34">
        <v>25.010362694330979</v>
      </c>
      <c r="R619" s="34">
        <v>23.010362694330979</v>
      </c>
      <c r="S619" s="34">
        <v>24.020689655153546</v>
      </c>
      <c r="T619" s="34">
        <v>27</v>
      </c>
      <c r="U619" s="34">
        <v>38</v>
      </c>
      <c r="V619" s="34">
        <v>31</v>
      </c>
      <c r="W619" s="34">
        <v>31</v>
      </c>
      <c r="X619" s="34">
        <v>29.575079872214701</v>
      </c>
      <c r="Y619" s="34">
        <v>29.542955326440278</v>
      </c>
      <c r="Z619" s="34">
        <v>28.833218785817735</v>
      </c>
      <c r="AA619" s="34">
        <v>30.518900343624409</v>
      </c>
      <c r="AB619" s="34">
        <v>30.494845360866748</v>
      </c>
    </row>
    <row r="620" spans="1:28">
      <c r="A620" s="36">
        <v>46017.458333333336</v>
      </c>
      <c r="B620" s="34">
        <v>472</v>
      </c>
      <c r="C620" s="34">
        <v>22.494999999995343</v>
      </c>
      <c r="D620" s="34">
        <v>20.516460081853438</v>
      </c>
      <c r="E620" s="34">
        <v>21.506559667468537</v>
      </c>
      <c r="F620" s="34">
        <v>20.525721905927639</v>
      </c>
      <c r="G620" s="34">
        <v>20.055363321793266</v>
      </c>
      <c r="H620" s="34">
        <v>19.076923076936509</v>
      </c>
      <c r="I620" s="34">
        <v>19.10256410256261</v>
      </c>
      <c r="J620" s="34">
        <v>25</v>
      </c>
      <c r="K620" s="34">
        <v>25.864077669917606</v>
      </c>
      <c r="L620" s="34">
        <v>24.854838709696196</v>
      </c>
      <c r="M620" s="34">
        <v>24.904458598699421</v>
      </c>
      <c r="N620" s="34">
        <v>24.845161290373653</v>
      </c>
      <c r="O620" s="34">
        <v>24.822878228791524</v>
      </c>
      <c r="P620" s="34">
        <v>24.994818652805407</v>
      </c>
      <c r="Q620" s="34">
        <v>23.91919191920897</v>
      </c>
      <c r="R620" s="34">
        <v>21</v>
      </c>
      <c r="S620" s="34">
        <v>22</v>
      </c>
      <c r="T620" s="34">
        <v>21</v>
      </c>
      <c r="U620" s="34">
        <v>29</v>
      </c>
      <c r="V620" s="34">
        <v>24.989999999990687</v>
      </c>
      <c r="W620" s="34">
        <v>24.987791342951823</v>
      </c>
      <c r="X620" s="34">
        <v>25.411586794478353</v>
      </c>
      <c r="Y620" s="34">
        <v>23.457044673559722</v>
      </c>
      <c r="Z620" s="34">
        <v>23.522336769732647</v>
      </c>
      <c r="AA620" s="34">
        <v>24.905970122723375</v>
      </c>
      <c r="AB620" s="34">
        <v>25.401706363307312</v>
      </c>
    </row>
    <row r="621" spans="1:28">
      <c r="A621" s="36">
        <v>46017.5</v>
      </c>
      <c r="B621" s="34">
        <v>259.31650000000002</v>
      </c>
      <c r="C621" s="34">
        <v>12.477413793094456</v>
      </c>
      <c r="D621" s="34">
        <v>11.504156816168688</v>
      </c>
      <c r="E621" s="34">
        <v>12.51405723055359</v>
      </c>
      <c r="F621" s="34">
        <v>11.515676650276873</v>
      </c>
      <c r="G621" s="34">
        <v>12.993311036785599</v>
      </c>
      <c r="H621" s="34">
        <v>11</v>
      </c>
      <c r="I621" s="34">
        <v>12</v>
      </c>
      <c r="J621" s="34">
        <v>11</v>
      </c>
      <c r="K621" s="34">
        <v>11.135922330082394</v>
      </c>
      <c r="L621" s="34">
        <v>10.145161290303804</v>
      </c>
      <c r="M621" s="34">
        <v>12.095541401300579</v>
      </c>
      <c r="N621" s="34">
        <v>11.622304463060573</v>
      </c>
      <c r="O621" s="34">
        <v>13.110226402408443</v>
      </c>
      <c r="P621" s="34">
        <v>10.005181347194593</v>
      </c>
      <c r="Q621" s="34">
        <v>11.08080808079103</v>
      </c>
      <c r="R621" s="34">
        <v>13</v>
      </c>
      <c r="S621" s="34">
        <v>14</v>
      </c>
      <c r="T621" s="34">
        <v>13</v>
      </c>
      <c r="U621" s="34">
        <v>18.773972602735739</v>
      </c>
      <c r="V621" s="34">
        <v>12.859315068519209</v>
      </c>
      <c r="W621" s="34">
        <v>12.854674410482403</v>
      </c>
      <c r="X621" s="34">
        <v>12.867301587306429</v>
      </c>
      <c r="Y621" s="34">
        <v>14.840830449829809</v>
      </c>
      <c r="Z621" s="34">
        <v>14.833910034561995</v>
      </c>
      <c r="AA621" s="34">
        <v>13.392647781816777</v>
      </c>
      <c r="AB621" s="34">
        <v>14.096622337237932</v>
      </c>
    </row>
    <row r="622" spans="1:28">
      <c r="A622" s="36">
        <v>46017.541666666664</v>
      </c>
      <c r="B622" s="34">
        <v>245.14580000000001</v>
      </c>
      <c r="C622" s="34">
        <v>8.0275862069102004</v>
      </c>
      <c r="D622" s="34">
        <v>9.4866332967067137</v>
      </c>
      <c r="E622" s="34">
        <v>10.953521817689762</v>
      </c>
      <c r="F622" s="34">
        <v>8.0067114094272256</v>
      </c>
      <c r="G622" s="34">
        <v>10.006688963214401</v>
      </c>
      <c r="H622" s="34">
        <v>10</v>
      </c>
      <c r="I622" s="34">
        <v>11</v>
      </c>
      <c r="J622" s="34">
        <v>10</v>
      </c>
      <c r="K622" s="34">
        <v>10.788961038982961</v>
      </c>
      <c r="L622" s="34">
        <v>10.775862068985589</v>
      </c>
      <c r="M622" s="34">
        <v>12.710344827559311</v>
      </c>
      <c r="N622" s="34">
        <v>10.532534246565774</v>
      </c>
      <c r="O622" s="34">
        <v>11.058289516833611</v>
      </c>
      <c r="P622" s="34">
        <v>11.991394148033578</v>
      </c>
      <c r="Q622" s="34">
        <v>12.85834738612175</v>
      </c>
      <c r="R622" s="34">
        <v>6</v>
      </c>
      <c r="S622" s="34">
        <v>7</v>
      </c>
      <c r="T622" s="34">
        <v>7</v>
      </c>
      <c r="U622" s="34">
        <v>13.593724991762429</v>
      </c>
      <c r="V622" s="34">
        <v>11.032331586757209</v>
      </c>
      <c r="W622" s="34">
        <v>11.558906459249556</v>
      </c>
      <c r="X622" s="34">
        <v>11.017386806022841</v>
      </c>
      <c r="Y622" s="34">
        <v>11.551965433522128</v>
      </c>
      <c r="Z622" s="34">
        <v>9.1660899654380046</v>
      </c>
      <c r="AA622" s="34">
        <v>11.566701305855531</v>
      </c>
      <c r="AB622" s="34">
        <v>11.386551024508663</v>
      </c>
    </row>
    <row r="623" spans="1:28">
      <c r="A623" s="36">
        <v>46017.583333333336</v>
      </c>
      <c r="B623" s="34">
        <v>212.7543</v>
      </c>
      <c r="C623" s="34">
        <v>12.989208633138333</v>
      </c>
      <c r="D623" s="34">
        <v>10.515050167217851</v>
      </c>
      <c r="E623" s="34">
        <v>10.048161646234803</v>
      </c>
      <c r="F623" s="34">
        <v>11.998324958141893</v>
      </c>
      <c r="G623" s="34">
        <v>11.989983305509668</v>
      </c>
      <c r="H623" s="34">
        <v>10</v>
      </c>
      <c r="I623" s="34">
        <v>10</v>
      </c>
      <c r="J623" s="34">
        <v>9</v>
      </c>
      <c r="K623" s="34">
        <v>10.211038961017039</v>
      </c>
      <c r="L623" s="34">
        <v>9.1933160132030025</v>
      </c>
      <c r="M623" s="34">
        <v>9.7733601467334665</v>
      </c>
      <c r="N623" s="34">
        <v>8.4763513513607904</v>
      </c>
      <c r="O623" s="34">
        <v>9.0086058519664221</v>
      </c>
      <c r="P623" s="34">
        <v>8.0086058519664221</v>
      </c>
      <c r="Q623" s="34">
        <v>8.1416526138782501</v>
      </c>
      <c r="R623" s="34">
        <v>13</v>
      </c>
      <c r="S623" s="34">
        <v>14</v>
      </c>
      <c r="T623" s="34">
        <v>12.936454849492293</v>
      </c>
      <c r="U623" s="34">
        <v>14.50521210450097</v>
      </c>
      <c r="V623" s="34">
        <v>11.055261862056796</v>
      </c>
      <c r="W623" s="34">
        <v>10.531738155230414</v>
      </c>
      <c r="X623" s="34">
        <v>10.996152826410253</v>
      </c>
      <c r="Y623" s="34">
        <v>11.47471200308064</v>
      </c>
      <c r="Z623" s="34">
        <v>13.853333333332557</v>
      </c>
      <c r="AA623" s="34">
        <v>11.468623255379498</v>
      </c>
      <c r="AB623" s="34">
        <v>11.54644941072911</v>
      </c>
    </row>
    <row r="624" spans="1:28">
      <c r="A624" s="36">
        <v>46017.625</v>
      </c>
      <c r="B624" s="34">
        <v>117.6003</v>
      </c>
      <c r="C624" s="34">
        <v>6.0107913668616675</v>
      </c>
      <c r="D624" s="34">
        <v>5.0016722407890484</v>
      </c>
      <c r="E624" s="34">
        <v>6.0016722407890484</v>
      </c>
      <c r="F624" s="34">
        <v>5.0016750418581069</v>
      </c>
      <c r="G624" s="34">
        <v>5.0100166944903322</v>
      </c>
      <c r="H624" s="34">
        <v>6</v>
      </c>
      <c r="I624" s="34">
        <v>6</v>
      </c>
      <c r="J624" s="34">
        <v>6</v>
      </c>
      <c r="K624" s="34">
        <v>5.9610389610752463</v>
      </c>
      <c r="L624" s="34">
        <v>4.9863013698486611</v>
      </c>
      <c r="M624" s="34">
        <v>5.5162950257072225</v>
      </c>
      <c r="N624" s="34">
        <v>5.5219274782575667</v>
      </c>
      <c r="O624" s="34">
        <v>6</v>
      </c>
      <c r="P624" s="34">
        <v>6</v>
      </c>
      <c r="Q624" s="34">
        <v>6</v>
      </c>
      <c r="R624" s="34">
        <v>5</v>
      </c>
      <c r="S624" s="34">
        <v>6</v>
      </c>
      <c r="T624" s="34">
        <v>5.5481341916020028</v>
      </c>
      <c r="U624" s="34">
        <v>7.1270903010008624</v>
      </c>
      <c r="V624" s="34">
        <v>6.0630914826761</v>
      </c>
      <c r="W624" s="34">
        <v>6.0668896320858039</v>
      </c>
      <c r="X624" s="34">
        <v>5.6136564971529879</v>
      </c>
      <c r="Y624" s="34">
        <v>6.1324921135674231</v>
      </c>
      <c r="Z624" s="34">
        <v>6.1466666666674428</v>
      </c>
      <c r="AA624" s="34">
        <v>6.1471571906004101</v>
      </c>
      <c r="AB624" s="34">
        <v>6.0738255033502355</v>
      </c>
    </row>
    <row r="625" spans="1:28">
      <c r="A625" s="36">
        <v>46017.666666666664</v>
      </c>
      <c r="B625" s="34">
        <v>6.2833420000000002</v>
      </c>
      <c r="C625" s="34">
        <v>0</v>
      </c>
      <c r="D625" s="34">
        <v>0</v>
      </c>
      <c r="E625" s="34">
        <v>0</v>
      </c>
      <c r="F625" s="34">
        <v>0</v>
      </c>
      <c r="G625" s="34">
        <v>0</v>
      </c>
      <c r="H625" s="34">
        <v>1</v>
      </c>
      <c r="I625" s="34">
        <v>1</v>
      </c>
      <c r="J625" s="34">
        <v>1</v>
      </c>
      <c r="K625" s="34">
        <v>3.8961038924753666E-2</v>
      </c>
      <c r="L625" s="34">
        <v>4.4520547962747514E-2</v>
      </c>
      <c r="M625" s="34">
        <v>0</v>
      </c>
      <c r="N625" s="34">
        <v>1.7211703816428781E-3</v>
      </c>
      <c r="O625" s="34">
        <v>0</v>
      </c>
      <c r="P625" s="34">
        <v>0</v>
      </c>
      <c r="Q625" s="34">
        <v>0</v>
      </c>
      <c r="R625" s="34">
        <v>1</v>
      </c>
      <c r="S625" s="34">
        <v>0</v>
      </c>
      <c r="T625" s="34">
        <v>0.51541095890570432</v>
      </c>
      <c r="U625" s="34">
        <v>1</v>
      </c>
      <c r="V625" s="34">
        <v>0</v>
      </c>
      <c r="W625" s="34">
        <v>0</v>
      </c>
      <c r="X625" s="34">
        <v>0.51883561641443521</v>
      </c>
      <c r="Y625" s="34">
        <v>0</v>
      </c>
      <c r="Z625" s="34">
        <v>0.98469387751538306</v>
      </c>
      <c r="AA625" s="34">
        <v>0.90666666661854833</v>
      </c>
      <c r="AB625" s="34">
        <v>0</v>
      </c>
    </row>
    <row r="626" spans="1:28">
      <c r="A626" s="36">
        <v>46017.708333333336</v>
      </c>
      <c r="B626" s="34">
        <v>0.42916680000000001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-5.8207660913467407E-11</v>
      </c>
      <c r="I626" s="34">
        <v>0</v>
      </c>
      <c r="J626" s="34">
        <v>0</v>
      </c>
      <c r="K626" s="34">
        <v>0</v>
      </c>
      <c r="L626" s="34">
        <v>0</v>
      </c>
      <c r="M626" s="34">
        <v>5.8207660913467407E-11</v>
      </c>
      <c r="N626" s="34">
        <v>5.8207660913467407E-11</v>
      </c>
      <c r="O626" s="34">
        <v>0</v>
      </c>
      <c r="P626" s="34">
        <v>0</v>
      </c>
      <c r="Q626" s="34">
        <v>0</v>
      </c>
      <c r="R626" s="34">
        <v>0</v>
      </c>
      <c r="S626" s="34">
        <v>0</v>
      </c>
      <c r="T626" s="34">
        <v>0</v>
      </c>
      <c r="U626" s="34">
        <v>0</v>
      </c>
      <c r="V626" s="34">
        <v>0</v>
      </c>
      <c r="W626" s="34">
        <v>0</v>
      </c>
      <c r="X626" s="34">
        <v>0</v>
      </c>
      <c r="Y626" s="34">
        <v>0</v>
      </c>
      <c r="Z626" s="34">
        <v>-1.9394437433220446E-2</v>
      </c>
      <c r="AA626" s="34">
        <v>9.3333333381451666E-2</v>
      </c>
      <c r="AB626" s="34">
        <v>0</v>
      </c>
    </row>
    <row r="627" spans="1:28">
      <c r="A627" s="36">
        <v>46017.75</v>
      </c>
      <c r="B627" s="34">
        <v>0.27916649999999998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>
      <c r="A628" s="36">
        <v>46017.791666666664</v>
      </c>
      <c r="B628" s="34">
        <v>0.3125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>
      <c r="A629" s="36">
        <v>46017.833333333336</v>
      </c>
      <c r="B629" s="34">
        <v>0.25416650000000002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>
      <c r="A630" s="36">
        <v>46017.875</v>
      </c>
      <c r="B630" s="34">
        <v>0.2375003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>
      <c r="A631" s="36">
        <v>46017.916666666664</v>
      </c>
      <c r="B631" s="34">
        <v>0.24166670000000001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>
      <c r="A632" s="36">
        <v>46017.958333333336</v>
      </c>
      <c r="B632" s="34">
        <v>0.2291667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>
      <c r="A633" s="36">
        <v>46018</v>
      </c>
      <c r="B633" s="34">
        <v>0.23749999999999999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>
      <c r="A634" s="36">
        <v>46018.041666666664</v>
      </c>
      <c r="B634" s="34">
        <v>0.2458332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>
      <c r="A635" s="36">
        <v>46018.083333333336</v>
      </c>
      <c r="B635" s="34">
        <v>0.1999997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>
      <c r="A636" s="36">
        <v>46018.125</v>
      </c>
      <c r="B636" s="34">
        <v>0.23749970000000001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>
      <c r="A637" s="36">
        <v>46018.166666666664</v>
      </c>
      <c r="B637" s="34">
        <v>0.2125002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>
      <c r="A638" s="36">
        <v>46018.208333333336</v>
      </c>
      <c r="B638" s="34">
        <v>0.2083333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>
      <c r="A639" s="36">
        <v>46018.25</v>
      </c>
      <c r="B639" s="34">
        <v>0.1916668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>
      <c r="A640" s="36">
        <v>46018.291666666664</v>
      </c>
      <c r="B640" s="34">
        <v>15.145530000000001</v>
      </c>
      <c r="C640" s="34">
        <v>0.98662207362940535</v>
      </c>
      <c r="D640" s="34">
        <v>0</v>
      </c>
      <c r="E640" s="34">
        <v>0.9983221476431936</v>
      </c>
      <c r="F640" s="34">
        <v>1</v>
      </c>
      <c r="G640" s="34">
        <v>0.99165275460109115</v>
      </c>
      <c r="H640" s="34">
        <v>5.8207660913467407E-11</v>
      </c>
      <c r="I640" s="34">
        <v>0</v>
      </c>
      <c r="J640" s="34">
        <v>0</v>
      </c>
      <c r="K640" s="34">
        <v>0</v>
      </c>
      <c r="L640" s="34">
        <v>0</v>
      </c>
      <c r="M640" s="34">
        <v>0.99999999994179234</v>
      </c>
      <c r="N640" s="34">
        <v>-5.8207660913467407E-11</v>
      </c>
      <c r="O640" s="34">
        <v>1</v>
      </c>
      <c r="P640" s="34">
        <v>0</v>
      </c>
      <c r="Q640" s="34">
        <v>1</v>
      </c>
      <c r="R640" s="34">
        <v>0</v>
      </c>
      <c r="S640" s="34">
        <v>1</v>
      </c>
      <c r="T640" s="34">
        <v>0</v>
      </c>
      <c r="U640" s="34">
        <v>0</v>
      </c>
      <c r="V640" s="34">
        <v>0.92617449664976448</v>
      </c>
      <c r="W640" s="34">
        <v>1</v>
      </c>
      <c r="X640" s="34">
        <v>0</v>
      </c>
      <c r="Y640" s="34">
        <v>1</v>
      </c>
      <c r="Z640" s="34">
        <v>3.4700559917837381E-2</v>
      </c>
      <c r="AA640" s="34">
        <v>0</v>
      </c>
      <c r="AB640" s="34">
        <v>1</v>
      </c>
    </row>
    <row r="641" spans="1:28">
      <c r="A641" s="36">
        <v>46018.333333333336</v>
      </c>
      <c r="B641" s="34">
        <v>219.06270000000001</v>
      </c>
      <c r="C641" s="34">
        <v>9.0067112597171217</v>
      </c>
      <c r="D641" s="34">
        <v>2</v>
      </c>
      <c r="E641" s="34">
        <v>7.0016778523568064</v>
      </c>
      <c r="F641" s="34">
        <v>1</v>
      </c>
      <c r="G641" s="34">
        <v>8.0083472453989089</v>
      </c>
      <c r="H641" s="34">
        <v>1</v>
      </c>
      <c r="I641" s="34">
        <v>9</v>
      </c>
      <c r="J641" s="34">
        <v>1</v>
      </c>
      <c r="K641" s="34">
        <v>8.8831168831093237</v>
      </c>
      <c r="L641" s="34">
        <v>1.9577922077733092</v>
      </c>
      <c r="M641" s="34">
        <v>9.8219178082072176</v>
      </c>
      <c r="N641" s="34">
        <v>1</v>
      </c>
      <c r="O641" s="34">
        <v>9.8007117437664419</v>
      </c>
      <c r="P641" s="34">
        <v>2</v>
      </c>
      <c r="Q641" s="34">
        <v>6</v>
      </c>
      <c r="R641" s="34">
        <v>1</v>
      </c>
      <c r="S641" s="34">
        <v>7</v>
      </c>
      <c r="T641" s="34">
        <v>3.4796610169578344</v>
      </c>
      <c r="U641" s="34">
        <v>8.915397631120868</v>
      </c>
      <c r="V641" s="34">
        <v>6.0297577067394741</v>
      </c>
      <c r="W641" s="34">
        <v>5</v>
      </c>
      <c r="X641" s="34">
        <v>5.9525423729210161</v>
      </c>
      <c r="Y641" s="34">
        <v>6.4288135593524203</v>
      </c>
      <c r="Z641" s="34">
        <v>6.950764006760437</v>
      </c>
      <c r="AA641" s="34">
        <v>6.9491525423363782</v>
      </c>
      <c r="AB641" s="34">
        <v>9</v>
      </c>
    </row>
    <row r="642" spans="1:28">
      <c r="A642" s="36">
        <v>46018.375</v>
      </c>
      <c r="B642" s="34">
        <v>471.93329999999997</v>
      </c>
      <c r="C642" s="34">
        <v>20.998305462650023</v>
      </c>
      <c r="D642" s="34">
        <v>10.99163879599655</v>
      </c>
      <c r="E642" s="34">
        <v>22.983277591993101</v>
      </c>
      <c r="F642" s="34">
        <v>9.9866220735711977</v>
      </c>
      <c r="G642" s="34">
        <v>18</v>
      </c>
      <c r="H642" s="34">
        <v>10</v>
      </c>
      <c r="I642" s="34">
        <v>17</v>
      </c>
      <c r="J642" s="34">
        <v>7</v>
      </c>
      <c r="K642" s="34">
        <v>18.116883116890676</v>
      </c>
      <c r="L642" s="34">
        <v>7.4607326635741629</v>
      </c>
      <c r="M642" s="34">
        <v>21.041026354243513</v>
      </c>
      <c r="N642" s="34">
        <v>3</v>
      </c>
      <c r="O642" s="34">
        <v>18.199288256233558</v>
      </c>
      <c r="P642" s="34">
        <v>8</v>
      </c>
      <c r="Q642" s="34">
        <v>22</v>
      </c>
      <c r="R642" s="34">
        <v>6</v>
      </c>
      <c r="S642" s="34">
        <v>21.651162790716626</v>
      </c>
      <c r="T642" s="34">
        <v>11.228948254545685</v>
      </c>
      <c r="U642" s="34">
        <v>19.566955310059711</v>
      </c>
      <c r="V642" s="34">
        <v>15.010881955851801</v>
      </c>
      <c r="W642" s="34">
        <v>15.612794612825383</v>
      </c>
      <c r="X642" s="34">
        <v>13.711691203759983</v>
      </c>
      <c r="Y642" s="34">
        <v>15.134822804306168</v>
      </c>
      <c r="Z642" s="34">
        <v>17.015183779876679</v>
      </c>
      <c r="AA642" s="34">
        <v>15.012087767769117</v>
      </c>
      <c r="AB642" s="34">
        <v>24.426294820674229</v>
      </c>
    </row>
    <row r="643" spans="1:28">
      <c r="A643" s="36">
        <v>46018.416666666664</v>
      </c>
      <c r="B643" s="34">
        <v>513.55430000000001</v>
      </c>
      <c r="C643" s="34">
        <v>21.988294314418454</v>
      </c>
      <c r="D643" s="34">
        <v>18.00836120400345</v>
      </c>
      <c r="E643" s="34">
        <v>19.016722408006899</v>
      </c>
      <c r="F643" s="34">
        <v>18.013377926428802</v>
      </c>
      <c r="G643" s="34">
        <v>22</v>
      </c>
      <c r="H643" s="34">
        <v>22</v>
      </c>
      <c r="I643" s="34">
        <v>22.92079207918141</v>
      </c>
      <c r="J643" s="34">
        <v>20.940594059415162</v>
      </c>
      <c r="K643" s="34">
        <v>21.910596026515123</v>
      </c>
      <c r="L643" s="34">
        <v>18.476211970730219</v>
      </c>
      <c r="M643" s="34">
        <v>20.03179267962696</v>
      </c>
      <c r="N643" s="34">
        <v>19.993043478229083</v>
      </c>
      <c r="O643" s="34">
        <v>23.905821917811409</v>
      </c>
      <c r="P643" s="34">
        <v>18</v>
      </c>
      <c r="Q643" s="34">
        <v>19</v>
      </c>
      <c r="R643" s="34">
        <v>20.405498281761538</v>
      </c>
      <c r="S643" s="34">
        <v>21.754335491044912</v>
      </c>
      <c r="T643" s="34">
        <v>19.688297944958322</v>
      </c>
      <c r="U643" s="34">
        <v>28.352698605216574</v>
      </c>
      <c r="V643" s="34">
        <v>20.033185840758961</v>
      </c>
      <c r="W643" s="34">
        <v>23.253184768545907</v>
      </c>
      <c r="X643" s="34">
        <v>22.196351621241774</v>
      </c>
      <c r="Y643" s="34">
        <v>22.816088722262066</v>
      </c>
      <c r="Z643" s="34">
        <v>23.889722316467669</v>
      </c>
      <c r="AA643" s="34">
        <v>23.409893710515462</v>
      </c>
      <c r="AB643" s="34">
        <v>23.944839199946728</v>
      </c>
    </row>
    <row r="644" spans="1:28">
      <c r="A644" s="36">
        <v>46018.458333333336</v>
      </c>
      <c r="B644" s="34">
        <v>566.97919999999999</v>
      </c>
      <c r="C644" s="34">
        <v>22.932475648703985</v>
      </c>
      <c r="D644" s="34">
        <v>25.993322203692514</v>
      </c>
      <c r="E644" s="34">
        <v>26.950248756213114</v>
      </c>
      <c r="F644" s="34">
        <v>21</v>
      </c>
      <c r="G644" s="34">
        <v>22</v>
      </c>
      <c r="H644" s="34">
        <v>22</v>
      </c>
      <c r="I644" s="34">
        <v>24.012993998941965</v>
      </c>
      <c r="J644" s="34">
        <v>23.987977369106375</v>
      </c>
      <c r="K644" s="34">
        <v>24.506070640112739</v>
      </c>
      <c r="L644" s="34">
        <v>23.469969040248543</v>
      </c>
      <c r="M644" s="34">
        <v>22.105263157922309</v>
      </c>
      <c r="N644" s="34">
        <v>20.006956521770917</v>
      </c>
      <c r="O644" s="34">
        <v>20.094178082188591</v>
      </c>
      <c r="P644" s="34">
        <v>24</v>
      </c>
      <c r="Q644" s="34">
        <v>25</v>
      </c>
      <c r="R644" s="34">
        <v>21.45117924263468</v>
      </c>
      <c r="S644" s="34">
        <v>22.369746017910074</v>
      </c>
      <c r="T644" s="34">
        <v>22.378337083209772</v>
      </c>
      <c r="U644" s="34">
        <v>31.743895822015475</v>
      </c>
      <c r="V644" s="34">
        <v>28.982817869400606</v>
      </c>
      <c r="W644" s="34">
        <v>26.108291630633175</v>
      </c>
      <c r="X644" s="34">
        <v>26.118796245369595</v>
      </c>
      <c r="Y644" s="34">
        <v>25.592830660170875</v>
      </c>
      <c r="Z644" s="34">
        <v>25.116838487912901</v>
      </c>
      <c r="AA644" s="34">
        <v>24.594560662051663</v>
      </c>
      <c r="AB644" s="34">
        <v>24.603136991383508</v>
      </c>
    </row>
    <row r="645" spans="1:28">
      <c r="A645" s="36">
        <v>46018.5</v>
      </c>
      <c r="B645" s="34">
        <v>252.08330000000001</v>
      </c>
      <c r="C645" s="34">
        <v>11.087591240881011</v>
      </c>
      <c r="D645" s="34">
        <v>10.006677796307486</v>
      </c>
      <c r="E645" s="34">
        <v>10.049751243786886</v>
      </c>
      <c r="F645" s="34">
        <v>15</v>
      </c>
      <c r="G645" s="34">
        <v>16</v>
      </c>
      <c r="H645" s="34">
        <v>14.921568627469242</v>
      </c>
      <c r="I645" s="34">
        <v>11.988544018997345</v>
      </c>
      <c r="J645" s="34">
        <v>11.98673801770201</v>
      </c>
      <c r="K645" s="34">
        <v>11.493678161001299</v>
      </c>
      <c r="L645" s="34">
        <v>11.631815856788307</v>
      </c>
      <c r="M645" s="34">
        <v>14.993055555562023</v>
      </c>
      <c r="N645" s="34">
        <v>14.955706984677818</v>
      </c>
      <c r="O645" s="34">
        <v>13</v>
      </c>
      <c r="P645" s="34">
        <v>13</v>
      </c>
      <c r="Q645" s="34">
        <v>12</v>
      </c>
      <c r="R645" s="34">
        <v>12.143322475603782</v>
      </c>
      <c r="S645" s="34">
        <v>13.187213038210757</v>
      </c>
      <c r="T645" s="34">
        <v>12.185439460969064</v>
      </c>
      <c r="U645" s="34">
        <v>17.859619184499024</v>
      </c>
      <c r="V645" s="34">
        <v>12.974447087850422</v>
      </c>
      <c r="W645" s="34">
        <v>12.982993945246562</v>
      </c>
      <c r="X645" s="34">
        <v>13.974464710510802</v>
      </c>
      <c r="Y645" s="34">
        <v>13.98129040771164</v>
      </c>
      <c r="Z645" s="34">
        <v>13.943471639649943</v>
      </c>
      <c r="AA645" s="34">
        <v>13.94877900154097</v>
      </c>
      <c r="AB645" s="34">
        <v>13.973097409063485</v>
      </c>
    </row>
    <row r="646" spans="1:28">
      <c r="A646" s="36">
        <v>46018.541666666664</v>
      </c>
      <c r="B646" s="34">
        <v>392.87920000000003</v>
      </c>
      <c r="C646" s="34">
        <v>18</v>
      </c>
      <c r="D646" s="34">
        <v>17.994999999995343</v>
      </c>
      <c r="E646" s="34">
        <v>15</v>
      </c>
      <c r="F646" s="34">
        <v>15</v>
      </c>
      <c r="G646" s="34">
        <v>15</v>
      </c>
      <c r="H646" s="34">
        <v>15.078431372530758</v>
      </c>
      <c r="I646" s="34">
        <v>16.077669902879279</v>
      </c>
      <c r="J646" s="34">
        <v>15.084690553776454</v>
      </c>
      <c r="K646" s="34">
        <v>16.08965517237084</v>
      </c>
      <c r="L646" s="34">
        <v>15.003478260885458</v>
      </c>
      <c r="M646" s="34">
        <v>16.006944444437977</v>
      </c>
      <c r="N646" s="34">
        <v>16.044293015322182</v>
      </c>
      <c r="O646" s="34">
        <v>19</v>
      </c>
      <c r="P646" s="34">
        <v>18</v>
      </c>
      <c r="Q646" s="34">
        <v>18.68652037618449</v>
      </c>
      <c r="R646" s="34">
        <v>17.6708463949617</v>
      </c>
      <c r="S646" s="34">
        <v>16.762132826086599</v>
      </c>
      <c r="T646" s="34">
        <v>16.728362175752409</v>
      </c>
      <c r="U646" s="34">
        <v>24.535923243005527</v>
      </c>
      <c r="V646" s="34">
        <v>20.02232687943615</v>
      </c>
      <c r="W646" s="34">
        <v>20.015524158370681</v>
      </c>
      <c r="X646" s="34">
        <v>19.018942961818539</v>
      </c>
      <c r="Y646" s="34">
        <v>20.012082295957953</v>
      </c>
      <c r="Z646" s="34">
        <v>20.050006163888611</v>
      </c>
      <c r="AA646" s="34">
        <v>20.051512710342649</v>
      </c>
      <c r="AB646" s="34">
        <v>21.001611170766409</v>
      </c>
    </row>
    <row r="647" spans="1:28">
      <c r="A647" s="36">
        <v>46018.583333333336</v>
      </c>
      <c r="B647" s="34">
        <v>412.67930000000001</v>
      </c>
      <c r="C647" s="34">
        <v>18</v>
      </c>
      <c r="D647" s="34">
        <v>15.005000000004657</v>
      </c>
      <c r="E647" s="34">
        <v>20</v>
      </c>
      <c r="F647" s="34">
        <v>18</v>
      </c>
      <c r="G647" s="34">
        <v>20.950000000011642</v>
      </c>
      <c r="H647" s="34">
        <v>18.966555183927994</v>
      </c>
      <c r="I647" s="34">
        <v>19.936842105293181</v>
      </c>
      <c r="J647" s="34">
        <v>16.978102189779747</v>
      </c>
      <c r="K647" s="34">
        <v>20</v>
      </c>
      <c r="L647" s="34">
        <v>14.998290598276071</v>
      </c>
      <c r="M647" s="34">
        <v>21.959322033857461</v>
      </c>
      <c r="N647" s="34">
        <v>11</v>
      </c>
      <c r="O647" s="34">
        <v>18</v>
      </c>
      <c r="P647" s="34">
        <v>15.967409948527347</v>
      </c>
      <c r="Q647" s="34">
        <v>19.248299520870205</v>
      </c>
      <c r="R647" s="34">
        <v>14.81203031737823</v>
      </c>
      <c r="S647" s="34">
        <v>20.203368669666816</v>
      </c>
      <c r="T647" s="34">
        <v>15.244508880889043</v>
      </c>
      <c r="U647" s="34">
        <v>21.025510204082821</v>
      </c>
      <c r="V647" s="34">
        <v>17.020408163312823</v>
      </c>
      <c r="W647" s="34">
        <v>18.027210884378292</v>
      </c>
      <c r="X647" s="34">
        <v>17.027210884378292</v>
      </c>
      <c r="Y647" s="34">
        <v>17.034071550238878</v>
      </c>
      <c r="Z647" s="34">
        <v>19.034013605443761</v>
      </c>
      <c r="AA647" s="34">
        <v>18.034013605443761</v>
      </c>
      <c r="AB647" s="34">
        <v>20.701020408188924</v>
      </c>
    </row>
    <row r="648" spans="1:28">
      <c r="A648" s="36">
        <v>46018.625</v>
      </c>
      <c r="B648" s="34">
        <v>205.6001</v>
      </c>
      <c r="C648" s="34">
        <v>13</v>
      </c>
      <c r="D648" s="34">
        <v>3</v>
      </c>
      <c r="E648" s="34">
        <v>11</v>
      </c>
      <c r="F648" s="34">
        <v>3</v>
      </c>
      <c r="G648" s="34">
        <v>10.049999999988358</v>
      </c>
      <c r="H648" s="34">
        <v>3.0334448160720058</v>
      </c>
      <c r="I648" s="34">
        <v>11.047929468273651</v>
      </c>
      <c r="J648" s="34">
        <v>2.0218978102202527</v>
      </c>
      <c r="K648" s="34">
        <v>9</v>
      </c>
      <c r="L648" s="34">
        <v>2.0017094017239287</v>
      </c>
      <c r="M648" s="34">
        <v>9.0406779661425389</v>
      </c>
      <c r="N648" s="34">
        <v>3</v>
      </c>
      <c r="O648" s="34">
        <v>13</v>
      </c>
      <c r="P648" s="34">
        <v>3.0325900514726527</v>
      </c>
      <c r="Q648" s="34">
        <v>10.917744205507915</v>
      </c>
      <c r="R648" s="34">
        <v>2.5171232876600698</v>
      </c>
      <c r="S648" s="34">
        <v>11.065180102887098</v>
      </c>
      <c r="T648" s="34">
        <v>4.0664451827178709</v>
      </c>
      <c r="U648" s="34">
        <v>10.994854202406714</v>
      </c>
      <c r="V648" s="34">
        <v>8.9080459770048037</v>
      </c>
      <c r="W648" s="34">
        <v>7.9948453608085401</v>
      </c>
      <c r="X648" s="34">
        <v>7.9931271477253176</v>
      </c>
      <c r="Y648" s="34">
        <v>8.9931271477835253</v>
      </c>
      <c r="Z648" s="34">
        <v>9.9862306368886493</v>
      </c>
      <c r="AA648" s="34">
        <v>8.9914089347003028</v>
      </c>
      <c r="AB648" s="34">
        <v>12.333388704282697</v>
      </c>
    </row>
    <row r="649" spans="1:28">
      <c r="A649" s="36">
        <v>46018.666666666664</v>
      </c>
      <c r="B649" s="34">
        <v>60.900010000000002</v>
      </c>
      <c r="C649" s="34">
        <v>2</v>
      </c>
      <c r="D649" s="34">
        <v>1</v>
      </c>
      <c r="E649" s="34">
        <v>4</v>
      </c>
      <c r="F649" s="34">
        <v>0</v>
      </c>
      <c r="G649" s="34">
        <v>4</v>
      </c>
      <c r="H649" s="34">
        <v>1</v>
      </c>
      <c r="I649" s="34">
        <v>2.0152284264331684</v>
      </c>
      <c r="J649" s="34">
        <v>1</v>
      </c>
      <c r="K649" s="34">
        <v>3</v>
      </c>
      <c r="L649" s="34">
        <v>1</v>
      </c>
      <c r="M649" s="34">
        <v>3</v>
      </c>
      <c r="N649" s="34">
        <v>1</v>
      </c>
      <c r="O649" s="34">
        <v>3</v>
      </c>
      <c r="P649" s="34">
        <v>0</v>
      </c>
      <c r="Q649" s="34">
        <v>2.1474358974373899</v>
      </c>
      <c r="R649" s="34">
        <v>1</v>
      </c>
      <c r="S649" s="34">
        <v>2.0068610634771176</v>
      </c>
      <c r="T649" s="34">
        <v>1</v>
      </c>
      <c r="U649" s="34">
        <v>2.0051457975932863</v>
      </c>
      <c r="V649" s="34">
        <v>1.0919540229951963</v>
      </c>
      <c r="W649" s="34">
        <v>1.0051546391914599</v>
      </c>
      <c r="X649" s="34">
        <v>2.0068728522746824</v>
      </c>
      <c r="Y649" s="34">
        <v>2.0068728522164747</v>
      </c>
      <c r="Z649" s="34">
        <v>1.0137693631113507</v>
      </c>
      <c r="AA649" s="34">
        <v>2.0085910652996972</v>
      </c>
      <c r="AB649" s="34">
        <v>2.0166112956940196</v>
      </c>
    </row>
    <row r="650" spans="1:28">
      <c r="A650" s="36">
        <v>46018.708333333336</v>
      </c>
      <c r="B650" s="34">
        <v>0.49583319999999997</v>
      </c>
      <c r="C650" s="34">
        <v>0</v>
      </c>
      <c r="D650" s="34">
        <v>0</v>
      </c>
      <c r="E650" s="34">
        <v>-5.8207660913467407E-11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5.8207660913467407E-11</v>
      </c>
      <c r="N650" s="34">
        <v>-5.8207660913467407E-11</v>
      </c>
      <c r="O650" s="34">
        <v>0</v>
      </c>
      <c r="P650" s="34">
        <v>0</v>
      </c>
      <c r="Q650" s="34">
        <v>0</v>
      </c>
      <c r="R650" s="34">
        <v>0</v>
      </c>
      <c r="S650" s="34">
        <v>0</v>
      </c>
      <c r="T650" s="34">
        <v>0</v>
      </c>
      <c r="U650" s="34">
        <v>0</v>
      </c>
      <c r="V650" s="34">
        <v>0</v>
      </c>
      <c r="W650" s="34">
        <v>-5.8207660913467407E-11</v>
      </c>
      <c r="X650" s="34">
        <v>-5.8207660913467407E-11</v>
      </c>
      <c r="Y650" s="34">
        <v>0</v>
      </c>
      <c r="Z650" s="34">
        <v>5.8207660913467407E-11</v>
      </c>
      <c r="AA650" s="34">
        <v>0</v>
      </c>
      <c r="AB650" s="34">
        <v>0</v>
      </c>
    </row>
    <row r="651" spans="1:28">
      <c r="A651" s="36">
        <v>46018.75</v>
      </c>
      <c r="B651" s="34">
        <v>0.17083319999999999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>
      <c r="A652" s="36">
        <v>46018.791666666664</v>
      </c>
      <c r="B652" s="34">
        <v>0.1750003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>
      <c r="A653" s="36">
        <v>46018.833333333336</v>
      </c>
      <c r="B653" s="34">
        <v>0.1833332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>
      <c r="A654" s="36">
        <v>46018.875</v>
      </c>
      <c r="B654" s="34">
        <v>7.9166749999999994E-2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>
      <c r="A655" s="36">
        <v>46018.916666666664</v>
      </c>
      <c r="B655" s="34">
        <v>6.25E-2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>
      <c r="A656" s="36">
        <v>46018.958333333336</v>
      </c>
      <c r="B656" s="34">
        <v>7.5000079999999997E-2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>
      <c r="A657" s="36">
        <v>46019</v>
      </c>
      <c r="B657" s="34">
        <v>2.5000000000000001E-2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>
      <c r="A658" s="36">
        <v>46019.041666666664</v>
      </c>
      <c r="B658" s="34">
        <v>4.5833319999999997E-2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>
      <c r="A659" s="36">
        <v>46019.083333333336</v>
      </c>
      <c r="B659" s="34">
        <v>5.416667E-2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>
      <c r="A660" s="36">
        <v>46019.125</v>
      </c>
      <c r="B660" s="34">
        <v>2.5000000000000001E-2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>
      <c r="A661" s="36">
        <v>46019.166666666664</v>
      </c>
      <c r="B661" s="34">
        <v>5.416667E-2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>
      <c r="A662" s="36">
        <v>46019.208333333336</v>
      </c>
      <c r="B662" s="34">
        <v>0.13333329999999999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>
      <c r="A663" s="36">
        <v>46019.25</v>
      </c>
      <c r="B663" s="34">
        <v>0.1458333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>
      <c r="A664" s="36">
        <v>46019.291666666664</v>
      </c>
      <c r="B664" s="34">
        <v>6.1416599999999999</v>
      </c>
      <c r="C664" s="34">
        <v>0</v>
      </c>
      <c r="D664" s="34">
        <v>0</v>
      </c>
      <c r="E664" s="34">
        <v>5.8207660913467407E-11</v>
      </c>
      <c r="F664" s="34">
        <v>0</v>
      </c>
      <c r="G664" s="34">
        <v>0</v>
      </c>
      <c r="H664" s="34">
        <v>0</v>
      </c>
      <c r="I664" s="34">
        <v>0</v>
      </c>
      <c r="J664" s="34">
        <v>0</v>
      </c>
      <c r="K664" s="34">
        <v>0</v>
      </c>
      <c r="L664" s="34">
        <v>0</v>
      </c>
      <c r="M664" s="34">
        <v>-5.8207660913467407E-11</v>
      </c>
      <c r="N664" s="34">
        <v>5.8207660913467407E-11</v>
      </c>
      <c r="O664" s="34">
        <v>0</v>
      </c>
      <c r="P664" s="34">
        <v>1</v>
      </c>
      <c r="Q664" s="34">
        <v>0.48013816925231367</v>
      </c>
      <c r="R664" s="34">
        <v>0</v>
      </c>
      <c r="S664" s="34">
        <v>0</v>
      </c>
      <c r="T664" s="34">
        <v>0</v>
      </c>
      <c r="U664" s="34">
        <v>0</v>
      </c>
      <c r="V664" s="34">
        <v>0</v>
      </c>
      <c r="W664" s="34">
        <v>1.0000000000582077</v>
      </c>
      <c r="X664" s="34">
        <v>5.8207660913467407E-11</v>
      </c>
      <c r="Y664" s="34">
        <v>0</v>
      </c>
      <c r="Z664" s="34">
        <v>-5.8207660913467407E-11</v>
      </c>
      <c r="AA664" s="34">
        <v>0</v>
      </c>
      <c r="AB664" s="34">
        <v>0</v>
      </c>
    </row>
    <row r="665" spans="1:28">
      <c r="A665" s="36">
        <v>46019.333333333336</v>
      </c>
      <c r="B665" s="34">
        <v>40.645850000000003</v>
      </c>
      <c r="C665" s="34">
        <v>1</v>
      </c>
      <c r="D665" s="34">
        <v>1</v>
      </c>
      <c r="E665" s="34">
        <v>2</v>
      </c>
      <c r="F665" s="34">
        <v>2</v>
      </c>
      <c r="G665" s="34">
        <v>1</v>
      </c>
      <c r="H665" s="34">
        <v>1.4924623115803115</v>
      </c>
      <c r="I665" s="34">
        <v>2</v>
      </c>
      <c r="J665" s="34">
        <v>1</v>
      </c>
      <c r="K665" s="34">
        <v>2</v>
      </c>
      <c r="L665" s="34">
        <v>1</v>
      </c>
      <c r="M665" s="34">
        <v>2</v>
      </c>
      <c r="N665" s="34">
        <v>1</v>
      </c>
      <c r="O665" s="34">
        <v>1</v>
      </c>
      <c r="P665" s="34">
        <v>1</v>
      </c>
      <c r="Q665" s="34">
        <v>1.5181465648929588</v>
      </c>
      <c r="R665" s="34">
        <v>1</v>
      </c>
      <c r="S665" s="34">
        <v>2</v>
      </c>
      <c r="T665" s="34">
        <v>1.9683333333814517</v>
      </c>
      <c r="U665" s="34">
        <v>2</v>
      </c>
      <c r="V665" s="34">
        <v>2</v>
      </c>
      <c r="W665" s="34">
        <v>1</v>
      </c>
      <c r="X665" s="34">
        <v>1</v>
      </c>
      <c r="Y665" s="34">
        <v>1</v>
      </c>
      <c r="Z665" s="34">
        <v>2</v>
      </c>
      <c r="AA665" s="34">
        <v>2</v>
      </c>
      <c r="AB665" s="34">
        <v>1</v>
      </c>
    </row>
    <row r="666" spans="1:28">
      <c r="A666" s="36">
        <v>46019.375</v>
      </c>
      <c r="B666" s="34">
        <v>105.4832</v>
      </c>
      <c r="C666" s="34">
        <v>5</v>
      </c>
      <c r="D666" s="34">
        <v>4.9899328859173693</v>
      </c>
      <c r="E666" s="34">
        <v>4.9797979798167944</v>
      </c>
      <c r="F666" s="34">
        <v>3.9865319865639322</v>
      </c>
      <c r="G666" s="34">
        <v>4.9857651245547459</v>
      </c>
      <c r="H666" s="34">
        <v>4.5075376884196885</v>
      </c>
      <c r="I666" s="34">
        <v>4.9966273186728358</v>
      </c>
      <c r="J666" s="34">
        <v>4.9916107382741757</v>
      </c>
      <c r="K666" s="34">
        <v>3</v>
      </c>
      <c r="L666" s="34">
        <v>4</v>
      </c>
      <c r="M666" s="34">
        <v>4</v>
      </c>
      <c r="N666" s="34">
        <v>4</v>
      </c>
      <c r="O666" s="34">
        <v>4</v>
      </c>
      <c r="P666" s="34">
        <v>4</v>
      </c>
      <c r="Q666" s="34">
        <v>4.937742201902438</v>
      </c>
      <c r="R666" s="34">
        <v>4</v>
      </c>
      <c r="S666" s="34">
        <v>4</v>
      </c>
      <c r="T666" s="34">
        <v>4.0316666666185483</v>
      </c>
      <c r="U666" s="34">
        <v>7</v>
      </c>
      <c r="V666" s="34">
        <v>5</v>
      </c>
      <c r="W666" s="34">
        <v>5</v>
      </c>
      <c r="X666" s="34">
        <v>5</v>
      </c>
      <c r="Y666" s="34">
        <v>6</v>
      </c>
      <c r="Z666" s="34">
        <v>6</v>
      </c>
      <c r="AA666" s="34">
        <v>5</v>
      </c>
      <c r="AB666" s="34">
        <v>6</v>
      </c>
    </row>
    <row r="667" spans="1:28">
      <c r="A667" s="36">
        <v>46019.416666666664</v>
      </c>
      <c r="B667" s="34">
        <v>126.3708</v>
      </c>
      <c r="C667" s="34">
        <v>6</v>
      </c>
      <c r="D667" s="34">
        <v>5.0100671140826307</v>
      </c>
      <c r="E667" s="34">
        <v>5.0202020201832056</v>
      </c>
      <c r="F667" s="34">
        <v>6.5101235318579711</v>
      </c>
      <c r="G667" s="34">
        <v>6.5067473546369001</v>
      </c>
      <c r="H667" s="34">
        <v>5</v>
      </c>
      <c r="I667" s="34">
        <v>5.0033726813271642</v>
      </c>
      <c r="J667" s="34">
        <v>5.0083892617258243</v>
      </c>
      <c r="K667" s="34">
        <v>7</v>
      </c>
      <c r="L667" s="34">
        <v>6</v>
      </c>
      <c r="M667" s="34">
        <v>6.884615384566132</v>
      </c>
      <c r="N667" s="34">
        <v>6.8842443730100058</v>
      </c>
      <c r="O667" s="34">
        <v>6.9340277778101154</v>
      </c>
      <c r="P667" s="34">
        <v>5.9982788295601495</v>
      </c>
      <c r="Q667" s="34">
        <v>5.0622518935706466</v>
      </c>
      <c r="R667" s="34">
        <v>5.9982788295601495</v>
      </c>
      <c r="S667" s="34">
        <v>6.9682274247752503</v>
      </c>
      <c r="T667" s="34">
        <v>5</v>
      </c>
      <c r="U667" s="34">
        <v>7</v>
      </c>
      <c r="V667" s="34">
        <v>6</v>
      </c>
      <c r="W667" s="34">
        <v>6.6568181818001904</v>
      </c>
      <c r="X667" s="34">
        <v>6.6625835188897327</v>
      </c>
      <c r="Y667" s="34">
        <v>6</v>
      </c>
      <c r="Z667" s="34">
        <v>6</v>
      </c>
      <c r="AA667" s="34">
        <v>7.3244147156947292</v>
      </c>
      <c r="AB667" s="34">
        <v>6</v>
      </c>
    </row>
    <row r="668" spans="1:28">
      <c r="A668" s="36">
        <v>46019.458333333336</v>
      </c>
      <c r="B668" s="34">
        <v>140.55000000000001</v>
      </c>
      <c r="C668" s="34">
        <v>6.9932432432542555</v>
      </c>
      <c r="D668" s="34">
        <v>6.9966216216562316</v>
      </c>
      <c r="E668" s="34">
        <v>6.9932203390053473</v>
      </c>
      <c r="F668" s="34">
        <v>5.4965877248323523</v>
      </c>
      <c r="G668" s="34">
        <v>6.4930990316206589</v>
      </c>
      <c r="H668" s="34">
        <v>6.9892086330801249</v>
      </c>
      <c r="I668" s="34">
        <v>6.9784172662184574</v>
      </c>
      <c r="J668" s="34">
        <v>5</v>
      </c>
      <c r="K668" s="34">
        <v>5</v>
      </c>
      <c r="L668" s="34">
        <v>5</v>
      </c>
      <c r="M668" s="34">
        <v>5.115384615433868</v>
      </c>
      <c r="N668" s="34">
        <v>5.1157556269899942</v>
      </c>
      <c r="O668" s="34">
        <v>6.0297027921187691</v>
      </c>
      <c r="P668" s="34">
        <v>6.4730049542267807</v>
      </c>
      <c r="Q668" s="34">
        <v>6.0017211703816429</v>
      </c>
      <c r="R668" s="34">
        <v>6.0017211704398505</v>
      </c>
      <c r="S668" s="34">
        <v>5.0317725752247497</v>
      </c>
      <c r="T668" s="34">
        <v>7</v>
      </c>
      <c r="U668" s="34">
        <v>9</v>
      </c>
      <c r="V668" s="34">
        <v>7</v>
      </c>
      <c r="W668" s="34">
        <v>6.3431818181998096</v>
      </c>
      <c r="X668" s="34">
        <v>6.3374164811102673</v>
      </c>
      <c r="Y668" s="34">
        <v>8</v>
      </c>
      <c r="Z668" s="34">
        <v>7</v>
      </c>
      <c r="AA668" s="34">
        <v>6.6113960951333866</v>
      </c>
      <c r="AB668" s="34">
        <v>6.9355932203470729</v>
      </c>
    </row>
    <row r="669" spans="1:28">
      <c r="A669" s="36">
        <v>46019.5</v>
      </c>
      <c r="B669" s="34">
        <v>243.4375</v>
      </c>
      <c r="C669" s="34">
        <v>8.0067567567457445</v>
      </c>
      <c r="D669" s="34">
        <v>8.0033783783437684</v>
      </c>
      <c r="E669" s="34">
        <v>9.9898305084207095</v>
      </c>
      <c r="F669" s="34">
        <v>10.468814092339016</v>
      </c>
      <c r="G669" s="34">
        <v>9.0143884891876951</v>
      </c>
      <c r="H669" s="34">
        <v>9.0107913669198751</v>
      </c>
      <c r="I669" s="34">
        <v>9.0215827337815426</v>
      </c>
      <c r="J669" s="34">
        <v>10</v>
      </c>
      <c r="K669" s="34">
        <v>10</v>
      </c>
      <c r="L669" s="34">
        <v>9.8885245901765302</v>
      </c>
      <c r="M669" s="34">
        <v>10.832236842135899</v>
      </c>
      <c r="N669" s="34">
        <v>9.8714285714668222</v>
      </c>
      <c r="O669" s="34">
        <v>10.036269430071115</v>
      </c>
      <c r="P669" s="34">
        <v>9.5252679403638467</v>
      </c>
      <c r="Q669" s="34">
        <v>10.994818652863614</v>
      </c>
      <c r="R669" s="34">
        <v>9.9395973153878003</v>
      </c>
      <c r="S669" s="34">
        <v>9</v>
      </c>
      <c r="T669" s="34">
        <v>8</v>
      </c>
      <c r="U669" s="34">
        <v>12</v>
      </c>
      <c r="V669" s="34">
        <v>10</v>
      </c>
      <c r="W669" s="34">
        <v>10.993333333404735</v>
      </c>
      <c r="X669" s="34">
        <v>11.989999999990687</v>
      </c>
      <c r="Y669" s="34">
        <v>10</v>
      </c>
      <c r="Z669" s="34">
        <v>11.988876529445406</v>
      </c>
      <c r="AA669" s="34">
        <v>10.064189189171884</v>
      </c>
      <c r="AB669" s="34">
        <v>12.053283309156541</v>
      </c>
    </row>
    <row r="670" spans="1:28">
      <c r="A670" s="36">
        <v>46019.541666666664</v>
      </c>
      <c r="B670" s="34">
        <v>276.18770000000001</v>
      </c>
      <c r="C670" s="34">
        <v>12.959866220713593</v>
      </c>
      <c r="D670" s="34">
        <v>12.956363636360038</v>
      </c>
      <c r="E670" s="34">
        <v>10.959034094645176</v>
      </c>
      <c r="F670" s="34">
        <v>10.537942664406728</v>
      </c>
      <c r="G670" s="34">
        <v>12.993288590572774</v>
      </c>
      <c r="H670" s="34">
        <v>12.966666666674428</v>
      </c>
      <c r="I670" s="34">
        <v>9</v>
      </c>
      <c r="J670" s="34">
        <v>10</v>
      </c>
      <c r="K670" s="34">
        <v>10</v>
      </c>
      <c r="L670" s="34">
        <v>9.1114754098234698</v>
      </c>
      <c r="M670" s="34">
        <v>10.167763157864101</v>
      </c>
      <c r="N670" s="34">
        <v>10.128571428533178</v>
      </c>
      <c r="O670" s="34">
        <v>11.423728813533671</v>
      </c>
      <c r="P670" s="34">
        <v>10.003448275849223</v>
      </c>
      <c r="Q670" s="34">
        <v>9.0051813471363857</v>
      </c>
      <c r="R670" s="34">
        <v>9.0604026846121997</v>
      </c>
      <c r="S670" s="34">
        <v>12</v>
      </c>
      <c r="T670" s="34">
        <v>12</v>
      </c>
      <c r="U670" s="34">
        <v>16.817567567559308</v>
      </c>
      <c r="V670" s="34">
        <v>12.81756756757386</v>
      </c>
      <c r="W670" s="34">
        <v>11.814747474680189</v>
      </c>
      <c r="X670" s="34">
        <v>10.817432432435453</v>
      </c>
      <c r="Y670" s="34">
        <v>12.871186440694146</v>
      </c>
      <c r="Z670" s="34">
        <v>11.782115836977027</v>
      </c>
      <c r="AA670" s="34">
        <v>13.770114942570217</v>
      </c>
      <c r="AB670" s="34">
        <v>11.769744160119444</v>
      </c>
    </row>
    <row r="671" spans="1:28">
      <c r="A671" s="36">
        <v>46019.583333333336</v>
      </c>
      <c r="B671" s="34">
        <v>387.72500000000002</v>
      </c>
      <c r="C671" s="34">
        <v>19.026755852857605</v>
      </c>
      <c r="D671" s="34">
        <v>13.540291882061865</v>
      </c>
      <c r="E671" s="34">
        <v>19.02143081248505</v>
      </c>
      <c r="F671" s="34">
        <v>13</v>
      </c>
      <c r="G671" s="34">
        <v>16.006711409427226</v>
      </c>
      <c r="H671" s="34">
        <v>14.033333333325572</v>
      </c>
      <c r="I671" s="34">
        <v>20</v>
      </c>
      <c r="J671" s="34">
        <v>13</v>
      </c>
      <c r="K671" s="34">
        <v>18.843137254880276</v>
      </c>
      <c r="L671" s="34">
        <v>11.960655737726483</v>
      </c>
      <c r="M671" s="34">
        <v>19.803278688516002</v>
      </c>
      <c r="N671" s="34">
        <v>7.9550173010211438</v>
      </c>
      <c r="O671" s="34">
        <v>18.351357691630255</v>
      </c>
      <c r="P671" s="34">
        <v>12.951557093416341</v>
      </c>
      <c r="Q671" s="34">
        <v>19.905723905714694</v>
      </c>
      <c r="R671" s="34">
        <v>10</v>
      </c>
      <c r="S671" s="34">
        <v>16</v>
      </c>
      <c r="T671" s="34">
        <v>12.96054888505023</v>
      </c>
      <c r="U671" s="34">
        <v>19.620576762332348</v>
      </c>
      <c r="V671" s="34">
        <v>16.139550785766914</v>
      </c>
      <c r="W671" s="34">
        <v>15.624908882600721</v>
      </c>
      <c r="X671" s="34">
        <v>14.623099299962632</v>
      </c>
      <c r="Y671" s="34">
        <v>16.082501380937174</v>
      </c>
      <c r="Z671" s="34">
        <v>18.656842685129959</v>
      </c>
      <c r="AA671" s="34">
        <v>15.65527099231258</v>
      </c>
      <c r="AB671" s="34">
        <v>20.612513330997899</v>
      </c>
    </row>
    <row r="672" spans="1:28">
      <c r="A672" s="36">
        <v>46019.625</v>
      </c>
      <c r="B672" s="34">
        <v>279.67930000000001</v>
      </c>
      <c r="C672" s="34">
        <v>14.993175906245597</v>
      </c>
      <c r="D672" s="34">
        <v>2.4886385992285796</v>
      </c>
      <c r="E672" s="34">
        <v>14.007072480744682</v>
      </c>
      <c r="F672" s="34">
        <v>1</v>
      </c>
      <c r="G672" s="34">
        <v>15.983333333337214</v>
      </c>
      <c r="H672" s="34">
        <v>3</v>
      </c>
      <c r="I672" s="34">
        <v>13</v>
      </c>
      <c r="J672" s="34">
        <v>2</v>
      </c>
      <c r="K672" s="34">
        <v>13.156862745119724</v>
      </c>
      <c r="L672" s="34">
        <v>1.0393442622735165</v>
      </c>
      <c r="M672" s="34">
        <v>14.162357050285209</v>
      </c>
      <c r="N672" s="34">
        <v>1.0449826989788562</v>
      </c>
      <c r="O672" s="34">
        <v>13.224913494836073</v>
      </c>
      <c r="P672" s="34">
        <v>1.0484429065836594</v>
      </c>
      <c r="Q672" s="34">
        <v>13.094276094285306</v>
      </c>
      <c r="R672" s="34">
        <v>2</v>
      </c>
      <c r="S672" s="34">
        <v>17</v>
      </c>
      <c r="T672" s="34">
        <v>4.0394511149497703</v>
      </c>
      <c r="U672" s="34">
        <v>12.42807640589308</v>
      </c>
      <c r="V672" s="34">
        <v>8.9086534587549977</v>
      </c>
      <c r="W672" s="34">
        <v>8.499442741740495</v>
      </c>
      <c r="X672" s="34">
        <v>8.5672361247125082</v>
      </c>
      <c r="Y672" s="34">
        <v>9.039623215154279</v>
      </c>
      <c r="Z672" s="34">
        <v>8.491705178283155</v>
      </c>
      <c r="AA672" s="34">
        <v>8.5712658508564346</v>
      </c>
      <c r="AB672" s="34">
        <v>15.495954586949665</v>
      </c>
    </row>
    <row r="673" spans="1:28">
      <c r="A673" s="36">
        <v>46019.666666666664</v>
      </c>
      <c r="B673" s="34">
        <v>65.145759999999996</v>
      </c>
      <c r="C673" s="34">
        <v>2.0202020201832056</v>
      </c>
      <c r="D673" s="34">
        <v>1.4705882349517196E-2</v>
      </c>
      <c r="E673" s="34">
        <v>3.0294117646990344</v>
      </c>
      <c r="F673" s="34">
        <v>1</v>
      </c>
      <c r="G673" s="34">
        <v>2.0166666666627862</v>
      </c>
      <c r="H673" s="34">
        <v>0</v>
      </c>
      <c r="I673" s="34">
        <v>4</v>
      </c>
      <c r="J673" s="34">
        <v>0</v>
      </c>
      <c r="K673" s="34">
        <v>3</v>
      </c>
      <c r="L673" s="34">
        <v>1</v>
      </c>
      <c r="M673" s="34">
        <v>3.0343642611987889</v>
      </c>
      <c r="N673" s="34">
        <v>1</v>
      </c>
      <c r="O673" s="34">
        <v>4</v>
      </c>
      <c r="P673" s="34">
        <v>1</v>
      </c>
      <c r="Q673" s="34">
        <v>3</v>
      </c>
      <c r="R673" s="34">
        <v>0</v>
      </c>
      <c r="S673" s="34">
        <v>3</v>
      </c>
      <c r="T673" s="34">
        <v>1</v>
      </c>
      <c r="U673" s="34">
        <v>2.1337792642152635</v>
      </c>
      <c r="V673" s="34">
        <v>1.1342281879042275</v>
      </c>
      <c r="W673" s="34">
        <v>2.0675675675738603</v>
      </c>
      <c r="X673" s="34">
        <v>2.0022321428987198</v>
      </c>
      <c r="Y673" s="34">
        <v>2.0066889632144012</v>
      </c>
      <c r="Z673" s="34">
        <v>2.0804597701644525</v>
      </c>
      <c r="AA673" s="34">
        <v>2.0033482142607681</v>
      </c>
      <c r="AB673" s="34">
        <v>3.1329113924293779</v>
      </c>
    </row>
    <row r="674" spans="1:28">
      <c r="A674" s="36">
        <v>46019.708333333336</v>
      </c>
      <c r="B674" s="34">
        <v>0.462501</v>
      </c>
      <c r="C674" s="34">
        <v>0</v>
      </c>
      <c r="D674" s="34">
        <v>0</v>
      </c>
      <c r="E674" s="34">
        <v>0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5.8207660913467407E-11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  <c r="Q674" s="34">
        <v>0</v>
      </c>
      <c r="R674" s="34">
        <v>0</v>
      </c>
      <c r="S674" s="34">
        <v>0</v>
      </c>
      <c r="T674" s="34">
        <v>0</v>
      </c>
      <c r="U674" s="34">
        <v>1.4551915228366852E-11</v>
      </c>
      <c r="V674" s="34">
        <v>0</v>
      </c>
      <c r="W674" s="34">
        <v>0</v>
      </c>
      <c r="X674" s="34">
        <v>0</v>
      </c>
      <c r="Y674" s="34">
        <v>0</v>
      </c>
      <c r="Z674" s="34">
        <v>2.8464262606576085E-2</v>
      </c>
      <c r="AA674" s="34">
        <v>-5.8207660913467407E-11</v>
      </c>
      <c r="AB674" s="34">
        <v>0</v>
      </c>
    </row>
    <row r="675" spans="1:28">
      <c r="A675" s="36">
        <v>46019.75</v>
      </c>
      <c r="B675" s="34">
        <v>9.166668E-2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>
      <c r="A676" s="36">
        <v>46019.791666666664</v>
      </c>
      <c r="B676" s="34">
        <v>9.1666830000000005E-2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>
      <c r="A677" s="36">
        <v>46019.833333333336</v>
      </c>
      <c r="B677" s="34">
        <v>6.2499930000000002E-2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>
      <c r="A678" s="36">
        <v>46019.875</v>
      </c>
      <c r="B678" s="34">
        <v>8.333343E-2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>
      <c r="A679" s="36">
        <v>46019.916666666664</v>
      </c>
      <c r="B679" s="34">
        <v>6.6666680000000006E-2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>
      <c r="A680" s="36">
        <v>46019.958333333336</v>
      </c>
      <c r="B680" s="34">
        <v>3.3333349999999998E-2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>
      <c r="A681" s="36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>
      <c r="A682" s="36">
        <v>46020.041666666664</v>
      </c>
      <c r="B682" s="34">
        <v>5.416667E-2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>
      <c r="A683" s="36">
        <v>46020.083333333336</v>
      </c>
      <c r="B683" s="34">
        <v>2.0833319999999999E-2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>
      <c r="A684" s="36">
        <v>46020.125</v>
      </c>
      <c r="B684" s="34">
        <v>3.7499980000000002E-2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>
      <c r="A685" s="36">
        <v>46020.166666666664</v>
      </c>
      <c r="B685" s="34">
        <v>4.1666749999999999E-3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>
      <c r="A686" s="36">
        <v>46020.208333333336</v>
      </c>
      <c r="B686" s="34">
        <v>7.9166819999999999E-2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>
      <c r="A687" s="36">
        <v>46020.25</v>
      </c>
      <c r="B687" s="34">
        <v>8.7499919999999995E-2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>
      <c r="A688" s="36">
        <v>46020.291666666664</v>
      </c>
      <c r="B688" s="34">
        <v>6.9708420000000002</v>
      </c>
      <c r="C688" s="34">
        <v>0</v>
      </c>
      <c r="D688" s="34">
        <v>0</v>
      </c>
      <c r="E688" s="34">
        <v>0</v>
      </c>
      <c r="F688" s="34">
        <v>0</v>
      </c>
      <c r="G688" s="34">
        <v>0</v>
      </c>
      <c r="H688" s="34">
        <v>0</v>
      </c>
      <c r="I688" s="34">
        <v>0</v>
      </c>
      <c r="J688" s="34">
        <v>1</v>
      </c>
      <c r="K688" s="34">
        <v>-5.8207660913467407E-11</v>
      </c>
      <c r="L688" s="34">
        <v>0</v>
      </c>
      <c r="M688" s="34">
        <v>0</v>
      </c>
      <c r="N688" s="34">
        <v>0</v>
      </c>
      <c r="O688" s="34">
        <v>0</v>
      </c>
      <c r="P688" s="34">
        <v>0</v>
      </c>
      <c r="Q688" s="34">
        <v>0</v>
      </c>
      <c r="R688" s="34">
        <v>0.99828178697498515</v>
      </c>
      <c r="S688" s="34">
        <v>0</v>
      </c>
      <c r="T688" s="34">
        <v>0</v>
      </c>
      <c r="U688" s="34">
        <v>-1.4551915228366852E-11</v>
      </c>
      <c r="V688" s="34">
        <v>0</v>
      </c>
      <c r="W688" s="34">
        <v>0</v>
      </c>
      <c r="X688" s="34">
        <v>0</v>
      </c>
      <c r="Y688" s="34">
        <v>0</v>
      </c>
      <c r="Z688" s="34">
        <v>0.97153573739342391</v>
      </c>
      <c r="AA688" s="34">
        <v>1.0000000000582077</v>
      </c>
      <c r="AB688" s="34">
        <v>0</v>
      </c>
    </row>
    <row r="689" spans="1:28">
      <c r="A689" s="36">
        <v>46020.333333333336</v>
      </c>
      <c r="B689" s="34">
        <v>47.354179999999999</v>
      </c>
      <c r="C689" s="34">
        <v>2</v>
      </c>
      <c r="D689" s="34">
        <v>2</v>
      </c>
      <c r="E689" s="34">
        <v>1.9867549668997526</v>
      </c>
      <c r="F689" s="34">
        <v>1.9857142856926657</v>
      </c>
      <c r="G689" s="34">
        <v>2</v>
      </c>
      <c r="H689" s="34">
        <v>2</v>
      </c>
      <c r="I689" s="34">
        <v>1.9983108107699081</v>
      </c>
      <c r="J689" s="34">
        <v>1</v>
      </c>
      <c r="K689" s="34">
        <v>2</v>
      </c>
      <c r="L689" s="34">
        <v>1</v>
      </c>
      <c r="M689" s="34">
        <v>2</v>
      </c>
      <c r="N689" s="34">
        <v>1</v>
      </c>
      <c r="O689" s="34">
        <v>1.4800693241413683</v>
      </c>
      <c r="P689" s="34">
        <v>1.4792387543711811</v>
      </c>
      <c r="Q689" s="34">
        <v>1.4670050761196762</v>
      </c>
      <c r="R689" s="34">
        <v>1.0017182130250148</v>
      </c>
      <c r="S689" s="34">
        <v>2</v>
      </c>
      <c r="T689" s="34">
        <v>2</v>
      </c>
      <c r="U689" s="34">
        <v>2</v>
      </c>
      <c r="V689" s="34">
        <v>2</v>
      </c>
      <c r="W689" s="34">
        <v>2</v>
      </c>
      <c r="X689" s="34">
        <v>2</v>
      </c>
      <c r="Y689" s="34">
        <v>3</v>
      </c>
      <c r="Z689" s="34">
        <v>2</v>
      </c>
      <c r="AA689" s="34">
        <v>2</v>
      </c>
      <c r="AB689" s="34">
        <v>2</v>
      </c>
    </row>
    <row r="690" spans="1:28">
      <c r="A690" s="36">
        <v>46020.375</v>
      </c>
      <c r="B690" s="34">
        <v>79.112499999999997</v>
      </c>
      <c r="C690" s="34">
        <v>3</v>
      </c>
      <c r="D690" s="34">
        <v>3</v>
      </c>
      <c r="E690" s="34">
        <v>3.5090433524455875</v>
      </c>
      <c r="F690" s="34">
        <v>3.5092521572951227</v>
      </c>
      <c r="G690" s="34">
        <v>3.4916387959965505</v>
      </c>
      <c r="H690" s="34">
        <v>3</v>
      </c>
      <c r="I690" s="34">
        <v>3.0016891892300919</v>
      </c>
      <c r="J690" s="34">
        <v>3</v>
      </c>
      <c r="K690" s="34">
        <v>3</v>
      </c>
      <c r="L690" s="34">
        <v>4</v>
      </c>
      <c r="M690" s="34">
        <v>2.9492063492070884</v>
      </c>
      <c r="N690" s="34">
        <v>3.9448051947983913</v>
      </c>
      <c r="O690" s="34">
        <v>3.465962421905715</v>
      </c>
      <c r="P690" s="34">
        <v>3.4530920727411285</v>
      </c>
      <c r="Q690" s="34">
        <v>3.5329949238803238</v>
      </c>
      <c r="R690" s="34">
        <v>3.9982668977463618</v>
      </c>
      <c r="S690" s="34">
        <v>2.9696969696669839</v>
      </c>
      <c r="T690" s="34">
        <v>3</v>
      </c>
      <c r="U690" s="34">
        <v>4</v>
      </c>
      <c r="V690" s="34">
        <v>3</v>
      </c>
      <c r="W690" s="34">
        <v>3</v>
      </c>
      <c r="X690" s="34">
        <v>3</v>
      </c>
      <c r="Y690" s="34">
        <v>3</v>
      </c>
      <c r="Z690" s="34">
        <v>4</v>
      </c>
      <c r="AA690" s="34">
        <v>4</v>
      </c>
      <c r="AB690" s="34">
        <v>3</v>
      </c>
    </row>
    <row r="691" spans="1:28">
      <c r="A691" s="36">
        <v>46020.416666666664</v>
      </c>
      <c r="B691" s="34">
        <v>129.20429999999999</v>
      </c>
      <c r="C691" s="34">
        <v>6</v>
      </c>
      <c r="D691" s="34">
        <v>5.9933333333465271</v>
      </c>
      <c r="E691" s="34">
        <v>5.4973523655789904</v>
      </c>
      <c r="F691" s="34">
        <v>5.4913816798944026</v>
      </c>
      <c r="G691" s="34">
        <v>6.4946154995122924</v>
      </c>
      <c r="H691" s="34">
        <v>5.9927536231698468</v>
      </c>
      <c r="I691" s="34">
        <v>5.9782608695677482</v>
      </c>
      <c r="J691" s="34">
        <v>5</v>
      </c>
      <c r="K691" s="34">
        <v>5</v>
      </c>
      <c r="L691" s="34">
        <v>4</v>
      </c>
      <c r="M691" s="34">
        <v>5.0507936507929116</v>
      </c>
      <c r="N691" s="34">
        <v>5.0551948052016087</v>
      </c>
      <c r="O691" s="34">
        <v>5.5332070083240978</v>
      </c>
      <c r="P691" s="34">
        <v>5.5362600047956221</v>
      </c>
      <c r="Q691" s="34">
        <v>5</v>
      </c>
      <c r="R691" s="34">
        <v>4.0017331022536382</v>
      </c>
      <c r="S691" s="34">
        <v>5.0303030303330161</v>
      </c>
      <c r="T691" s="34">
        <v>6</v>
      </c>
      <c r="U691" s="34">
        <v>9</v>
      </c>
      <c r="V691" s="34">
        <v>7</v>
      </c>
      <c r="W691" s="34">
        <v>6</v>
      </c>
      <c r="X691" s="34">
        <v>6</v>
      </c>
      <c r="Y691" s="34">
        <v>7</v>
      </c>
      <c r="Z691" s="34">
        <v>6</v>
      </c>
      <c r="AA691" s="34">
        <v>6.8778135048341937</v>
      </c>
      <c r="AB691" s="34">
        <v>7</v>
      </c>
    </row>
    <row r="692" spans="1:28">
      <c r="A692" s="36">
        <v>46020.458333333336</v>
      </c>
      <c r="B692" s="34">
        <v>118.65819999999999</v>
      </c>
      <c r="C692" s="34">
        <v>5</v>
      </c>
      <c r="D692" s="34">
        <v>5.5033221850753762</v>
      </c>
      <c r="E692" s="34">
        <v>5.5035048334975727</v>
      </c>
      <c r="F692" s="34">
        <v>5.50782824982889</v>
      </c>
      <c r="G692" s="34">
        <v>4.0137457044911571</v>
      </c>
      <c r="H692" s="34">
        <v>5.0072463768301532</v>
      </c>
      <c r="I692" s="34">
        <v>5.0217391304322518</v>
      </c>
      <c r="J692" s="34">
        <v>6</v>
      </c>
      <c r="K692" s="34">
        <v>6</v>
      </c>
      <c r="L692" s="34">
        <v>5.9361022364464588</v>
      </c>
      <c r="M692" s="34">
        <v>5.9358974358765408</v>
      </c>
      <c r="N692" s="34">
        <v>6</v>
      </c>
      <c r="O692" s="34">
        <v>5.5190430325455964</v>
      </c>
      <c r="P692" s="34">
        <v>5.5296879976522177</v>
      </c>
      <c r="Q692" s="34">
        <v>5.9965635738917626</v>
      </c>
      <c r="R692" s="34">
        <v>5.9650000000256114</v>
      </c>
      <c r="S692" s="34">
        <v>5</v>
      </c>
      <c r="T692" s="34">
        <v>5</v>
      </c>
      <c r="U692" s="34">
        <v>7</v>
      </c>
      <c r="V692" s="34">
        <v>6.6637069922871888</v>
      </c>
      <c r="W692" s="34">
        <v>6</v>
      </c>
      <c r="X692" s="34">
        <v>6</v>
      </c>
      <c r="Y692" s="34">
        <v>6.6629588431678712</v>
      </c>
      <c r="Z692" s="34">
        <v>6.6629588431678712</v>
      </c>
      <c r="AA692" s="34">
        <v>5.1221864951658063</v>
      </c>
      <c r="AB692" s="34">
        <v>5</v>
      </c>
    </row>
    <row r="693" spans="1:28">
      <c r="A693" s="36">
        <v>46020.5</v>
      </c>
      <c r="B693" s="34">
        <v>104.03749999999999</v>
      </c>
      <c r="C693" s="34">
        <v>5.9899328858591616</v>
      </c>
      <c r="D693" s="34">
        <v>4.4932773674372584</v>
      </c>
      <c r="E693" s="34">
        <v>4.4923554706037976</v>
      </c>
      <c r="F693" s="34">
        <v>4.5058236272889189</v>
      </c>
      <c r="G693" s="34">
        <v>5.9983193277730606</v>
      </c>
      <c r="H693" s="34">
        <v>4.9932998324511573</v>
      </c>
      <c r="I693" s="34">
        <v>4</v>
      </c>
      <c r="J693" s="34">
        <v>4</v>
      </c>
      <c r="K693" s="34">
        <v>4</v>
      </c>
      <c r="L693" s="34">
        <v>4.0638977635535412</v>
      </c>
      <c r="M693" s="34">
        <v>5.0641025641234592</v>
      </c>
      <c r="N693" s="34">
        <v>4.4810344827710651</v>
      </c>
      <c r="O693" s="34">
        <v>4.475402423646301</v>
      </c>
      <c r="P693" s="34">
        <v>4.0017211704398505</v>
      </c>
      <c r="Q693" s="34">
        <v>4.0034364261082374</v>
      </c>
      <c r="R693" s="34">
        <v>4.0349999999743886</v>
      </c>
      <c r="S693" s="34">
        <v>5</v>
      </c>
      <c r="T693" s="34">
        <v>5</v>
      </c>
      <c r="U693" s="34">
        <v>6.8711864406795939</v>
      </c>
      <c r="V693" s="34">
        <v>4.2716671573580243</v>
      </c>
      <c r="W693" s="34">
        <v>4.9322033898206428</v>
      </c>
      <c r="X693" s="34">
        <v>4.9369085173239</v>
      </c>
      <c r="Y693" s="34">
        <v>5.2656125854118727</v>
      </c>
      <c r="Z693" s="34">
        <v>5.2656125854118727</v>
      </c>
      <c r="AA693" s="34">
        <v>5.9283276450587437</v>
      </c>
      <c r="AB693" s="34">
        <v>5.9305993690504692</v>
      </c>
    </row>
    <row r="694" spans="1:28">
      <c r="A694" s="36">
        <v>46020.541666666664</v>
      </c>
      <c r="B694" s="34">
        <v>165.4332</v>
      </c>
      <c r="C694" s="34">
        <v>7.0067226325627416</v>
      </c>
      <c r="D694" s="34">
        <v>6.5000336692901328</v>
      </c>
      <c r="E694" s="34">
        <v>6.0109890109742992</v>
      </c>
      <c r="F694" s="34">
        <v>6</v>
      </c>
      <c r="G694" s="34">
        <v>6.0016806722269394</v>
      </c>
      <c r="H694" s="34">
        <v>6.0067001675488427</v>
      </c>
      <c r="I694" s="34">
        <v>7</v>
      </c>
      <c r="J694" s="34">
        <v>7</v>
      </c>
      <c r="K694" s="34">
        <v>6.9093851132201962</v>
      </c>
      <c r="L694" s="34">
        <v>5.9545454545877874</v>
      </c>
      <c r="M694" s="34">
        <v>6.8972602739813738</v>
      </c>
      <c r="N694" s="34">
        <v>6.416225791152101</v>
      </c>
      <c r="O694" s="34">
        <v>7.5228734486736357</v>
      </c>
      <c r="P694" s="34">
        <v>6.9965576592367142</v>
      </c>
      <c r="Q694" s="34">
        <v>7.9242424242547713</v>
      </c>
      <c r="R694" s="34">
        <v>6</v>
      </c>
      <c r="S694" s="34">
        <v>6</v>
      </c>
      <c r="T694" s="34">
        <v>6.4459691251977347</v>
      </c>
      <c r="U694" s="34">
        <v>10.053212184735457</v>
      </c>
      <c r="V694" s="34">
        <v>8.5054491779883392</v>
      </c>
      <c r="W694" s="34">
        <v>8.5086199378129095</v>
      </c>
      <c r="X694" s="34">
        <v>8.4987690126872621</v>
      </c>
      <c r="Y694" s="34">
        <v>8.5071061014314182</v>
      </c>
      <c r="Z694" s="34">
        <v>8.5019603038090281</v>
      </c>
      <c r="AA694" s="34">
        <v>8.5022040873300284</v>
      </c>
      <c r="AB694" s="34">
        <v>8.4972356825019233</v>
      </c>
    </row>
    <row r="695" spans="1:28">
      <c r="A695" s="36">
        <v>46020.583333333336</v>
      </c>
      <c r="B695" s="34">
        <v>361.57499999999999</v>
      </c>
      <c r="C695" s="34">
        <v>14.963076025189366</v>
      </c>
      <c r="D695" s="34">
        <v>12.479264214111026</v>
      </c>
      <c r="E695" s="34">
        <v>15.994974874367472</v>
      </c>
      <c r="F695" s="34">
        <v>12.996644295286387</v>
      </c>
      <c r="G695" s="34">
        <v>15.979966611019336</v>
      </c>
      <c r="H695" s="34">
        <v>12</v>
      </c>
      <c r="I695" s="34">
        <v>13</v>
      </c>
      <c r="J695" s="34">
        <v>11</v>
      </c>
      <c r="K695" s="34">
        <v>13.090614886779804</v>
      </c>
      <c r="L695" s="34">
        <v>11.530874785559718</v>
      </c>
      <c r="M695" s="34">
        <v>16.037559623073321</v>
      </c>
      <c r="N695" s="34">
        <v>10.579091077437624</v>
      </c>
      <c r="O695" s="34">
        <v>14.003442340763286</v>
      </c>
      <c r="P695" s="34">
        <v>11.003442340763286</v>
      </c>
      <c r="Q695" s="34">
        <v>13.075757575745229</v>
      </c>
      <c r="R695" s="34">
        <v>12</v>
      </c>
      <c r="S695" s="34">
        <v>17</v>
      </c>
      <c r="T695" s="34">
        <v>12.414495991077274</v>
      </c>
      <c r="U695" s="34">
        <v>17.759811900905333</v>
      </c>
      <c r="V695" s="34">
        <v>14.549187771161087</v>
      </c>
      <c r="W695" s="34">
        <v>14.332557967340108</v>
      </c>
      <c r="X695" s="34">
        <v>13.416174321842846</v>
      </c>
      <c r="Y695" s="34">
        <v>14.356775300228037</v>
      </c>
      <c r="Z695" s="34">
        <v>15.353167327179108</v>
      </c>
      <c r="AA695" s="34">
        <v>14.414586112718098</v>
      </c>
      <c r="AB695" s="34">
        <v>16.260300541645847</v>
      </c>
    </row>
    <row r="696" spans="1:28">
      <c r="A696" s="36">
        <v>46020.625</v>
      </c>
      <c r="B696" s="34">
        <v>259.1583</v>
      </c>
      <c r="C696" s="34">
        <v>12.040268456388731</v>
      </c>
      <c r="D696" s="34">
        <v>3.0307692307396792</v>
      </c>
      <c r="E696" s="34">
        <v>12.993454877694603</v>
      </c>
      <c r="F696" s="34">
        <v>2.0033557047136128</v>
      </c>
      <c r="G696" s="34">
        <v>12.020033388980664</v>
      </c>
      <c r="H696" s="34">
        <v>6</v>
      </c>
      <c r="I696" s="34">
        <v>15</v>
      </c>
      <c r="J696" s="34">
        <v>3</v>
      </c>
      <c r="K696" s="34">
        <v>13.922077922092285</v>
      </c>
      <c r="L696" s="34">
        <v>2.514579759852495</v>
      </c>
      <c r="M696" s="34">
        <v>12.982705876114778</v>
      </c>
      <c r="N696" s="34">
        <v>2.5236486486392096</v>
      </c>
      <c r="O696" s="34">
        <v>13.907801418448798</v>
      </c>
      <c r="P696" s="34">
        <v>3.9513888888759539</v>
      </c>
      <c r="Q696" s="34">
        <v>12</v>
      </c>
      <c r="R696" s="34">
        <v>3</v>
      </c>
      <c r="S696" s="34">
        <v>12</v>
      </c>
      <c r="T696" s="34">
        <v>4.6224115960649215</v>
      </c>
      <c r="U696" s="34">
        <v>11.281542898330372</v>
      </c>
      <c r="V696" s="34">
        <v>8.4920401832205243</v>
      </c>
      <c r="W696" s="34">
        <v>8.7077830886119045</v>
      </c>
      <c r="X696" s="34">
        <v>9.108831908844877</v>
      </c>
      <c r="Y696" s="34">
        <v>8.6869992245920002</v>
      </c>
      <c r="Z696" s="34">
        <v>9.1752050500363111</v>
      </c>
      <c r="AA696" s="34">
        <v>9.1121471121441573</v>
      </c>
      <c r="AB696" s="34">
        <v>13.31186440680176</v>
      </c>
    </row>
    <row r="697" spans="1:28">
      <c r="A697" s="36">
        <v>46020.666666666664</v>
      </c>
      <c r="B697" s="34">
        <v>66.333259999999996</v>
      </c>
      <c r="C697" s="34">
        <v>4</v>
      </c>
      <c r="D697" s="34">
        <v>1</v>
      </c>
      <c r="E697" s="34">
        <v>3.0115702479379252</v>
      </c>
      <c r="F697" s="34">
        <v>1</v>
      </c>
      <c r="G697" s="34">
        <v>4</v>
      </c>
      <c r="H697" s="34">
        <v>1</v>
      </c>
      <c r="I697" s="34">
        <v>3</v>
      </c>
      <c r="J697" s="34">
        <v>1</v>
      </c>
      <c r="K697" s="34">
        <v>3.077922077907715</v>
      </c>
      <c r="L697" s="34">
        <v>1</v>
      </c>
      <c r="M697" s="34">
        <v>3.0824742268305272</v>
      </c>
      <c r="N697" s="34">
        <v>1</v>
      </c>
      <c r="O697" s="34">
        <v>3.0921985815512016</v>
      </c>
      <c r="P697" s="34">
        <v>4.8611111124046147E-2</v>
      </c>
      <c r="Q697" s="34">
        <v>5</v>
      </c>
      <c r="R697" s="34">
        <v>0</v>
      </c>
      <c r="S697" s="34">
        <v>4</v>
      </c>
      <c r="T697" s="34">
        <v>1.5171232876600698</v>
      </c>
      <c r="U697" s="34">
        <v>3.0342465753492434</v>
      </c>
      <c r="V697" s="34">
        <v>1.5179487179848365</v>
      </c>
      <c r="W697" s="34">
        <v>1.5188356164144352</v>
      </c>
      <c r="X697" s="34">
        <v>2.0393162393011153</v>
      </c>
      <c r="Y697" s="34">
        <v>2.5205479451688007</v>
      </c>
      <c r="Z697" s="34">
        <v>2.041095890395809</v>
      </c>
      <c r="AA697" s="34">
        <v>2.0427350427489728</v>
      </c>
      <c r="AB697" s="34">
        <v>4</v>
      </c>
    </row>
    <row r="698" spans="1:28">
      <c r="A698" s="36">
        <v>46020.708333333336</v>
      </c>
      <c r="B698" s="34">
        <v>0.67916670000000001</v>
      </c>
      <c r="C698" s="34">
        <v>-5.8207660913467407E-11</v>
      </c>
      <c r="D698" s="34">
        <v>-5.8207660913467407E-11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5.8207660913467407E-11</v>
      </c>
      <c r="M698" s="34">
        <v>5.8207660913467407E-11</v>
      </c>
      <c r="N698" s="34">
        <v>0</v>
      </c>
      <c r="O698" s="34">
        <v>-5.8207660913467407E-11</v>
      </c>
      <c r="P698" s="34">
        <v>0</v>
      </c>
      <c r="Q698" s="34">
        <v>0</v>
      </c>
      <c r="R698" s="34">
        <v>0</v>
      </c>
      <c r="S698" s="34">
        <v>0</v>
      </c>
      <c r="T698" s="34">
        <v>0</v>
      </c>
      <c r="U698" s="34">
        <v>0</v>
      </c>
      <c r="V698" s="34">
        <v>0</v>
      </c>
      <c r="W698" s="34">
        <v>0</v>
      </c>
      <c r="X698" s="34">
        <v>0</v>
      </c>
      <c r="Y698" s="34">
        <v>0</v>
      </c>
      <c r="Z698" s="34">
        <v>5.8207660913467407E-11</v>
      </c>
      <c r="AA698" s="34">
        <v>0</v>
      </c>
      <c r="AB698" s="34">
        <v>0</v>
      </c>
    </row>
    <row r="699" spans="1:28">
      <c r="A699" s="36">
        <v>46020.75</v>
      </c>
      <c r="B699" s="34">
        <v>0.1833332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>
      <c r="A700" s="36">
        <v>46020.791666666664</v>
      </c>
      <c r="B700" s="34">
        <v>0.1291668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>
      <c r="A701" s="36">
        <v>46020.833333333336</v>
      </c>
      <c r="B701" s="34">
        <v>0.1166667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>
      <c r="A702" s="36">
        <v>46020.875</v>
      </c>
      <c r="B702" s="34">
        <v>0.1291667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>
      <c r="A703" s="36">
        <v>46020.916666666664</v>
      </c>
      <c r="B703" s="34">
        <v>0.1291668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>
      <c r="A704" s="36">
        <v>46020.958333333336</v>
      </c>
      <c r="B704" s="34">
        <v>9.9999820000000003E-2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>
      <c r="A705" s="36">
        <v>46021</v>
      </c>
      <c r="B705" s="34">
        <v>7.0833350000000003E-2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>
      <c r="A706" s="36">
        <v>46021.041666666664</v>
      </c>
      <c r="B706" s="34">
        <v>6.6666649999999994E-2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>
      <c r="A707" s="36">
        <v>46021.083333333336</v>
      </c>
      <c r="B707" s="34">
        <v>6.6666749999999997E-2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>
      <c r="A708" s="36">
        <v>46021.125</v>
      </c>
      <c r="B708" s="34">
        <v>4.9999969999999998E-2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>
      <c r="A709" s="36">
        <v>46021.166666666664</v>
      </c>
      <c r="B709" s="34">
        <v>4.1666679999999998E-2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>
      <c r="A710" s="36">
        <v>46021.208333333336</v>
      </c>
      <c r="B710" s="34">
        <v>9.1666750000000005E-2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>
      <c r="A711" s="36">
        <v>46021.25</v>
      </c>
      <c r="B711" s="34">
        <v>0.125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>
      <c r="A712" s="36">
        <v>46021.291666666664</v>
      </c>
      <c r="B712" s="34">
        <v>4.633324</v>
      </c>
      <c r="C712" s="34">
        <v>5.8207660913467407E-11</v>
      </c>
      <c r="D712" s="34">
        <v>5.8207660913467407E-11</v>
      </c>
      <c r="E712" s="34">
        <v>0</v>
      </c>
      <c r="F712" s="34">
        <v>0</v>
      </c>
      <c r="G712" s="34">
        <v>0</v>
      </c>
      <c r="H712" s="34">
        <v>0</v>
      </c>
      <c r="I712" s="34">
        <v>0</v>
      </c>
      <c r="J712" s="34">
        <v>0</v>
      </c>
      <c r="K712" s="34">
        <v>0</v>
      </c>
      <c r="L712" s="34">
        <v>-5.8207660913467407E-11</v>
      </c>
      <c r="M712" s="34">
        <v>-5.8207660913467407E-11</v>
      </c>
      <c r="N712" s="34">
        <v>0</v>
      </c>
      <c r="O712" s="34">
        <v>5.8207660913467407E-11</v>
      </c>
      <c r="P712" s="34">
        <v>0</v>
      </c>
      <c r="Q712" s="34">
        <v>0</v>
      </c>
      <c r="R712" s="34">
        <v>0</v>
      </c>
      <c r="S712" s="34">
        <v>0</v>
      </c>
      <c r="T712" s="34">
        <v>0</v>
      </c>
      <c r="U712" s="34">
        <v>0</v>
      </c>
      <c r="V712" s="34">
        <v>0</v>
      </c>
      <c r="W712" s="34">
        <v>0</v>
      </c>
      <c r="X712" s="34">
        <v>0</v>
      </c>
      <c r="Y712" s="34">
        <v>0</v>
      </c>
      <c r="Z712" s="34">
        <v>0.96321070229168981</v>
      </c>
      <c r="AA712" s="34">
        <v>0</v>
      </c>
      <c r="AB712" s="34">
        <v>0</v>
      </c>
    </row>
    <row r="713" spans="1:28">
      <c r="A713" s="36">
        <v>46021.333333333336</v>
      </c>
      <c r="B713" s="34">
        <v>76.895849999999996</v>
      </c>
      <c r="C713" s="34">
        <v>3</v>
      </c>
      <c r="D713" s="34">
        <v>2</v>
      </c>
      <c r="E713" s="34">
        <v>2.9899328859173693</v>
      </c>
      <c r="F713" s="34">
        <v>2.9867549668997526</v>
      </c>
      <c r="G713" s="34">
        <v>2.9857651245547459</v>
      </c>
      <c r="H713" s="34">
        <v>2.9814126394339837</v>
      </c>
      <c r="I713" s="34">
        <v>2.998307952657342</v>
      </c>
      <c r="J713" s="34">
        <v>2.9983050847658888</v>
      </c>
      <c r="K713" s="34">
        <v>2.9810606060782447</v>
      </c>
      <c r="L713" s="34">
        <v>2</v>
      </c>
      <c r="M713" s="34">
        <v>2</v>
      </c>
      <c r="N713" s="34">
        <v>2.6614173228153959</v>
      </c>
      <c r="O713" s="34">
        <v>3.4828178694006056</v>
      </c>
      <c r="P713" s="34">
        <v>3.4819277108181268</v>
      </c>
      <c r="Q713" s="34">
        <v>2.4810996563173831</v>
      </c>
      <c r="R713" s="34">
        <v>3.4582651391392574</v>
      </c>
      <c r="S713" s="34">
        <v>3</v>
      </c>
      <c r="T713" s="34">
        <v>2</v>
      </c>
      <c r="U713" s="34">
        <v>4.631101021572249</v>
      </c>
      <c r="V713" s="34">
        <v>3.3155505107715726</v>
      </c>
      <c r="W713" s="34">
        <v>3.3303769401973113</v>
      </c>
      <c r="X713" s="34">
        <v>3</v>
      </c>
      <c r="Y713" s="34">
        <v>3</v>
      </c>
      <c r="Z713" s="34">
        <v>3.6960567781934515</v>
      </c>
      <c r="AA713" s="34">
        <v>4</v>
      </c>
      <c r="AB713" s="34">
        <v>3.6570477247587405</v>
      </c>
    </row>
    <row r="714" spans="1:28">
      <c r="A714" s="36">
        <v>46021.375</v>
      </c>
      <c r="B714" s="34">
        <v>92.195920000000001</v>
      </c>
      <c r="C714" s="34">
        <v>4</v>
      </c>
      <c r="D714" s="34">
        <v>4</v>
      </c>
      <c r="E714" s="34">
        <v>4.0100671140826307</v>
      </c>
      <c r="F714" s="34">
        <v>4.0132450331002474</v>
      </c>
      <c r="G714" s="34">
        <v>4.0142348754452541</v>
      </c>
      <c r="H714" s="34">
        <v>3.5135368555202149</v>
      </c>
      <c r="I714" s="34">
        <v>4.001692047342658</v>
      </c>
      <c r="J714" s="34">
        <v>4.0016949152341112</v>
      </c>
      <c r="K714" s="34">
        <v>4.0189393939217553</v>
      </c>
      <c r="L714" s="34">
        <v>4</v>
      </c>
      <c r="M714" s="34">
        <v>5</v>
      </c>
      <c r="N714" s="34">
        <v>4.2742739954846911</v>
      </c>
      <c r="O714" s="34">
        <v>3.4496580148697831</v>
      </c>
      <c r="P714" s="34">
        <v>3.445155622495804</v>
      </c>
      <c r="Q714" s="34">
        <v>4.5171850778278895</v>
      </c>
      <c r="R714" s="34">
        <v>3.5383102033520117</v>
      </c>
      <c r="S714" s="34">
        <v>3.996569468290545</v>
      </c>
      <c r="T714" s="34">
        <v>4.9948630137369037</v>
      </c>
      <c r="U714" s="34">
        <v>4.368898978427751</v>
      </c>
      <c r="V714" s="34">
        <v>3.6844494892284274</v>
      </c>
      <c r="W714" s="34">
        <v>3.6696230598026887</v>
      </c>
      <c r="X714" s="34">
        <v>4</v>
      </c>
      <c r="Y714" s="34">
        <v>5</v>
      </c>
      <c r="Z714" s="34">
        <v>3.3407325194566511</v>
      </c>
      <c r="AA714" s="34">
        <v>4</v>
      </c>
      <c r="AB714" s="34">
        <v>4.3429522752412595</v>
      </c>
    </row>
    <row r="715" spans="1:28">
      <c r="A715" s="36">
        <v>46021.416666666664</v>
      </c>
      <c r="B715" s="34">
        <v>158.1</v>
      </c>
      <c r="C715" s="34">
        <v>7</v>
      </c>
      <c r="D715" s="34">
        <v>6.9900662251748145</v>
      </c>
      <c r="E715" s="34">
        <v>6.9796610169578344</v>
      </c>
      <c r="F715" s="34">
        <v>6.9728813559631817</v>
      </c>
      <c r="G715" s="34">
        <v>6.9851851851562969</v>
      </c>
      <c r="H715" s="34">
        <v>7.5050505050458014</v>
      </c>
      <c r="I715" s="34">
        <v>6.9983136593946256</v>
      </c>
      <c r="J715" s="34">
        <v>6.9865546218352392</v>
      </c>
      <c r="K715" s="34">
        <v>5</v>
      </c>
      <c r="L715" s="34">
        <v>6</v>
      </c>
      <c r="M715" s="34">
        <v>6</v>
      </c>
      <c r="N715" s="34">
        <v>6.064308681699913</v>
      </c>
      <c r="O715" s="34">
        <v>7.5485585985006765</v>
      </c>
      <c r="P715" s="34">
        <v>7.0331930051906966</v>
      </c>
      <c r="Q715" s="34">
        <v>6.937742201902438</v>
      </c>
      <c r="R715" s="34">
        <v>7.0034246575087309</v>
      </c>
      <c r="S715" s="34">
        <v>7.003430531709455</v>
      </c>
      <c r="T715" s="34">
        <v>7.0051369862630963</v>
      </c>
      <c r="U715" s="34">
        <v>10</v>
      </c>
      <c r="V715" s="34">
        <v>8</v>
      </c>
      <c r="W715" s="34">
        <v>8</v>
      </c>
      <c r="X715" s="34">
        <v>8</v>
      </c>
      <c r="Y715" s="34">
        <v>8</v>
      </c>
      <c r="Z715" s="34">
        <v>9</v>
      </c>
      <c r="AA715" s="34">
        <v>9</v>
      </c>
      <c r="AB715" s="34">
        <v>8</v>
      </c>
    </row>
    <row r="716" spans="1:28">
      <c r="A716" s="36">
        <v>46021.458333333336</v>
      </c>
      <c r="B716" s="34">
        <v>167.1207</v>
      </c>
      <c r="C716" s="34">
        <v>8.4974958263337612</v>
      </c>
      <c r="D716" s="34">
        <v>8.0049254276091233</v>
      </c>
      <c r="E716" s="34">
        <v>8.0119917376432568</v>
      </c>
      <c r="F716" s="34">
        <v>7.0271186440368183</v>
      </c>
      <c r="G716" s="34">
        <v>8.0148148148437031</v>
      </c>
      <c r="H716" s="34">
        <v>7</v>
      </c>
      <c r="I716" s="34">
        <v>8.0016863406053744</v>
      </c>
      <c r="J716" s="34">
        <v>7.0134453781647608</v>
      </c>
      <c r="K716" s="34">
        <v>9</v>
      </c>
      <c r="L716" s="34">
        <v>8</v>
      </c>
      <c r="M716" s="34">
        <v>8.8846153846243396</v>
      </c>
      <c r="N716" s="34">
        <v>7.9391025641234592</v>
      </c>
      <c r="O716" s="34">
        <v>7.4580680813523941</v>
      </c>
      <c r="P716" s="34">
        <v>8.0397236614953727</v>
      </c>
      <c r="Q716" s="34">
        <v>8.0605247881030664</v>
      </c>
      <c r="R716" s="34">
        <v>7.9965517241507769</v>
      </c>
      <c r="S716" s="34">
        <v>7.9681742044049315</v>
      </c>
      <c r="T716" s="34">
        <v>7</v>
      </c>
      <c r="U716" s="34">
        <v>10</v>
      </c>
      <c r="V716" s="34">
        <v>8</v>
      </c>
      <c r="W716" s="34">
        <v>8</v>
      </c>
      <c r="X716" s="34">
        <v>8</v>
      </c>
      <c r="Y716" s="34">
        <v>8</v>
      </c>
      <c r="Z716" s="34">
        <v>8</v>
      </c>
      <c r="AA716" s="34">
        <v>8.6629588431678712</v>
      </c>
      <c r="AB716" s="34">
        <v>8</v>
      </c>
    </row>
    <row r="717" spans="1:28">
      <c r="A717" s="36">
        <v>46021.5</v>
      </c>
      <c r="B717" s="34">
        <v>172.95830000000001</v>
      </c>
      <c r="C717" s="34">
        <v>7.5025041736662388</v>
      </c>
      <c r="D717" s="34">
        <v>7.9983416805625893</v>
      </c>
      <c r="E717" s="34">
        <v>8.0010479753254913</v>
      </c>
      <c r="F717" s="34">
        <v>7.9927007299265824</v>
      </c>
      <c r="G717" s="34">
        <v>7.9854014598531649</v>
      </c>
      <c r="H717" s="34">
        <v>7.9926739927032031</v>
      </c>
      <c r="I717" s="34">
        <v>7.9780219780514017</v>
      </c>
      <c r="J717" s="34">
        <v>7</v>
      </c>
      <c r="K717" s="34">
        <v>7</v>
      </c>
      <c r="L717" s="34">
        <v>7</v>
      </c>
      <c r="M717" s="34">
        <v>7.1153846153756604</v>
      </c>
      <c r="N717" s="34">
        <v>7.0608974358765408</v>
      </c>
      <c r="O717" s="34">
        <v>7.0608974358765408</v>
      </c>
      <c r="P717" s="34">
        <v>7</v>
      </c>
      <c r="Q717" s="34">
        <v>6.0034482758492231</v>
      </c>
      <c r="R717" s="34">
        <v>6.0034482758492231</v>
      </c>
      <c r="S717" s="34">
        <v>7.0318257955950685</v>
      </c>
      <c r="T717" s="34">
        <v>8</v>
      </c>
      <c r="U717" s="34">
        <v>12</v>
      </c>
      <c r="V717" s="34">
        <v>10</v>
      </c>
      <c r="W717" s="34">
        <v>9</v>
      </c>
      <c r="X717" s="34">
        <v>9</v>
      </c>
      <c r="Y717" s="34">
        <v>9.8716216215980239</v>
      </c>
      <c r="Z717" s="34">
        <v>9.8711864406941459</v>
      </c>
      <c r="AA717" s="34">
        <v>9.2014479364734143</v>
      </c>
      <c r="AB717" s="34">
        <v>8.863945578224957</v>
      </c>
    </row>
    <row r="718" spans="1:28">
      <c r="A718" s="36">
        <v>46021.541666666664</v>
      </c>
      <c r="B718" s="34">
        <v>161.3793</v>
      </c>
      <c r="C718" s="34">
        <v>7.4974874371546321</v>
      </c>
      <c r="D718" s="34">
        <v>6.5024790619499981</v>
      </c>
      <c r="E718" s="34">
        <v>7.5031116653699428</v>
      </c>
      <c r="F718" s="34">
        <v>7.5022825476480648</v>
      </c>
      <c r="G718" s="34">
        <v>7.0145985401468351</v>
      </c>
      <c r="H718" s="34">
        <v>7.0073260072967969</v>
      </c>
      <c r="I718" s="34">
        <v>7.0219780219485983</v>
      </c>
      <c r="J718" s="34">
        <v>8</v>
      </c>
      <c r="K718" s="34">
        <v>7.9029126213281415</v>
      </c>
      <c r="L718" s="34">
        <v>6.9482200647471473</v>
      </c>
      <c r="M718" s="34">
        <v>7.9482200647471473</v>
      </c>
      <c r="N718" s="34">
        <v>7.9343629343202338</v>
      </c>
      <c r="O718" s="34">
        <v>7.9343629343784414</v>
      </c>
      <c r="P718" s="34">
        <v>7.9965277777519077</v>
      </c>
      <c r="Q718" s="34">
        <v>7.9712351945927367</v>
      </c>
      <c r="R718" s="34">
        <v>7.9695945946150459</v>
      </c>
      <c r="S718" s="34">
        <v>7</v>
      </c>
      <c r="T718" s="34">
        <v>7</v>
      </c>
      <c r="U718" s="34">
        <v>9</v>
      </c>
      <c r="V718" s="34">
        <v>7</v>
      </c>
      <c r="W718" s="34">
        <v>8</v>
      </c>
      <c r="X718" s="34">
        <v>8</v>
      </c>
      <c r="Y718" s="34">
        <v>8.1283783784019761</v>
      </c>
      <c r="Z718" s="34">
        <v>8.7880563209764659</v>
      </c>
      <c r="AA718" s="34">
        <v>7.1355932203587145</v>
      </c>
      <c r="AB718" s="34">
        <v>8.136054421775043</v>
      </c>
    </row>
    <row r="719" spans="1:28">
      <c r="A719" s="36">
        <v>46021.583333333336</v>
      </c>
      <c r="B719" s="34">
        <v>91.170820000000006</v>
      </c>
      <c r="C719" s="34">
        <v>4.4924454487627372</v>
      </c>
      <c r="D719" s="34">
        <v>4.4890932650887407</v>
      </c>
      <c r="E719" s="34">
        <v>3.5041876047034748</v>
      </c>
      <c r="F719" s="34">
        <v>4.5033388700685464</v>
      </c>
      <c r="G719" s="34">
        <v>4.998319327714853</v>
      </c>
      <c r="H719" s="34">
        <v>4</v>
      </c>
      <c r="I719" s="34">
        <v>4</v>
      </c>
      <c r="J719" s="34">
        <v>3</v>
      </c>
      <c r="K719" s="34">
        <v>3.0970873786718585</v>
      </c>
      <c r="L719" s="34">
        <v>4.0517799352528527</v>
      </c>
      <c r="M719" s="34">
        <v>4.0517799352528527</v>
      </c>
      <c r="N719" s="34">
        <v>4.0656370656797662</v>
      </c>
      <c r="O719" s="34">
        <v>4.541102378629148</v>
      </c>
      <c r="P719" s="34">
        <v>3.0034722222480923</v>
      </c>
      <c r="Q719" s="34">
        <v>4.0287648054072633</v>
      </c>
      <c r="R719" s="34">
        <v>4.0304054053849541</v>
      </c>
      <c r="S719" s="34">
        <v>5</v>
      </c>
      <c r="T719" s="34">
        <v>5</v>
      </c>
      <c r="U719" s="34">
        <v>6.9395973154314561</v>
      </c>
      <c r="V719" s="34">
        <v>5.9354838709696196</v>
      </c>
      <c r="W719" s="34">
        <v>4.9400630914606154</v>
      </c>
      <c r="X719" s="34">
        <v>4.9355932203470729</v>
      </c>
      <c r="Y719" s="34">
        <v>5.9355932203470729</v>
      </c>
      <c r="Z719" s="34">
        <v>4.3407572383293882</v>
      </c>
      <c r="AA719" s="34">
        <v>5.9367088607395999</v>
      </c>
      <c r="AB719" s="34">
        <v>4.9255319149233401</v>
      </c>
    </row>
    <row r="720" spans="1:28">
      <c r="A720" s="36">
        <v>46021.625</v>
      </c>
      <c r="B720" s="34">
        <v>38.1</v>
      </c>
      <c r="C720" s="34">
        <v>1.5075629404163919</v>
      </c>
      <c r="D720" s="34">
        <v>1.5125901659484953</v>
      </c>
      <c r="E720" s="34">
        <v>2</v>
      </c>
      <c r="F720" s="34">
        <v>1.0016778523568064</v>
      </c>
      <c r="G720" s="34">
        <v>1.001680672285147</v>
      </c>
      <c r="H720" s="34">
        <v>2</v>
      </c>
      <c r="I720" s="34">
        <v>1</v>
      </c>
      <c r="J720" s="34">
        <v>2</v>
      </c>
      <c r="K720" s="34">
        <v>2</v>
      </c>
      <c r="L720" s="34">
        <v>1.9576547230826691</v>
      </c>
      <c r="M720" s="34">
        <v>2</v>
      </c>
      <c r="N720" s="34">
        <v>2</v>
      </c>
      <c r="O720" s="34">
        <v>1.5245346869924106</v>
      </c>
      <c r="P720" s="34">
        <v>2</v>
      </c>
      <c r="Q720" s="34">
        <v>2</v>
      </c>
      <c r="R720" s="34">
        <v>1</v>
      </c>
      <c r="S720" s="34">
        <v>2</v>
      </c>
      <c r="T720" s="34">
        <v>1</v>
      </c>
      <c r="U720" s="34">
        <v>2.0604026845685439</v>
      </c>
      <c r="V720" s="34">
        <v>1.0645161290303804</v>
      </c>
      <c r="W720" s="34">
        <v>1.0599369085393846</v>
      </c>
      <c r="X720" s="34">
        <v>1.542146505729761</v>
      </c>
      <c r="Y720" s="34">
        <v>2.0644067796529271</v>
      </c>
      <c r="Z720" s="34">
        <v>2.4768439107574522</v>
      </c>
      <c r="AA720" s="34">
        <v>2.0632911392604001</v>
      </c>
      <c r="AB720" s="34">
        <v>2.0744680850766599</v>
      </c>
    </row>
    <row r="721" spans="1:28">
      <c r="A721" s="36">
        <v>46021.666666666664</v>
      </c>
      <c r="B721" s="34">
        <v>11.95834</v>
      </c>
      <c r="C721" s="34">
        <v>0.50250417366623878</v>
      </c>
      <c r="D721" s="34">
        <v>0.50250417366623878</v>
      </c>
      <c r="E721" s="34">
        <v>0</v>
      </c>
      <c r="F721" s="34">
        <v>0</v>
      </c>
      <c r="G721" s="34">
        <v>0.99665551836369559</v>
      </c>
      <c r="H721" s="34">
        <v>0</v>
      </c>
      <c r="I721" s="34">
        <v>1</v>
      </c>
      <c r="J721" s="34">
        <v>1</v>
      </c>
      <c r="K721" s="34">
        <v>1</v>
      </c>
      <c r="L721" s="34">
        <v>4.2345276917330921E-2</v>
      </c>
      <c r="M721" s="34">
        <v>1</v>
      </c>
      <c r="N721" s="34">
        <v>0</v>
      </c>
      <c r="O721" s="34">
        <v>0</v>
      </c>
      <c r="P721" s="34">
        <v>0.99999999994179234</v>
      </c>
      <c r="Q721" s="34">
        <v>0</v>
      </c>
      <c r="R721" s="34">
        <v>1</v>
      </c>
      <c r="S721" s="34">
        <v>0</v>
      </c>
      <c r="T721" s="34">
        <v>1</v>
      </c>
      <c r="U721" s="34">
        <v>1</v>
      </c>
      <c r="V721" s="34">
        <v>1</v>
      </c>
      <c r="W721" s="34">
        <v>1</v>
      </c>
      <c r="X721" s="34">
        <v>0.5222602739231661</v>
      </c>
      <c r="Y721" s="34">
        <v>1</v>
      </c>
      <c r="Z721" s="34">
        <v>0.52315608924254775</v>
      </c>
      <c r="AA721" s="34">
        <v>1</v>
      </c>
      <c r="AB721" s="34">
        <v>0</v>
      </c>
    </row>
    <row r="722" spans="1:28">
      <c r="A722" s="36">
        <v>46021.708333333336</v>
      </c>
      <c r="B722" s="34">
        <v>0.28333320000000001</v>
      </c>
      <c r="C722" s="34">
        <v>0</v>
      </c>
      <c r="D722" s="34">
        <v>0</v>
      </c>
      <c r="E722" s="34">
        <v>0</v>
      </c>
      <c r="F722" s="34">
        <v>0</v>
      </c>
      <c r="G722" s="34">
        <v>3.3444816363044083E-3</v>
      </c>
      <c r="H722" s="34">
        <v>0</v>
      </c>
      <c r="I722" s="34">
        <v>0</v>
      </c>
      <c r="J722" s="34">
        <v>-5.8207660913467407E-11</v>
      </c>
      <c r="K722" s="34">
        <v>0</v>
      </c>
      <c r="L722" s="34">
        <v>0</v>
      </c>
      <c r="M722" s="34">
        <v>0</v>
      </c>
      <c r="N722" s="34">
        <v>-5.8207660913467407E-11</v>
      </c>
      <c r="O722" s="34">
        <v>0</v>
      </c>
      <c r="P722" s="34">
        <v>5.8207660913467407E-11</v>
      </c>
      <c r="Q722" s="34">
        <v>0</v>
      </c>
      <c r="R722" s="34">
        <v>0</v>
      </c>
      <c r="S722" s="34">
        <v>0</v>
      </c>
      <c r="T722" s="34">
        <v>0</v>
      </c>
      <c r="U722" s="34">
        <v>0</v>
      </c>
      <c r="V722" s="34">
        <v>0</v>
      </c>
      <c r="W722" s="34">
        <v>0</v>
      </c>
      <c r="X722" s="34">
        <v>0</v>
      </c>
      <c r="Y722" s="34">
        <v>0</v>
      </c>
      <c r="Z722" s="34">
        <v>0</v>
      </c>
      <c r="AA722" s="34">
        <v>0</v>
      </c>
      <c r="AB722" s="34">
        <v>0</v>
      </c>
    </row>
    <row r="723" spans="1:28">
      <c r="A723" s="36">
        <v>46021.75</v>
      </c>
      <c r="B723" s="34">
        <v>0.20416680000000001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>
      <c r="A724" s="36">
        <v>46021.791666666664</v>
      </c>
      <c r="B724" s="34">
        <v>0.24166670000000001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>
      <c r="A725" s="36">
        <v>46021.833333333336</v>
      </c>
      <c r="B725" s="34">
        <v>0.22083330000000001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>
      <c r="A726" s="36">
        <v>46021.875</v>
      </c>
      <c r="B726" s="34">
        <v>0.1833332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>
      <c r="A727" s="36">
        <v>46021.916666666664</v>
      </c>
      <c r="B727" s="34">
        <v>0.24166670000000001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>
      <c r="A728" s="36">
        <v>46021.958333333336</v>
      </c>
      <c r="B728" s="34">
        <v>0.19583349999999999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>
      <c r="A729" s="36">
        <v>46022</v>
      </c>
      <c r="B729" s="34">
        <v>0.21666650000000001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>
      <c r="A730" s="36">
        <v>46022.041666666664</v>
      </c>
      <c r="B730" s="34">
        <v>0.15833330000000001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>
      <c r="A731" s="36">
        <v>46022.083333333336</v>
      </c>
      <c r="B731" s="34">
        <v>0.1458333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>
      <c r="A732" s="36">
        <v>46022.125</v>
      </c>
      <c r="B732" s="34">
        <v>0.1500001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>
      <c r="A733" s="36">
        <v>46022.166666666664</v>
      </c>
      <c r="B733" s="34">
        <v>0.1416666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>
      <c r="A734" s="36">
        <v>46022.208333333336</v>
      </c>
      <c r="B734" s="34">
        <v>0.17083319999999999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>
      <c r="A735" s="36">
        <v>46022.25</v>
      </c>
      <c r="B735" s="34">
        <v>0.1666667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>
      <c r="A736" s="36">
        <v>46022.291666666664</v>
      </c>
      <c r="B736" s="34">
        <v>6.4208400000000001</v>
      </c>
      <c r="C736" s="34">
        <v>0</v>
      </c>
      <c r="D736" s="34">
        <v>0</v>
      </c>
      <c r="E736" s="34">
        <v>1</v>
      </c>
      <c r="F736" s="34">
        <v>1</v>
      </c>
      <c r="G736" s="34">
        <v>0</v>
      </c>
      <c r="H736" s="34">
        <v>0</v>
      </c>
      <c r="I736" s="34">
        <v>0</v>
      </c>
      <c r="J736" s="34">
        <v>5.8207660913467407E-11</v>
      </c>
      <c r="K736" s="34">
        <v>0</v>
      </c>
      <c r="L736" s="34">
        <v>0</v>
      </c>
      <c r="M736" s="34">
        <v>0</v>
      </c>
      <c r="N736" s="34">
        <v>5.8207660913467407E-11</v>
      </c>
      <c r="O736" s="34">
        <v>0</v>
      </c>
      <c r="P736" s="34">
        <v>0</v>
      </c>
      <c r="Q736" s="34">
        <v>0.48281786940060556</v>
      </c>
      <c r="R736" s="34">
        <v>0</v>
      </c>
      <c r="S736" s="34">
        <v>0.46666666667442769</v>
      </c>
      <c r="T736" s="34">
        <v>0</v>
      </c>
      <c r="U736" s="34">
        <v>0</v>
      </c>
      <c r="V736" s="34">
        <v>0</v>
      </c>
      <c r="W736" s="34">
        <v>0</v>
      </c>
      <c r="X736" s="34">
        <v>0</v>
      </c>
      <c r="Y736" s="34">
        <v>0</v>
      </c>
      <c r="Z736" s="34">
        <v>0</v>
      </c>
      <c r="AA736" s="34">
        <v>0</v>
      </c>
      <c r="AB736" s="34">
        <v>0</v>
      </c>
    </row>
    <row r="737" spans="1:28">
      <c r="A737" s="36">
        <v>46022.333333333336</v>
      </c>
      <c r="B737" s="34">
        <v>52.516649999999998</v>
      </c>
      <c r="C737" s="34">
        <v>2</v>
      </c>
      <c r="D737" s="34">
        <v>2</v>
      </c>
      <c r="E737" s="34">
        <v>1</v>
      </c>
      <c r="F737" s="34">
        <v>1</v>
      </c>
      <c r="G737" s="34">
        <v>1</v>
      </c>
      <c r="H737" s="34">
        <v>2</v>
      </c>
      <c r="I737" s="34">
        <v>2</v>
      </c>
      <c r="J737" s="34">
        <v>2</v>
      </c>
      <c r="K737" s="34">
        <v>2</v>
      </c>
      <c r="L737" s="34">
        <v>2</v>
      </c>
      <c r="M737" s="34">
        <v>2</v>
      </c>
      <c r="N737" s="34">
        <v>2</v>
      </c>
      <c r="O737" s="34">
        <v>2</v>
      </c>
      <c r="P737" s="34">
        <v>1.9088050314458087</v>
      </c>
      <c r="Q737" s="34">
        <v>1.5171821305993944</v>
      </c>
      <c r="R737" s="34">
        <v>1.8983050847309642</v>
      </c>
      <c r="S737" s="34">
        <v>2.5316151203005575</v>
      </c>
      <c r="T737" s="34">
        <v>1.9982817869749852</v>
      </c>
      <c r="U737" s="34">
        <v>2.9965635738772107</v>
      </c>
      <c r="V737" s="34">
        <v>2</v>
      </c>
      <c r="W737" s="34">
        <v>2.9948542024358176</v>
      </c>
      <c r="X737" s="34">
        <v>2</v>
      </c>
      <c r="Y737" s="34">
        <v>2.9931389365228824</v>
      </c>
      <c r="Z737" s="34">
        <v>2.9931271477835253</v>
      </c>
      <c r="AA737" s="34">
        <v>2.9916805324610323</v>
      </c>
      <c r="AB737" s="34">
        <v>2</v>
      </c>
    </row>
    <row r="738" spans="1:28">
      <c r="A738" s="36">
        <v>46022.375</v>
      </c>
      <c r="B738" s="34">
        <v>106.9457</v>
      </c>
      <c r="C738" s="34">
        <v>5</v>
      </c>
      <c r="D738" s="34">
        <v>4</v>
      </c>
      <c r="E738" s="34">
        <v>4.9898989899083972</v>
      </c>
      <c r="F738" s="34">
        <v>4.9900332225952297</v>
      </c>
      <c r="G738" s="34">
        <v>4.9865771812037565</v>
      </c>
      <c r="H738" s="34">
        <v>4.9858657243894413</v>
      </c>
      <c r="I738" s="34">
        <v>4.9818181818118319</v>
      </c>
      <c r="J738" s="34">
        <v>4</v>
      </c>
      <c r="K738" s="34">
        <v>3.9915682967985049</v>
      </c>
      <c r="L738" s="34">
        <v>4</v>
      </c>
      <c r="M738" s="34">
        <v>4</v>
      </c>
      <c r="N738" s="34">
        <v>4</v>
      </c>
      <c r="O738" s="34">
        <v>4</v>
      </c>
      <c r="P738" s="34">
        <v>4.574843849753961</v>
      </c>
      <c r="Q738" s="34">
        <v>4.9656357388012111</v>
      </c>
      <c r="R738" s="34">
        <v>4.5836226260871626</v>
      </c>
      <c r="S738" s="34">
        <v>4.0017182130250148</v>
      </c>
      <c r="T738" s="34">
        <v>4.0017182130250148</v>
      </c>
      <c r="U738" s="34">
        <v>6.0034364261227893</v>
      </c>
      <c r="V738" s="34">
        <v>5</v>
      </c>
      <c r="W738" s="34">
        <v>4.0051457975641824</v>
      </c>
      <c r="X738" s="34">
        <v>5</v>
      </c>
      <c r="Y738" s="34">
        <v>5.0068610634771176</v>
      </c>
      <c r="Z738" s="34">
        <v>5.0068728522164747</v>
      </c>
      <c r="AA738" s="34">
        <v>5.3364618479972705</v>
      </c>
      <c r="AB738" s="34">
        <v>6</v>
      </c>
    </row>
    <row r="739" spans="1:28">
      <c r="A739" s="36">
        <v>46022.416666666664</v>
      </c>
      <c r="B739" s="34">
        <v>106.70829999999999</v>
      </c>
      <c r="C739" s="34">
        <v>4</v>
      </c>
      <c r="D739" s="34">
        <v>5.4958123953547329</v>
      </c>
      <c r="E739" s="34">
        <v>4.0101010100916028</v>
      </c>
      <c r="F739" s="34">
        <v>4.5049332203925587</v>
      </c>
      <c r="G739" s="34">
        <v>5.5075404658564366</v>
      </c>
      <c r="H739" s="34">
        <v>4.5057730715489015</v>
      </c>
      <c r="I739" s="34">
        <v>4.0181818181881681</v>
      </c>
      <c r="J739" s="34">
        <v>5</v>
      </c>
      <c r="K739" s="34">
        <v>5.0084317032014951</v>
      </c>
      <c r="L739" s="34">
        <v>5</v>
      </c>
      <c r="M739" s="34">
        <v>5</v>
      </c>
      <c r="N739" s="34">
        <v>5.9389067524462007</v>
      </c>
      <c r="O739" s="34">
        <v>5.9387096774298698</v>
      </c>
      <c r="P739" s="34">
        <v>4.4518349897698499</v>
      </c>
      <c r="Q739" s="34">
        <v>5.0326371454866603</v>
      </c>
      <c r="R739" s="34">
        <v>4.5146240133326501</v>
      </c>
      <c r="S739" s="34">
        <v>4.9965517241507769</v>
      </c>
      <c r="T739" s="34">
        <v>4.9664991624304093</v>
      </c>
      <c r="U739" s="34">
        <v>6</v>
      </c>
      <c r="V739" s="34">
        <v>5</v>
      </c>
      <c r="W739" s="34">
        <v>5</v>
      </c>
      <c r="X739" s="34">
        <v>5</v>
      </c>
      <c r="Y739" s="34">
        <v>5</v>
      </c>
      <c r="Z739" s="34">
        <v>5</v>
      </c>
      <c r="AA739" s="34">
        <v>4.6718576195416972</v>
      </c>
      <c r="AB739" s="34">
        <v>4</v>
      </c>
    </row>
    <row r="740" spans="1:28">
      <c r="A740" s="36">
        <v>46022.458333333336</v>
      </c>
      <c r="B740" s="34">
        <v>57.508319999999998</v>
      </c>
      <c r="C740" s="34">
        <v>3</v>
      </c>
      <c r="D740" s="34">
        <v>2.4940865944954567</v>
      </c>
      <c r="E740" s="34">
        <v>3.9898989899083972</v>
      </c>
      <c r="F740" s="34">
        <v>2.5050335570122115</v>
      </c>
      <c r="G740" s="34">
        <v>2.4917480773292482</v>
      </c>
      <c r="H740" s="34">
        <v>2.5083612040616572</v>
      </c>
      <c r="I740" s="34">
        <v>2.9983136593946256</v>
      </c>
      <c r="J740" s="34">
        <v>2</v>
      </c>
      <c r="K740" s="34">
        <v>2</v>
      </c>
      <c r="L740" s="34">
        <v>2</v>
      </c>
      <c r="M740" s="34">
        <v>2</v>
      </c>
      <c r="N740" s="34">
        <v>2.0610932475537993</v>
      </c>
      <c r="O740" s="34">
        <v>2.5441081919707358</v>
      </c>
      <c r="P740" s="34">
        <v>2.0645161290303804</v>
      </c>
      <c r="Q740" s="34">
        <v>2.0017271157121286</v>
      </c>
      <c r="R740" s="34">
        <v>2.0034482758492231</v>
      </c>
      <c r="S740" s="34">
        <v>2.0034482758492231</v>
      </c>
      <c r="T740" s="34">
        <v>2.0335008375695907</v>
      </c>
      <c r="U740" s="34">
        <v>4</v>
      </c>
      <c r="V740" s="34">
        <v>3</v>
      </c>
      <c r="W740" s="34">
        <v>3</v>
      </c>
      <c r="X740" s="34">
        <v>3</v>
      </c>
      <c r="Y740" s="34">
        <v>3</v>
      </c>
      <c r="Z740" s="34">
        <v>4</v>
      </c>
      <c r="AA740" s="34">
        <v>4</v>
      </c>
      <c r="AB740" s="34">
        <v>4</v>
      </c>
    </row>
    <row r="741" spans="1:28">
      <c r="A741" s="36">
        <v>46022.5</v>
      </c>
      <c r="B741" s="34">
        <v>81.991699999999994</v>
      </c>
      <c r="C741" s="34">
        <v>3.4974874371546321</v>
      </c>
      <c r="D741" s="34">
        <v>3.0101010101498105</v>
      </c>
      <c r="E741" s="34">
        <v>3.0101010100916028</v>
      </c>
      <c r="F741" s="34">
        <v>3</v>
      </c>
      <c r="G741" s="34">
        <v>3.5074676088988781</v>
      </c>
      <c r="H741" s="34">
        <v>3</v>
      </c>
      <c r="I741" s="34">
        <v>3.0016863406053744</v>
      </c>
      <c r="J741" s="34">
        <v>3</v>
      </c>
      <c r="K741" s="34">
        <v>3</v>
      </c>
      <c r="L741" s="34">
        <v>3</v>
      </c>
      <c r="M741" s="34">
        <v>3.9392971246270463</v>
      </c>
      <c r="N741" s="34">
        <v>3</v>
      </c>
      <c r="O741" s="34">
        <v>3.4509800400119275</v>
      </c>
      <c r="P741" s="34">
        <v>3.9982847341452725</v>
      </c>
      <c r="Q741" s="34">
        <v>3</v>
      </c>
      <c r="R741" s="34">
        <v>3.996569468290545</v>
      </c>
      <c r="S741" s="34">
        <v>3.9965635738917626</v>
      </c>
      <c r="T741" s="34">
        <v>3</v>
      </c>
      <c r="U741" s="34">
        <v>5</v>
      </c>
      <c r="V741" s="34">
        <v>4</v>
      </c>
      <c r="W741" s="34">
        <v>3</v>
      </c>
      <c r="X741" s="34">
        <v>3</v>
      </c>
      <c r="Y741" s="34">
        <v>4</v>
      </c>
      <c r="Z741" s="34">
        <v>3</v>
      </c>
      <c r="AA741" s="34">
        <v>3.6564625850878656</v>
      </c>
      <c r="AB741" s="34">
        <v>3.6625835189479403</v>
      </c>
    </row>
    <row r="742" spans="1:28">
      <c r="A742" s="36">
        <v>46022.541666666664</v>
      </c>
      <c r="B742" s="34">
        <v>56.625</v>
      </c>
      <c r="C742" s="34">
        <v>2.5025125628453679</v>
      </c>
      <c r="D742" s="34">
        <v>2</v>
      </c>
      <c r="E742" s="34">
        <v>2</v>
      </c>
      <c r="F742" s="34">
        <v>3</v>
      </c>
      <c r="G742" s="34">
        <v>2.4964277588878758</v>
      </c>
      <c r="H742" s="34">
        <v>2.9891696751001291</v>
      </c>
      <c r="I742" s="34">
        <v>2.9891304348129779</v>
      </c>
      <c r="J742" s="34">
        <v>2</v>
      </c>
      <c r="K742" s="34">
        <v>2</v>
      </c>
      <c r="L742" s="34">
        <v>2</v>
      </c>
      <c r="M742" s="34">
        <v>2.0607028753729537</v>
      </c>
      <c r="N742" s="34">
        <v>3</v>
      </c>
      <c r="O742" s="34">
        <v>2.066202090587467</v>
      </c>
      <c r="P742" s="34">
        <v>2.0017152658547275</v>
      </c>
      <c r="Q742" s="34">
        <v>3</v>
      </c>
      <c r="R742" s="34">
        <v>2.003430531709455</v>
      </c>
      <c r="S742" s="34">
        <v>2.0034364261082374</v>
      </c>
      <c r="T742" s="34">
        <v>3</v>
      </c>
      <c r="U742" s="34">
        <v>4</v>
      </c>
      <c r="V742" s="34">
        <v>3</v>
      </c>
      <c r="W742" s="34">
        <v>3</v>
      </c>
      <c r="X742" s="34">
        <v>3</v>
      </c>
      <c r="Y742" s="34">
        <v>3</v>
      </c>
      <c r="Z742" s="34">
        <v>3.9355932203470729</v>
      </c>
      <c r="AA742" s="34">
        <v>3.2757408047327772</v>
      </c>
      <c r="AB742" s="34">
        <v>2.3374164810520597</v>
      </c>
    </row>
    <row r="743" spans="1:28">
      <c r="A743" s="36">
        <v>46022.583333333336</v>
      </c>
      <c r="B743" s="34">
        <v>66.033330000000007</v>
      </c>
      <c r="C743" s="34">
        <v>3</v>
      </c>
      <c r="D743" s="34">
        <v>3</v>
      </c>
      <c r="E743" s="34">
        <v>3</v>
      </c>
      <c r="F743" s="34">
        <v>2.4958263773005456</v>
      </c>
      <c r="G743" s="34">
        <v>2.0102389078238048</v>
      </c>
      <c r="H743" s="34">
        <v>2.0108303248998709</v>
      </c>
      <c r="I743" s="34">
        <v>2.0108695651870221</v>
      </c>
      <c r="J743" s="34">
        <v>3</v>
      </c>
      <c r="K743" s="34">
        <v>3</v>
      </c>
      <c r="L743" s="34">
        <v>2.9023569023702294</v>
      </c>
      <c r="M743" s="34">
        <v>3</v>
      </c>
      <c r="N743" s="34">
        <v>2</v>
      </c>
      <c r="O743" s="34">
        <v>2.9982788296183571</v>
      </c>
      <c r="P743" s="34">
        <v>2.9982788296183571</v>
      </c>
      <c r="Q743" s="34">
        <v>2</v>
      </c>
      <c r="R743" s="34">
        <v>2.950738916231785</v>
      </c>
      <c r="S743" s="34">
        <v>2</v>
      </c>
      <c r="T743" s="34">
        <v>2</v>
      </c>
      <c r="U743" s="34">
        <v>3</v>
      </c>
      <c r="V743" s="34">
        <v>2</v>
      </c>
      <c r="W743" s="34">
        <v>3</v>
      </c>
      <c r="X743" s="34">
        <v>3</v>
      </c>
      <c r="Y743" s="34">
        <v>3</v>
      </c>
      <c r="Z743" s="34">
        <v>3.0644067796529271</v>
      </c>
      <c r="AA743" s="34">
        <v>3.0677966101793572</v>
      </c>
      <c r="AB743" s="34">
        <v>3</v>
      </c>
    </row>
    <row r="744" spans="1:28">
      <c r="A744" s="36">
        <v>46022.625</v>
      </c>
      <c r="B744" s="34">
        <v>42.816650000000003</v>
      </c>
      <c r="C744" s="34">
        <v>2</v>
      </c>
      <c r="D744" s="34">
        <v>2</v>
      </c>
      <c r="E744" s="34">
        <v>2</v>
      </c>
      <c r="F744" s="34">
        <v>1.5041736226994544</v>
      </c>
      <c r="G744" s="34">
        <v>2</v>
      </c>
      <c r="H744" s="34">
        <v>2</v>
      </c>
      <c r="I744" s="34">
        <v>2</v>
      </c>
      <c r="J744" s="34">
        <v>2</v>
      </c>
      <c r="K744" s="34">
        <v>2</v>
      </c>
      <c r="L744" s="34">
        <v>1.0976430976297706</v>
      </c>
      <c r="M744" s="34">
        <v>2</v>
      </c>
      <c r="N744" s="34">
        <v>2</v>
      </c>
      <c r="O744" s="34">
        <v>1.4771864833892323</v>
      </c>
      <c r="P744" s="34">
        <v>1.0017211703816429</v>
      </c>
      <c r="Q744" s="34">
        <v>2</v>
      </c>
      <c r="R744" s="34">
        <v>1.049261083768215</v>
      </c>
      <c r="S744" s="34">
        <v>3</v>
      </c>
      <c r="T744" s="34">
        <v>2.939597315446008</v>
      </c>
      <c r="U744" s="34">
        <v>3</v>
      </c>
      <c r="V744" s="34">
        <v>2.9362416107323952</v>
      </c>
      <c r="W744" s="34">
        <v>2</v>
      </c>
      <c r="X744" s="34">
        <v>2</v>
      </c>
      <c r="Y744" s="34">
        <v>3</v>
      </c>
      <c r="Z744" s="34">
        <v>2</v>
      </c>
      <c r="AA744" s="34">
        <v>2</v>
      </c>
      <c r="AB744" s="34">
        <v>2</v>
      </c>
    </row>
    <row r="745" spans="1:28">
      <c r="A745" s="36">
        <v>46022.666666666664</v>
      </c>
      <c r="B745" s="34">
        <v>8.6458429999999993</v>
      </c>
      <c r="C745" s="34">
        <v>0</v>
      </c>
      <c r="D745" s="34">
        <v>0</v>
      </c>
      <c r="E745" s="34">
        <v>-5.8207660913467407E-11</v>
      </c>
      <c r="F745" s="34">
        <v>1</v>
      </c>
      <c r="G745" s="34">
        <v>0</v>
      </c>
      <c r="H745" s="34">
        <v>1</v>
      </c>
      <c r="I745" s="34">
        <v>0</v>
      </c>
      <c r="J745" s="34">
        <v>0</v>
      </c>
      <c r="K745" s="34">
        <v>0</v>
      </c>
      <c r="L745" s="34">
        <v>1.0000000000582077</v>
      </c>
      <c r="M745" s="34">
        <v>0</v>
      </c>
      <c r="N745" s="34">
        <v>1</v>
      </c>
      <c r="O745" s="34">
        <v>0.52453468699241057</v>
      </c>
      <c r="P745" s="34">
        <v>0</v>
      </c>
      <c r="Q745" s="34">
        <v>0</v>
      </c>
      <c r="R745" s="34">
        <v>0</v>
      </c>
      <c r="S745" s="34">
        <v>0</v>
      </c>
      <c r="T745" s="34">
        <v>6.0402684553992003E-2</v>
      </c>
      <c r="U745" s="34">
        <v>0</v>
      </c>
      <c r="V745" s="34">
        <v>6.3758389325812459E-2</v>
      </c>
      <c r="W745" s="34">
        <v>0</v>
      </c>
      <c r="X745" s="34">
        <v>5.8207660913467407E-11</v>
      </c>
      <c r="Y745" s="34">
        <v>1</v>
      </c>
      <c r="Z745" s="34">
        <v>1</v>
      </c>
      <c r="AA745" s="34">
        <v>1</v>
      </c>
      <c r="AB745" s="34">
        <v>0</v>
      </c>
    </row>
    <row r="746" spans="1:28">
      <c r="A746" s="36">
        <v>46022.708333333336</v>
      </c>
      <c r="B746" s="34">
        <v>0.29583330000000002</v>
      </c>
      <c r="C746" s="34">
        <v>5.8207660913467407E-11</v>
      </c>
      <c r="D746" s="34">
        <v>0</v>
      </c>
      <c r="E746" s="34">
        <v>5.8207660913467407E-11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0</v>
      </c>
      <c r="L746" s="34">
        <v>-5.8207660913467407E-11</v>
      </c>
      <c r="M746" s="34">
        <v>0</v>
      </c>
      <c r="N746" s="34">
        <v>0</v>
      </c>
      <c r="O746" s="34">
        <v>0</v>
      </c>
      <c r="P746" s="34">
        <v>0</v>
      </c>
      <c r="Q746" s="34">
        <v>0</v>
      </c>
      <c r="R746" s="34">
        <v>0</v>
      </c>
      <c r="S746" s="34">
        <v>0</v>
      </c>
      <c r="T746" s="34">
        <v>0</v>
      </c>
      <c r="U746" s="34">
        <v>0</v>
      </c>
      <c r="V746" s="34">
        <v>-5.8207660913467407E-11</v>
      </c>
      <c r="W746" s="34">
        <v>0</v>
      </c>
      <c r="X746" s="34">
        <v>-5.8207660913467407E-11</v>
      </c>
      <c r="Y746" s="34">
        <v>0</v>
      </c>
      <c r="Z746" s="34">
        <v>0</v>
      </c>
      <c r="AA746" s="34">
        <v>0</v>
      </c>
      <c r="AB746" s="34">
        <v>0</v>
      </c>
    </row>
    <row r="747" spans="1:28">
      <c r="A747" s="36">
        <v>46022.75</v>
      </c>
      <c r="B747" s="34">
        <v>0.22500000000000001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>
      <c r="A748" s="36">
        <v>46022.791666666664</v>
      </c>
      <c r="B748" s="34">
        <v>0.21666669999999999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>
      <c r="A749" s="36">
        <v>46022.833333333336</v>
      </c>
      <c r="B749" s="34">
        <v>0.21249999999999999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>
      <c r="A750" s="36">
        <v>46022.875</v>
      </c>
      <c r="B750" s="34">
        <v>0.28333320000000001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>
      <c r="A751" s="36">
        <v>46022.916666666664</v>
      </c>
      <c r="B751" s="34">
        <v>0.24166670000000001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>
      <c r="A752" s="36">
        <v>46022.958333333336</v>
      </c>
      <c r="B752" s="34">
        <v>0.25833319999999999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86D-174C-4061-83C6-940AA1AEAA78}">
  <dimension ref="A1:AA752"/>
  <sheetViews>
    <sheetView workbookViewId="0">
      <selection activeCell="AD15" sqref="AD15"/>
    </sheetView>
  </sheetViews>
  <sheetFormatPr defaultRowHeight="15"/>
  <cols>
    <col min="1" max="1" width="20" bestFit="1" customWidth="1"/>
    <col min="2" max="27" width="10.7109375" customWidth="1"/>
  </cols>
  <sheetData>
    <row r="1" spans="1:27">
      <c r="A1" s="10" t="s">
        <v>19</v>
      </c>
    </row>
    <row r="2" spans="1:27" ht="102" customHeight="1">
      <c r="A2" s="1" t="s">
        <v>42</v>
      </c>
      <c r="B2" s="1" t="s">
        <v>44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 t="s">
        <v>199</v>
      </c>
      <c r="I2" s="1" t="s">
        <v>200</v>
      </c>
      <c r="J2" s="1" t="s">
        <v>201</v>
      </c>
      <c r="K2" s="1" t="s">
        <v>202</v>
      </c>
      <c r="L2" s="1" t="s">
        <v>203</v>
      </c>
      <c r="M2" s="1" t="s">
        <v>204</v>
      </c>
      <c r="N2" s="1" t="s">
        <v>205</v>
      </c>
      <c r="O2" s="1" t="s">
        <v>206</v>
      </c>
      <c r="P2" s="1" t="s">
        <v>207</v>
      </c>
      <c r="Q2" s="1" t="s">
        <v>208</v>
      </c>
      <c r="R2" s="1" t="s">
        <v>209</v>
      </c>
      <c r="S2" s="1" t="s">
        <v>210</v>
      </c>
      <c r="T2" s="1" t="s">
        <v>211</v>
      </c>
      <c r="U2" s="1" t="s">
        <v>212</v>
      </c>
      <c r="V2" s="1" t="s">
        <v>213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218</v>
      </c>
    </row>
    <row r="3" spans="1:27">
      <c r="A3" t="s">
        <v>39</v>
      </c>
      <c r="B3" s="5">
        <f ca="1">COUNTIF(INDIRECT($A$1 &amp; "[" &amp; B2 &amp; "]"), "&gt;100")</f>
        <v>102</v>
      </c>
      <c r="C3" s="5">
        <f t="shared" ref="C3:AA3" ca="1" si="0">COUNTIF(INDIRECT($A$1 &amp; "[" &amp; C2 &amp; "]"), "&gt;1")</f>
        <v>205</v>
      </c>
      <c r="D3" s="5">
        <f t="shared" ca="1" si="0"/>
        <v>253</v>
      </c>
      <c r="E3" s="5">
        <f t="shared" ca="1" si="0"/>
        <v>246</v>
      </c>
      <c r="F3" s="5">
        <f t="shared" ca="1" si="0"/>
        <v>235</v>
      </c>
      <c r="G3" s="5">
        <f t="shared" ca="1" si="0"/>
        <v>264</v>
      </c>
      <c r="H3" s="5">
        <f t="shared" ca="1" si="0"/>
        <v>251</v>
      </c>
      <c r="I3" s="5">
        <f t="shared" ca="1" si="0"/>
        <v>264</v>
      </c>
      <c r="J3" s="5">
        <f t="shared" ca="1" si="0"/>
        <v>258</v>
      </c>
      <c r="K3" s="5">
        <f t="shared" ca="1" si="0"/>
        <v>255</v>
      </c>
      <c r="L3" s="5">
        <f t="shared" ca="1" si="0"/>
        <v>262</v>
      </c>
      <c r="M3" s="5">
        <f t="shared" ca="1" si="0"/>
        <v>252</v>
      </c>
      <c r="N3" s="5">
        <f t="shared" ca="1" si="0"/>
        <v>246</v>
      </c>
      <c r="O3" s="5">
        <f t="shared" ca="1" si="0"/>
        <v>249</v>
      </c>
      <c r="P3" s="5">
        <f t="shared" ca="1" si="0"/>
        <v>261</v>
      </c>
      <c r="Q3" s="5">
        <f t="shared" ca="1" si="0"/>
        <v>241</v>
      </c>
      <c r="R3" s="5">
        <f t="shared" ca="1" si="0"/>
        <v>238</v>
      </c>
      <c r="S3" s="5">
        <f t="shared" ca="1" si="0"/>
        <v>228</v>
      </c>
      <c r="T3" s="5">
        <f t="shared" ca="1" si="0"/>
        <v>227</v>
      </c>
      <c r="U3" s="5">
        <f t="shared" ca="1" si="0"/>
        <v>230</v>
      </c>
      <c r="V3" s="5">
        <f t="shared" ca="1" si="0"/>
        <v>0</v>
      </c>
      <c r="W3" s="5">
        <f t="shared" ca="1" si="0"/>
        <v>234</v>
      </c>
      <c r="X3" s="5">
        <f t="shared" ca="1" si="0"/>
        <v>235</v>
      </c>
      <c r="Y3" s="5">
        <f t="shared" ca="1" si="0"/>
        <v>250</v>
      </c>
      <c r="Z3" s="5">
        <f t="shared" ca="1" si="0"/>
        <v>254</v>
      </c>
      <c r="AA3" s="5">
        <f t="shared" ca="1" si="0"/>
        <v>255</v>
      </c>
    </row>
    <row r="4" spans="1:27">
      <c r="B4" s="4"/>
    </row>
    <row r="5" spans="1:2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7">
      <c r="A6" t="str">
        <f>timeframe</f>
        <v>12/1 - 12/31</v>
      </c>
      <c r="B6" s="18">
        <f ca="1">B3</f>
        <v>102</v>
      </c>
      <c r="C6" s="19">
        <f ca="1">AVERAGE(C3:BG3)</f>
        <v>235.72</v>
      </c>
      <c r="D6" s="20">
        <f ca="1">C6/B6</f>
        <v>2.3109803921568628</v>
      </c>
      <c r="E6" s="21">
        <f ca="1">0.9-D6</f>
        <v>-1.4109803921568629</v>
      </c>
      <c r="F6" s="22">
        <f>_xlfn.XLOOKUP(A1, Sites[Name], Sites[Contract])</f>
        <v>32434.92</v>
      </c>
      <c r="G6" s="23">
        <f ca="1">MAX(0, F6*E6)</f>
        <v>0</v>
      </c>
    </row>
    <row r="7" spans="1:27">
      <c r="B7" s="4"/>
    </row>
    <row r="8" spans="1:27" ht="45">
      <c r="A8" s="1" t="s">
        <v>42</v>
      </c>
      <c r="B8" s="1" t="s">
        <v>44</v>
      </c>
      <c r="C8" s="1" t="s">
        <v>194</v>
      </c>
      <c r="D8" s="1" t="s">
        <v>195</v>
      </c>
      <c r="E8" s="1" t="s">
        <v>196</v>
      </c>
      <c r="F8" s="1" t="s">
        <v>197</v>
      </c>
      <c r="G8" s="1" t="s">
        <v>198</v>
      </c>
      <c r="H8" s="1" t="s">
        <v>199</v>
      </c>
      <c r="I8" s="1" t="s">
        <v>200</v>
      </c>
      <c r="J8" s="1" t="s">
        <v>201</v>
      </c>
      <c r="K8" s="1" t="s">
        <v>202</v>
      </c>
      <c r="L8" s="1" t="s">
        <v>203</v>
      </c>
      <c r="M8" s="1" t="s">
        <v>204</v>
      </c>
      <c r="N8" s="1" t="s">
        <v>205</v>
      </c>
      <c r="O8" s="1" t="s">
        <v>206</v>
      </c>
      <c r="P8" s="1" t="s">
        <v>207</v>
      </c>
      <c r="Q8" s="1" t="s">
        <v>208</v>
      </c>
      <c r="R8" s="1" t="s">
        <v>209</v>
      </c>
      <c r="S8" s="1" t="s">
        <v>210</v>
      </c>
      <c r="T8" s="1" t="s">
        <v>211</v>
      </c>
      <c r="U8" s="1" t="s">
        <v>212</v>
      </c>
      <c r="V8" s="1" t="s">
        <v>213</v>
      </c>
      <c r="W8" s="1" t="s">
        <v>214</v>
      </c>
      <c r="X8" s="1" t="s">
        <v>215</v>
      </c>
      <c r="Y8" s="1" t="s">
        <v>216</v>
      </c>
      <c r="Z8" s="1" t="s">
        <v>217</v>
      </c>
      <c r="AA8" s="1" t="s">
        <v>218</v>
      </c>
    </row>
    <row r="9" spans="1:27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27">
      <c r="A10" s="36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>
      <c r="A11" s="36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>
      <c r="A12" s="36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>
      <c r="A13" s="36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27">
      <c r="A14" s="36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1:27">
      <c r="A15" s="36">
        <v>45992.25</v>
      </c>
      <c r="B15" s="34">
        <v>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spans="1:27">
      <c r="A16" s="36">
        <v>45992.291666666664</v>
      </c>
      <c r="B16" s="34">
        <v>6.985792</v>
      </c>
      <c r="C16" s="34">
        <v>0</v>
      </c>
      <c r="D16" s="34">
        <v>0</v>
      </c>
      <c r="E16" s="34">
        <v>0</v>
      </c>
      <c r="F16" s="34">
        <v>0.99777777778217569</v>
      </c>
      <c r="G16" s="34">
        <v>0.99777777784038335</v>
      </c>
      <c r="H16" s="34">
        <v>0.9966666666441597</v>
      </c>
      <c r="I16" s="34">
        <v>1</v>
      </c>
      <c r="J16" s="34">
        <v>0</v>
      </c>
      <c r="K16" s="34">
        <v>0</v>
      </c>
      <c r="L16" s="34">
        <v>1</v>
      </c>
      <c r="M16" s="34">
        <v>0</v>
      </c>
      <c r="N16" s="34">
        <v>-5.8207660913467407E-11</v>
      </c>
      <c r="O16" s="34">
        <v>-5.8207660913467407E-11</v>
      </c>
      <c r="P16" s="34">
        <v>0.99332591763231903</v>
      </c>
      <c r="Q16" s="34">
        <v>0.99222222220851108</v>
      </c>
      <c r="R16" s="34">
        <v>0.99222222226671875</v>
      </c>
      <c r="S16" s="34">
        <v>0</v>
      </c>
      <c r="T16" s="34">
        <v>0</v>
      </c>
      <c r="U16" s="34">
        <v>0</v>
      </c>
      <c r="V16" s="34">
        <v>0</v>
      </c>
      <c r="W16" s="34">
        <v>-5.8207660913467407E-11</v>
      </c>
      <c r="X16" s="34">
        <v>0</v>
      </c>
      <c r="Y16" s="34">
        <v>0</v>
      </c>
      <c r="Z16" s="34">
        <v>0.98668146505951881</v>
      </c>
      <c r="AA16" s="34">
        <v>0</v>
      </c>
    </row>
    <row r="17" spans="1:27">
      <c r="A17" s="36">
        <v>45992.333333333336</v>
      </c>
      <c r="B17" s="34">
        <v>34.049999999999997</v>
      </c>
      <c r="C17" s="34">
        <v>1</v>
      </c>
      <c r="D17" s="34">
        <v>2.9988888889201917</v>
      </c>
      <c r="E17" s="34">
        <v>1.9988888889201917</v>
      </c>
      <c r="F17" s="34">
        <v>1.0022222222178243</v>
      </c>
      <c r="G17" s="34">
        <v>1.9999999998835847</v>
      </c>
      <c r="H17" s="34">
        <v>2</v>
      </c>
      <c r="I17" s="34">
        <v>2.9966666667023674</v>
      </c>
      <c r="J17" s="34">
        <v>2.9955555555643514</v>
      </c>
      <c r="K17" s="34">
        <v>2</v>
      </c>
      <c r="L17" s="34">
        <v>2.9944506104802713</v>
      </c>
      <c r="M17" s="34">
        <v>2</v>
      </c>
      <c r="N17" s="34">
        <v>1.9944444444263354</v>
      </c>
      <c r="O17" s="34">
        <v>2.9933333333465271</v>
      </c>
      <c r="P17" s="34">
        <v>2.0000074155395851</v>
      </c>
      <c r="Q17" s="34">
        <v>2</v>
      </c>
      <c r="R17" s="34">
        <v>1.9999999999417923</v>
      </c>
      <c r="S17" s="34">
        <v>1.9911111111287028</v>
      </c>
      <c r="T17" s="34">
        <v>1.9911111111287028</v>
      </c>
      <c r="U17" s="34">
        <v>1</v>
      </c>
      <c r="V17" s="34">
        <v>0</v>
      </c>
      <c r="W17" s="34">
        <v>1.9888888888526708</v>
      </c>
      <c r="X17" s="34">
        <v>1.9888888889108784</v>
      </c>
      <c r="Y17" s="34">
        <v>1.9888888889108784</v>
      </c>
      <c r="Z17" s="34">
        <v>2.001096312655136</v>
      </c>
      <c r="AA17" s="34">
        <v>2.9877777777728625</v>
      </c>
    </row>
    <row r="18" spans="1:27">
      <c r="A18" s="36">
        <v>45992.375</v>
      </c>
      <c r="B18" s="34">
        <v>68.224999999999994</v>
      </c>
      <c r="C18" s="34">
        <v>2.9988901221076958</v>
      </c>
      <c r="D18" s="34">
        <v>3.998888888861984</v>
      </c>
      <c r="E18" s="34">
        <v>3.9999999999417923</v>
      </c>
      <c r="F18" s="34">
        <v>3.997777777723968</v>
      </c>
      <c r="G18" s="34">
        <v>5.9977777778403834</v>
      </c>
      <c r="H18" s="34">
        <v>4.0000000000582077</v>
      </c>
      <c r="I18" s="34">
        <v>4.9999999998835847</v>
      </c>
      <c r="J18" s="34">
        <v>4.9999999998835847</v>
      </c>
      <c r="K18" s="34">
        <v>4.9955555555643514</v>
      </c>
      <c r="L18" s="34">
        <v>5</v>
      </c>
      <c r="M18" s="34">
        <v>5.9888888889690861</v>
      </c>
      <c r="N18" s="34">
        <v>3.9988962881616317</v>
      </c>
      <c r="O18" s="34">
        <v>3.9933333333465271</v>
      </c>
      <c r="P18" s="34">
        <v>5</v>
      </c>
      <c r="Q18" s="34">
        <v>3</v>
      </c>
      <c r="R18" s="34">
        <v>3</v>
      </c>
      <c r="S18" s="34">
        <v>3</v>
      </c>
      <c r="T18" s="34">
        <v>3</v>
      </c>
      <c r="U18" s="34">
        <v>3</v>
      </c>
      <c r="V18" s="34">
        <v>0</v>
      </c>
      <c r="W18" s="34">
        <v>4.0000123320496641</v>
      </c>
      <c r="X18" s="34">
        <v>2.9989024540409446</v>
      </c>
      <c r="Y18" s="34">
        <v>3.9989024540409446</v>
      </c>
      <c r="Z18" s="34">
        <v>4.998903687344864</v>
      </c>
      <c r="AA18" s="34">
        <v>3.9989036872284487</v>
      </c>
    </row>
    <row r="19" spans="1:27">
      <c r="A19" s="36">
        <v>45992.416666666664</v>
      </c>
      <c r="B19" s="34">
        <v>101.25</v>
      </c>
      <c r="C19" s="34">
        <v>4.0011098778923042</v>
      </c>
      <c r="D19" s="34">
        <v>5.001111111138016</v>
      </c>
      <c r="E19" s="34">
        <v>5.9988888889201917</v>
      </c>
      <c r="F19" s="34">
        <v>4.9977777777821757</v>
      </c>
      <c r="G19" s="34">
        <v>6.9999999998835847</v>
      </c>
      <c r="H19" s="34">
        <v>5.9966666666441597</v>
      </c>
      <c r="I19" s="34">
        <v>7.9966666667023674</v>
      </c>
      <c r="J19" s="34">
        <v>7.9955555556807667</v>
      </c>
      <c r="K19" s="34">
        <v>6.9955555555643514</v>
      </c>
      <c r="L19" s="34">
        <v>7.9944382783723995</v>
      </c>
      <c r="M19" s="34">
        <v>7</v>
      </c>
      <c r="N19" s="34">
        <v>5.9933259340468794</v>
      </c>
      <c r="O19" s="34">
        <v>5.0066666666534729</v>
      </c>
      <c r="P19" s="34">
        <v>7.9933333334047347</v>
      </c>
      <c r="Q19" s="34">
        <v>5.9922222222085111</v>
      </c>
      <c r="R19" s="34">
        <v>5.9922222222085111</v>
      </c>
      <c r="S19" s="34">
        <v>4</v>
      </c>
      <c r="T19" s="34">
        <v>3.9999999999417923</v>
      </c>
      <c r="U19" s="34">
        <v>4.9899999999906868</v>
      </c>
      <c r="V19" s="34">
        <v>0</v>
      </c>
      <c r="W19" s="34">
        <v>4.9888765568612143</v>
      </c>
      <c r="X19" s="34">
        <v>4.9899864348117262</v>
      </c>
      <c r="Y19" s="34">
        <v>4.9999864348210394</v>
      </c>
      <c r="Z19" s="34">
        <v>7.9888740904862061</v>
      </c>
      <c r="AA19" s="34">
        <v>6.9888468998251483</v>
      </c>
    </row>
    <row r="20" spans="1:27">
      <c r="A20" s="36">
        <v>45992.458333333336</v>
      </c>
      <c r="B20" s="34">
        <v>125.02500000000001</v>
      </c>
      <c r="C20" s="34">
        <v>3</v>
      </c>
      <c r="D20" s="34">
        <v>7.998888888861984</v>
      </c>
      <c r="E20" s="34">
        <v>6.9999999999417923</v>
      </c>
      <c r="F20" s="34">
        <v>6</v>
      </c>
      <c r="G20" s="34">
        <v>8.9977777779567987</v>
      </c>
      <c r="H20" s="34">
        <v>8</v>
      </c>
      <c r="I20" s="34">
        <v>9.9966666667023674</v>
      </c>
      <c r="J20" s="34">
        <v>9</v>
      </c>
      <c r="K20" s="34">
        <v>9</v>
      </c>
      <c r="L20" s="34">
        <v>9.9977629465283826</v>
      </c>
      <c r="M20" s="34">
        <v>9.9944444443099201</v>
      </c>
      <c r="N20" s="34">
        <v>7.0022222222178243</v>
      </c>
      <c r="O20" s="34">
        <v>7.9933333333465271</v>
      </c>
      <c r="P20" s="34">
        <v>8.9933333332883194</v>
      </c>
      <c r="Q20" s="34">
        <v>7</v>
      </c>
      <c r="R20" s="34">
        <v>7.0000000000582077</v>
      </c>
      <c r="S20" s="34">
        <v>5.9911111111287028</v>
      </c>
      <c r="T20" s="34">
        <v>5.9911111111869104</v>
      </c>
      <c r="U20" s="34">
        <v>5.0011012236354873</v>
      </c>
      <c r="V20" s="34">
        <v>0</v>
      </c>
      <c r="W20" s="34">
        <v>7.0021999753080308</v>
      </c>
      <c r="X20" s="34">
        <v>6.0111111110891216</v>
      </c>
      <c r="Y20" s="34">
        <v>6.9899999999906868</v>
      </c>
      <c r="Z20" s="34">
        <v>9.9877777778310701</v>
      </c>
      <c r="AA20" s="34">
        <v>8.0000271907774732</v>
      </c>
    </row>
    <row r="21" spans="1:27">
      <c r="A21" s="36">
        <v>45992.5</v>
      </c>
      <c r="B21" s="34">
        <v>192.82499999999999</v>
      </c>
      <c r="C21" s="34">
        <v>7</v>
      </c>
      <c r="D21" s="34">
        <v>10.997777777723968</v>
      </c>
      <c r="E21" s="34">
        <v>10.997777777782176</v>
      </c>
      <c r="F21" s="34">
        <v>9.9977777778403834</v>
      </c>
      <c r="G21" s="34">
        <v>13.995555555447936</v>
      </c>
      <c r="H21" s="34">
        <v>11.99666666664416</v>
      </c>
      <c r="I21" s="34">
        <v>14.993333333288319</v>
      </c>
      <c r="J21" s="34">
        <v>14.986666666693054</v>
      </c>
      <c r="K21" s="34">
        <v>12.991111111128703</v>
      </c>
      <c r="L21" s="34">
        <v>14.985601216787472</v>
      </c>
      <c r="M21" s="34">
        <v>13.994444444542751</v>
      </c>
      <c r="N21" s="34">
        <v>9.9911333087366074</v>
      </c>
      <c r="O21" s="34">
        <v>9.9933333332883194</v>
      </c>
      <c r="P21" s="34">
        <v>12.993333333404735</v>
      </c>
      <c r="Q21" s="34">
        <v>9.9922222222085111</v>
      </c>
      <c r="R21" s="34">
        <v>10.984444444300607</v>
      </c>
      <c r="S21" s="34">
        <v>7.9911111110704951</v>
      </c>
      <c r="T21" s="34">
        <v>7.9999999999417923</v>
      </c>
      <c r="U21" s="34">
        <v>8.9788987763458863</v>
      </c>
      <c r="V21" s="34">
        <v>0</v>
      </c>
      <c r="W21" s="34">
        <v>9.9866889135446399</v>
      </c>
      <c r="X21" s="34">
        <v>8.9777777778217569</v>
      </c>
      <c r="Y21" s="34">
        <v>9.9855962510919198</v>
      </c>
      <c r="Z21" s="34">
        <v>13.987777777714655</v>
      </c>
      <c r="AA21" s="34">
        <v>11.971170304575935</v>
      </c>
    </row>
    <row r="22" spans="1:27">
      <c r="A22" s="36">
        <v>45992.541666666664</v>
      </c>
      <c r="B22" s="34">
        <v>263.17500000000001</v>
      </c>
      <c r="C22" s="34">
        <v>10</v>
      </c>
      <c r="D22" s="34">
        <v>15.001111111196224</v>
      </c>
      <c r="E22" s="34">
        <v>15.001111111138016</v>
      </c>
      <c r="F22" s="34">
        <v>13.002222222159617</v>
      </c>
      <c r="G22" s="34">
        <v>18.004444444435649</v>
      </c>
      <c r="H22" s="34">
        <v>17</v>
      </c>
      <c r="I22" s="34">
        <v>19.006666666828096</v>
      </c>
      <c r="J22" s="34">
        <v>19.008903687237762</v>
      </c>
      <c r="K22" s="34">
        <v>18.004444444319233</v>
      </c>
      <c r="L22" s="34">
        <v>19.011098779155873</v>
      </c>
      <c r="M22" s="34">
        <v>18.999999999883585</v>
      </c>
      <c r="N22" s="34">
        <v>15.003311135747936</v>
      </c>
      <c r="O22" s="34">
        <v>14</v>
      </c>
      <c r="P22" s="34">
        <v>17.006666666595265</v>
      </c>
      <c r="Q22" s="34">
        <v>14.000000000058208</v>
      </c>
      <c r="R22" s="34">
        <v>14.007777777907904</v>
      </c>
      <c r="S22" s="34">
        <v>13.008908620045986</v>
      </c>
      <c r="T22" s="34">
        <v>13</v>
      </c>
      <c r="U22" s="34">
        <v>12.01002219755901</v>
      </c>
      <c r="V22" s="34">
        <v>0</v>
      </c>
      <c r="W22" s="34">
        <v>13.000036995974369</v>
      </c>
      <c r="X22" s="34">
        <v>13.011111111089122</v>
      </c>
      <c r="Y22" s="34">
        <v>13.003292637818959</v>
      </c>
      <c r="Z22" s="34">
        <v>19.012222222285345</v>
      </c>
      <c r="AA22" s="34">
        <v>14.016607473196927</v>
      </c>
    </row>
    <row r="23" spans="1:27">
      <c r="A23" s="36">
        <v>45992.583333333336</v>
      </c>
      <c r="B23" s="34">
        <v>332.4375</v>
      </c>
      <c r="C23" s="34">
        <v>10</v>
      </c>
      <c r="D23" s="34">
        <v>15</v>
      </c>
      <c r="E23" s="34">
        <v>15</v>
      </c>
      <c r="F23" s="34">
        <v>13</v>
      </c>
      <c r="G23" s="34">
        <v>18.997777777840383</v>
      </c>
      <c r="H23" s="34">
        <v>17.99666666664416</v>
      </c>
      <c r="I23" s="34">
        <v>19.996666666469537</v>
      </c>
      <c r="J23" s="34">
        <v>20.991096312762238</v>
      </c>
      <c r="K23" s="34">
        <v>17.995555555680767</v>
      </c>
      <c r="L23" s="34">
        <v>20.988870390923694</v>
      </c>
      <c r="M23" s="34">
        <v>19.994444444542751</v>
      </c>
      <c r="N23" s="34">
        <v>15.994444444426335</v>
      </c>
      <c r="O23" s="34">
        <v>14.993333333346527</v>
      </c>
      <c r="P23" s="34">
        <v>19.986666666693054</v>
      </c>
      <c r="Q23" s="34">
        <v>14</v>
      </c>
      <c r="R23" s="34">
        <v>14.992222222208511</v>
      </c>
      <c r="S23" s="34">
        <v>13.991091379954014</v>
      </c>
      <c r="T23" s="34">
        <v>8.9977999753900804</v>
      </c>
      <c r="U23" s="34">
        <v>13.98997780244099</v>
      </c>
      <c r="V23" s="34">
        <v>0</v>
      </c>
      <c r="W23" s="34">
        <v>9.0110741151729599</v>
      </c>
      <c r="X23" s="34">
        <v>13.98559625109192</v>
      </c>
      <c r="Y23" s="34">
        <v>14.008916019229218</v>
      </c>
      <c r="Z23" s="34">
        <v>22.987777777714655</v>
      </c>
      <c r="AA23" s="34">
        <v>17.996711061743554</v>
      </c>
    </row>
    <row r="24" spans="1:27">
      <c r="A24" s="36">
        <v>45992.625</v>
      </c>
      <c r="B24" s="34">
        <v>154.8125</v>
      </c>
      <c r="C24" s="34">
        <v>6</v>
      </c>
      <c r="D24" s="34">
        <v>7.0022222222178243</v>
      </c>
      <c r="E24" s="34">
        <v>10.002222222217824</v>
      </c>
      <c r="F24" s="34">
        <v>4.002222222276032</v>
      </c>
      <c r="G24" s="34">
        <v>14.002222222276032</v>
      </c>
      <c r="H24" s="34">
        <v>11.006666666653473</v>
      </c>
      <c r="I24" s="34">
        <v>13.006666666711681</v>
      </c>
      <c r="J24" s="34">
        <v>13.013333333306946</v>
      </c>
      <c r="K24" s="34">
        <v>11.013333333306946</v>
      </c>
      <c r="L24" s="34">
        <v>13.016678998596035</v>
      </c>
      <c r="M24" s="34">
        <v>14.011111111147329</v>
      </c>
      <c r="N24" s="34">
        <v>11.011111111147329</v>
      </c>
      <c r="O24" s="34">
        <v>9.0200000000186265</v>
      </c>
      <c r="P24" s="34">
        <v>11.020000000018626</v>
      </c>
      <c r="Q24" s="34">
        <v>10.01555555552477</v>
      </c>
      <c r="R24" s="34">
        <v>10.023333333374467</v>
      </c>
      <c r="S24" s="34">
        <v>6.0177777776843868</v>
      </c>
      <c r="T24" s="34">
        <v>3.0110889135394245</v>
      </c>
      <c r="U24" s="34">
        <v>7.0200000000186265</v>
      </c>
      <c r="V24" s="34">
        <v>0</v>
      </c>
      <c r="W24" s="34">
        <v>4.0111111111473292</v>
      </c>
      <c r="X24" s="34">
        <v>9.0144037489080802</v>
      </c>
      <c r="Y24" s="34">
        <v>9.0133062029490247</v>
      </c>
      <c r="Z24" s="34">
        <v>13.024444444454275</v>
      </c>
      <c r="AA24" s="34">
        <v>7.0277333826525137</v>
      </c>
    </row>
    <row r="25" spans="1:27">
      <c r="A25" s="36">
        <v>45992.666666666664</v>
      </c>
      <c r="B25" s="34">
        <v>18.55</v>
      </c>
      <c r="C25" s="34">
        <v>1</v>
      </c>
      <c r="D25" s="34">
        <v>1.0011111110798083</v>
      </c>
      <c r="E25" s="34">
        <v>1.001111111138016</v>
      </c>
      <c r="F25" s="34">
        <v>1.0022222222178243</v>
      </c>
      <c r="G25" s="34">
        <v>1.0066666665952653</v>
      </c>
      <c r="H25" s="34">
        <v>1.0066666667116806</v>
      </c>
      <c r="I25" s="34">
        <v>2.0066666667116806</v>
      </c>
      <c r="J25" s="34">
        <v>1.0088888888712972</v>
      </c>
      <c r="K25" s="34">
        <v>2.0044444444356486</v>
      </c>
      <c r="L25" s="34">
        <v>2.0055493895197287</v>
      </c>
      <c r="M25" s="34">
        <v>2.0166666666045785</v>
      </c>
      <c r="N25" s="34">
        <v>1.0111111110891216</v>
      </c>
      <c r="O25" s="34">
        <v>2</v>
      </c>
      <c r="P25" s="34">
        <v>1.0133333333069459</v>
      </c>
      <c r="Q25" s="34">
        <v>2.0077777777914889</v>
      </c>
      <c r="R25" s="34">
        <v>1.0077777777332813</v>
      </c>
      <c r="S25" s="34">
        <v>8.8888889877125621E-3</v>
      </c>
      <c r="T25" s="34">
        <v>8.8888888712972403E-3</v>
      </c>
      <c r="U25" s="34">
        <v>1.0100000000093132</v>
      </c>
      <c r="V25" s="34">
        <v>0</v>
      </c>
      <c r="W25" s="34">
        <v>1.111111108912155E-2</v>
      </c>
      <c r="X25" s="34">
        <v>2.2222222236450762E-2</v>
      </c>
      <c r="Y25" s="34">
        <v>1.0111111111473292</v>
      </c>
      <c r="Z25" s="34">
        <v>2.0244444444542751</v>
      </c>
      <c r="AA25" s="34">
        <v>1.0122222222271375</v>
      </c>
    </row>
    <row r="26" spans="1:27">
      <c r="A26" s="36">
        <v>45992.708333333336</v>
      </c>
      <c r="B26" s="34">
        <v>0</v>
      </c>
      <c r="C26" s="34">
        <v>0</v>
      </c>
      <c r="D26" s="34">
        <v>5.8207660913467407E-11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1.1641532182693481E-10</v>
      </c>
      <c r="L26" s="34">
        <v>5.549389636144042E-3</v>
      </c>
      <c r="M26" s="34">
        <v>0</v>
      </c>
      <c r="N26" s="34">
        <v>0</v>
      </c>
      <c r="O26" s="34">
        <v>-2.8898933320306242E-2</v>
      </c>
      <c r="P26" s="34">
        <v>0</v>
      </c>
      <c r="Q26" s="34">
        <v>0</v>
      </c>
      <c r="R26" s="34">
        <v>0</v>
      </c>
      <c r="S26" s="34">
        <v>5.8207660913467407E-11</v>
      </c>
      <c r="T26" s="34">
        <v>0</v>
      </c>
      <c r="U26" s="34">
        <v>-5.8207660913467407E-11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-5.8207660913467407E-11</v>
      </c>
    </row>
    <row r="27" spans="1:27">
      <c r="A27" s="36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>
      <c r="A28" s="36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>
      <c r="A29" s="36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7">
      <c r="A30" s="36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>
      <c r="A31" s="36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>
      <c r="A32" s="36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1:27">
      <c r="A33" s="36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1:27">
      <c r="A34" s="36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>
      <c r="A35" s="36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1:27">
      <c r="A36" s="36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>
      <c r="A37" s="36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1:27">
      <c r="A38" s="36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27">
      <c r="A39" s="36">
        <v>45993.25</v>
      </c>
      <c r="B39" s="34">
        <v>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7">
      <c r="A40" s="36">
        <v>45993.291666666664</v>
      </c>
      <c r="B40" s="34">
        <v>23.978999999999999</v>
      </c>
      <c r="C40" s="34">
        <v>0.99889012210769579</v>
      </c>
      <c r="D40" s="34">
        <v>0.99999999994179234</v>
      </c>
      <c r="E40" s="34">
        <v>0.99778024415718392</v>
      </c>
      <c r="F40" s="34">
        <v>0.99777777772396803</v>
      </c>
      <c r="G40" s="34">
        <v>1.9966703662648797</v>
      </c>
      <c r="H40" s="34">
        <v>0.9966666666441597</v>
      </c>
      <c r="I40" s="34">
        <v>1</v>
      </c>
      <c r="J40" s="34">
        <v>1.9955555555643514</v>
      </c>
      <c r="K40" s="34">
        <v>0.99555555544793606</v>
      </c>
      <c r="L40" s="34">
        <v>1</v>
      </c>
      <c r="M40" s="34">
        <v>0.99444444442633539</v>
      </c>
      <c r="N40" s="34">
        <v>1</v>
      </c>
      <c r="O40" s="34">
        <v>1.0288989332620986</v>
      </c>
      <c r="P40" s="34">
        <v>1.9922308545792475</v>
      </c>
      <c r="Q40" s="34">
        <v>0.99222222220851108</v>
      </c>
      <c r="R40" s="34">
        <v>1</v>
      </c>
      <c r="S40" s="34">
        <v>0.99999999994179234</v>
      </c>
      <c r="T40" s="34">
        <v>0.99001109879463911</v>
      </c>
      <c r="U40" s="34">
        <v>0.99000000004889444</v>
      </c>
      <c r="V40" s="34">
        <v>0</v>
      </c>
      <c r="W40" s="34">
        <v>1</v>
      </c>
      <c r="X40" s="34">
        <v>1</v>
      </c>
      <c r="Y40" s="34">
        <v>1.9877777777728625</v>
      </c>
      <c r="Z40" s="34">
        <v>0.98777777783107013</v>
      </c>
      <c r="AA40" s="34">
        <v>1.9866814651177265</v>
      </c>
    </row>
    <row r="41" spans="1:27">
      <c r="A41" s="36">
        <v>45993.333333333336</v>
      </c>
      <c r="B41" s="34">
        <v>143.53749999999999</v>
      </c>
      <c r="C41" s="34">
        <v>2.0011098778923042</v>
      </c>
      <c r="D41" s="34">
        <v>6.9966666666441597</v>
      </c>
      <c r="E41" s="34">
        <v>5.9988864225451834</v>
      </c>
      <c r="F41" s="34">
        <v>4.9977777777821757</v>
      </c>
      <c r="G41" s="34">
        <v>7.996662967139855</v>
      </c>
      <c r="H41" s="34">
        <v>6.9933333333465271</v>
      </c>
      <c r="I41" s="34">
        <v>8.9899999999906868</v>
      </c>
      <c r="J41" s="34">
        <v>7.9911111111287028</v>
      </c>
      <c r="K41" s="34">
        <v>6.9955555555643514</v>
      </c>
      <c r="L41" s="34">
        <v>7.9866518353810534</v>
      </c>
      <c r="M41" s="34">
        <v>7.9888888888526708</v>
      </c>
      <c r="N41" s="34">
        <v>5.9888888889108784</v>
      </c>
      <c r="O41" s="34">
        <v>5.9933333333465271</v>
      </c>
      <c r="P41" s="34">
        <v>7.9877691455185413</v>
      </c>
      <c r="Q41" s="34">
        <v>4.9922222222085111</v>
      </c>
      <c r="R41" s="34">
        <v>5.9844444444752298</v>
      </c>
      <c r="S41" s="34">
        <v>4.9822222221991979</v>
      </c>
      <c r="T41" s="34">
        <v>3.9922111234045587</v>
      </c>
      <c r="U41" s="34">
        <v>5.9899999999906868</v>
      </c>
      <c r="V41" s="34">
        <v>0</v>
      </c>
      <c r="W41" s="34">
        <v>4.9888888888526708</v>
      </c>
      <c r="X41" s="34">
        <v>5.9777777778217569</v>
      </c>
      <c r="Y41" s="34">
        <v>7.978851810679771</v>
      </c>
      <c r="Z41" s="34">
        <v>9.9755555555457249</v>
      </c>
      <c r="AA41" s="34">
        <v>5.9888740905444138</v>
      </c>
    </row>
    <row r="42" spans="1:27">
      <c r="A42" s="36">
        <v>45993.375</v>
      </c>
      <c r="B42" s="34">
        <v>309.78750000000002</v>
      </c>
      <c r="C42" s="34">
        <v>8</v>
      </c>
      <c r="D42" s="34">
        <v>13.998888888861984</v>
      </c>
      <c r="E42" s="34">
        <v>13.998888888803776</v>
      </c>
      <c r="F42" s="34">
        <v>12.995555555622559</v>
      </c>
      <c r="G42" s="34">
        <v>16.995555555564351</v>
      </c>
      <c r="H42" s="34">
        <v>15.993333333346527</v>
      </c>
      <c r="I42" s="34">
        <v>17.993333333288319</v>
      </c>
      <c r="J42" s="34">
        <v>18.991111111128703</v>
      </c>
      <c r="K42" s="34">
        <v>16.986666666693054</v>
      </c>
      <c r="L42" s="34">
        <v>18.985570386867039</v>
      </c>
      <c r="M42" s="34">
        <v>17.988888888969086</v>
      </c>
      <c r="N42" s="34">
        <v>14.983333333337214</v>
      </c>
      <c r="O42" s="34">
        <v>13.986666666693054</v>
      </c>
      <c r="P42" s="34">
        <v>16.986666666576639</v>
      </c>
      <c r="Q42" s="34">
        <v>13.98444444447523</v>
      </c>
      <c r="R42" s="34">
        <v>14.984444444417022</v>
      </c>
      <c r="S42" s="34">
        <v>13.982222222257406</v>
      </c>
      <c r="T42" s="34">
        <v>12.982222222257406</v>
      </c>
      <c r="U42" s="34">
        <v>12.989999999990687</v>
      </c>
      <c r="V42" s="34">
        <v>0</v>
      </c>
      <c r="W42" s="34">
        <v>7.9777777778217569</v>
      </c>
      <c r="X42" s="34">
        <v>14.966666666674428</v>
      </c>
      <c r="Y42" s="34">
        <v>18.960037078242749</v>
      </c>
      <c r="Z42" s="34">
        <v>21.938888888806105</v>
      </c>
      <c r="AA42" s="34">
        <v>8.9877777777146548</v>
      </c>
    </row>
    <row r="43" spans="1:27">
      <c r="A43" s="36">
        <v>45993.416666666664</v>
      </c>
      <c r="B43" s="34">
        <v>436.28750000000002</v>
      </c>
      <c r="C43" s="34">
        <v>14</v>
      </c>
      <c r="D43" s="34">
        <v>21.997777777840383</v>
      </c>
      <c r="E43" s="34">
        <v>21.997777777782176</v>
      </c>
      <c r="F43" s="34">
        <v>19</v>
      </c>
      <c r="G43" s="34">
        <v>26.995555555447936</v>
      </c>
      <c r="H43" s="34">
        <v>24.99666666664416</v>
      </c>
      <c r="I43" s="34">
        <v>28.993333333404735</v>
      </c>
      <c r="J43" s="34">
        <v>29.991111111128703</v>
      </c>
      <c r="K43" s="34">
        <v>26.991111111012287</v>
      </c>
      <c r="L43" s="34">
        <v>29.996632060268894</v>
      </c>
      <c r="M43" s="34">
        <v>28.988888888852671</v>
      </c>
      <c r="N43" s="34">
        <v>22</v>
      </c>
      <c r="O43" s="34">
        <v>20.993333333346527</v>
      </c>
      <c r="P43" s="34">
        <v>27.986666666693054</v>
      </c>
      <c r="Q43" s="34">
        <v>20.992222222208511</v>
      </c>
      <c r="R43" s="34">
        <v>21.992222222208511</v>
      </c>
      <c r="S43" s="34">
        <v>19.991111111070495</v>
      </c>
      <c r="T43" s="34">
        <v>19.991111111070495</v>
      </c>
      <c r="U43" s="34">
        <v>19.985506117925979</v>
      </c>
      <c r="V43" s="34">
        <v>0</v>
      </c>
      <c r="W43" s="34">
        <v>11.993288839410525</v>
      </c>
      <c r="X43" s="34">
        <v>23</v>
      </c>
      <c r="Y43" s="34">
        <v>24.006592510209884</v>
      </c>
      <c r="Z43" s="34">
        <v>32</v>
      </c>
      <c r="AA43" s="34">
        <v>15.975555555603933</v>
      </c>
    </row>
    <row r="44" spans="1:27">
      <c r="A44" s="36">
        <v>45993.458333333336</v>
      </c>
      <c r="B44" s="34">
        <v>514.67499999999995</v>
      </c>
      <c r="C44" s="34">
        <v>17</v>
      </c>
      <c r="D44" s="34">
        <v>25</v>
      </c>
      <c r="E44" s="34">
        <v>25.998888888920192</v>
      </c>
      <c r="F44" s="34">
        <v>23.993333333346527</v>
      </c>
      <c r="G44" s="34">
        <v>31.995555555564351</v>
      </c>
      <c r="H44" s="34">
        <v>28.993333333346527</v>
      </c>
      <c r="I44" s="34">
        <v>33.993333333288319</v>
      </c>
      <c r="J44" s="34">
        <v>34.986715994542465</v>
      </c>
      <c r="K44" s="34">
        <v>30.991111111245118</v>
      </c>
      <c r="L44" s="34">
        <v>34.975651821820065</v>
      </c>
      <c r="M44" s="34">
        <v>34.983333333279006</v>
      </c>
      <c r="N44" s="34">
        <v>26.983333333337214</v>
      </c>
      <c r="O44" s="34">
        <v>25.986666666634846</v>
      </c>
      <c r="P44" s="34">
        <v>31.986666666576639</v>
      </c>
      <c r="Q44" s="34">
        <v>25.976666666683741</v>
      </c>
      <c r="R44" s="34">
        <v>26.976666666683741</v>
      </c>
      <c r="S44" s="34">
        <v>21.991170304652769</v>
      </c>
      <c r="T44" s="34">
        <v>22.991111111128703</v>
      </c>
      <c r="U44" s="34">
        <v>20.994549375958741</v>
      </c>
      <c r="V44" s="34">
        <v>0</v>
      </c>
      <c r="W44" s="34">
        <v>19.973451819212642</v>
      </c>
      <c r="X44" s="34">
        <v>25.977777777705342</v>
      </c>
      <c r="Y44" s="34">
        <v>25.988963045296259</v>
      </c>
      <c r="Z44" s="34">
        <v>35.97555555566214</v>
      </c>
      <c r="AA44" s="34">
        <v>18.999999999941792</v>
      </c>
    </row>
    <row r="45" spans="1:27">
      <c r="A45" s="36">
        <v>45993.5</v>
      </c>
      <c r="B45" s="34">
        <v>524.25</v>
      </c>
      <c r="C45" s="34">
        <v>23</v>
      </c>
      <c r="D45" s="34">
        <v>25.998888888861984</v>
      </c>
      <c r="E45" s="34">
        <v>27</v>
      </c>
      <c r="F45" s="34">
        <v>24.002222222217824</v>
      </c>
      <c r="G45" s="34">
        <v>34.000000000116415</v>
      </c>
      <c r="H45" s="34">
        <v>31</v>
      </c>
      <c r="I45" s="34">
        <v>36.996666666702367</v>
      </c>
      <c r="J45" s="34">
        <v>36.004395116469823</v>
      </c>
      <c r="K45" s="34">
        <v>32.999999999883585</v>
      </c>
      <c r="L45" s="34">
        <v>36.999938340159133</v>
      </c>
      <c r="M45" s="34">
        <v>36.00555555569008</v>
      </c>
      <c r="N45" s="34">
        <v>27.99782957212301</v>
      </c>
      <c r="O45" s="34">
        <v>27</v>
      </c>
      <c r="P45" s="34">
        <v>34</v>
      </c>
      <c r="Q45" s="34">
        <v>26.007777777791489</v>
      </c>
      <c r="R45" s="34">
        <v>27.007777777791489</v>
      </c>
      <c r="S45" s="34">
        <v>22.999940806534141</v>
      </c>
      <c r="T45" s="34">
        <v>23.008888888871297</v>
      </c>
      <c r="U45" s="34">
        <v>22.999944506154861</v>
      </c>
      <c r="V45" s="34">
        <v>0</v>
      </c>
      <c r="W45" s="34">
        <v>20.022197558137123</v>
      </c>
      <c r="X45" s="34">
        <v>27.011111111147329</v>
      </c>
      <c r="Y45" s="34">
        <v>27.992317178461235</v>
      </c>
      <c r="Z45" s="34">
        <v>41.989036872517318</v>
      </c>
      <c r="AA45" s="34">
        <v>17.007836971315555</v>
      </c>
    </row>
    <row r="46" spans="1:27">
      <c r="A46" s="36">
        <v>45993.541666666664</v>
      </c>
      <c r="B46" s="34">
        <v>471.47500000000002</v>
      </c>
      <c r="C46" s="34">
        <v>13</v>
      </c>
      <c r="D46" s="34">
        <v>24.001111111138016</v>
      </c>
      <c r="E46" s="34">
        <v>25.001111111079808</v>
      </c>
      <c r="F46" s="34">
        <v>22.002222222159617</v>
      </c>
      <c r="G46" s="34">
        <v>30.004444444319233</v>
      </c>
      <c r="H46" s="34">
        <v>28.006666666653473</v>
      </c>
      <c r="I46" s="34">
        <v>32.010000000009313</v>
      </c>
      <c r="J46" s="34">
        <v>33.008888888987713</v>
      </c>
      <c r="K46" s="34">
        <v>30.008888888987713</v>
      </c>
      <c r="L46" s="34">
        <v>33.016709828516468</v>
      </c>
      <c r="M46" s="34">
        <v>34.005555555457249</v>
      </c>
      <c r="N46" s="34">
        <v>25.018837094481569</v>
      </c>
      <c r="O46" s="34">
        <v>25.006666666711681</v>
      </c>
      <c r="P46" s="34">
        <v>31.013333333306946</v>
      </c>
      <c r="Q46" s="34">
        <v>25.007777777791489</v>
      </c>
      <c r="R46" s="34">
        <v>26.007777777733281</v>
      </c>
      <c r="S46" s="34">
        <v>20.008888888871297</v>
      </c>
      <c r="T46" s="34">
        <v>19.008888888929505</v>
      </c>
      <c r="U46" s="34">
        <v>20</v>
      </c>
      <c r="V46" s="34">
        <v>0</v>
      </c>
      <c r="W46" s="34">
        <v>15.000000000058208</v>
      </c>
      <c r="X46" s="34">
        <v>24</v>
      </c>
      <c r="Y46" s="34">
        <v>24.012208657048177</v>
      </c>
      <c r="Z46" s="34">
        <v>36.023185349651612</v>
      </c>
      <c r="AA46" s="34">
        <v>21.967718584288377</v>
      </c>
    </row>
    <row r="47" spans="1:27">
      <c r="A47" s="36">
        <v>45993.583333333336</v>
      </c>
      <c r="B47" s="34">
        <v>292.21249999999998</v>
      </c>
      <c r="C47" s="34">
        <v>13</v>
      </c>
      <c r="D47" s="34">
        <v>16.00333333335584</v>
      </c>
      <c r="E47" s="34">
        <v>16.004444444493856</v>
      </c>
      <c r="F47" s="34">
        <v>14.006666666653473</v>
      </c>
      <c r="G47" s="34">
        <v>21.008888888871297</v>
      </c>
      <c r="H47" s="34">
        <v>18.013333333365154</v>
      </c>
      <c r="I47" s="34">
        <v>22.010000000009313</v>
      </c>
      <c r="J47" s="34">
        <v>22.017777777742594</v>
      </c>
      <c r="K47" s="34">
        <v>19.017777777626179</v>
      </c>
      <c r="L47" s="34">
        <v>22.022179060266353</v>
      </c>
      <c r="M47" s="34">
        <v>21.027777777751908</v>
      </c>
      <c r="N47" s="34">
        <v>17.014459242869634</v>
      </c>
      <c r="O47" s="34">
        <v>16.026666666672099</v>
      </c>
      <c r="P47" s="34">
        <v>20.026666666730307</v>
      </c>
      <c r="Q47" s="34">
        <v>16.023333333258051</v>
      </c>
      <c r="R47" s="34">
        <v>16.023333333374467</v>
      </c>
      <c r="S47" s="34">
        <v>13.026666666672099</v>
      </c>
      <c r="T47" s="34">
        <v>9.0177777778008021</v>
      </c>
      <c r="U47" s="34">
        <v>13.029999999969732</v>
      </c>
      <c r="V47" s="34">
        <v>0</v>
      </c>
      <c r="W47" s="34">
        <v>9.0221728943288326</v>
      </c>
      <c r="X47" s="34">
        <v>14.044444444414694</v>
      </c>
      <c r="Y47" s="34">
        <v>14.048807497834787</v>
      </c>
      <c r="Z47" s="34">
        <v>22.06111111107748</v>
      </c>
      <c r="AA47" s="34">
        <v>16.045599950593896</v>
      </c>
    </row>
    <row r="48" spans="1:27">
      <c r="A48" s="36">
        <v>45993.625</v>
      </c>
      <c r="B48" s="34">
        <v>91.174999999999997</v>
      </c>
      <c r="C48" s="34">
        <v>4</v>
      </c>
      <c r="D48" s="34">
        <v>5.0022222222178243</v>
      </c>
      <c r="E48" s="34">
        <v>6.001111111138016</v>
      </c>
      <c r="F48" s="34">
        <v>5.002222222276032</v>
      </c>
      <c r="G48" s="34">
        <v>7.0044444444356486</v>
      </c>
      <c r="H48" s="34">
        <v>7.0033333332976326</v>
      </c>
      <c r="I48" s="34">
        <v>7.0100000000093132</v>
      </c>
      <c r="J48" s="34">
        <v>7.0088888887548819</v>
      </c>
      <c r="K48" s="34">
        <v>7.0088888889877126</v>
      </c>
      <c r="L48" s="34">
        <v>7.0111111111473292</v>
      </c>
      <c r="M48" s="34">
        <v>8.0111111112637445</v>
      </c>
      <c r="N48" s="34">
        <v>6.0066592675284483</v>
      </c>
      <c r="O48" s="34">
        <v>6.0066666666534729</v>
      </c>
      <c r="P48" s="34">
        <v>7.0133333334233612</v>
      </c>
      <c r="Q48" s="34">
        <v>5.0155555556411855</v>
      </c>
      <c r="R48" s="34">
        <v>5.0233333333162591</v>
      </c>
      <c r="S48" s="34">
        <v>4.0177777777425945</v>
      </c>
      <c r="T48" s="34">
        <v>4.0177777777425945</v>
      </c>
      <c r="U48" s="34">
        <v>4.0200000000186265</v>
      </c>
      <c r="V48" s="34">
        <v>0</v>
      </c>
      <c r="W48" s="34">
        <v>5.0111111110891216</v>
      </c>
      <c r="X48" s="34">
        <v>5.0111111111473292</v>
      </c>
      <c r="Y48" s="34">
        <v>5.0244444444542751</v>
      </c>
      <c r="Z48" s="34">
        <v>7.0366666667396203</v>
      </c>
      <c r="AA48" s="34">
        <v>6.02663706993917</v>
      </c>
    </row>
    <row r="49" spans="1:27">
      <c r="A49" s="36">
        <v>45993.666666666664</v>
      </c>
      <c r="B49" s="34">
        <v>10.5625</v>
      </c>
      <c r="C49" s="34">
        <v>1</v>
      </c>
      <c r="D49" s="34">
        <v>1.0011111110798083</v>
      </c>
      <c r="E49" s="34">
        <v>1.1111110798083246E-3</v>
      </c>
      <c r="F49" s="34">
        <v>1.002222222276032</v>
      </c>
      <c r="G49" s="34">
        <v>1.002222222276032</v>
      </c>
      <c r="H49" s="34">
        <v>3.3333333558402956E-3</v>
      </c>
      <c r="I49" s="34">
        <v>1.0033333332976326</v>
      </c>
      <c r="J49" s="34">
        <v>1.0044444445520639</v>
      </c>
      <c r="K49" s="34">
        <v>1.0044444444356486</v>
      </c>
      <c r="L49" s="34">
        <v>1.0055555555736646</v>
      </c>
      <c r="M49" s="34">
        <v>5.5555554572492838E-3</v>
      </c>
      <c r="N49" s="34">
        <v>6.659267412032932E-3</v>
      </c>
      <c r="O49" s="34">
        <v>1.0066666666534729</v>
      </c>
      <c r="P49" s="34">
        <v>6.6666665952652693E-3</v>
      </c>
      <c r="Q49" s="34">
        <v>7.7777777332812548E-3</v>
      </c>
      <c r="R49" s="34">
        <v>1</v>
      </c>
      <c r="S49" s="34">
        <v>1</v>
      </c>
      <c r="T49" s="34">
        <v>1</v>
      </c>
      <c r="U49" s="34">
        <v>1</v>
      </c>
      <c r="V49" s="34">
        <v>0</v>
      </c>
      <c r="W49" s="34">
        <v>1.1111111147329211E-2</v>
      </c>
      <c r="X49" s="34">
        <v>1.111111108912155E-2</v>
      </c>
      <c r="Y49" s="34">
        <v>1</v>
      </c>
      <c r="Z49" s="34">
        <v>1.2222222168929875E-2</v>
      </c>
      <c r="AA49" s="34">
        <v>1.0133185349986888</v>
      </c>
    </row>
    <row r="50" spans="1:27">
      <c r="A50" s="36">
        <v>45993.708333333336</v>
      </c>
      <c r="B50" s="34">
        <v>0</v>
      </c>
      <c r="C50" s="34">
        <v>0</v>
      </c>
      <c r="D50" s="34">
        <v>0</v>
      </c>
      <c r="E50" s="34">
        <v>0</v>
      </c>
      <c r="F50" s="34">
        <v>-5.8207660913467407E-11</v>
      </c>
      <c r="G50" s="34">
        <v>0</v>
      </c>
      <c r="H50" s="34">
        <v>5.8207660913467407E-11</v>
      </c>
      <c r="I50" s="34">
        <v>-1.1641532182693481E-10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5.8207660913467407E-11</v>
      </c>
      <c r="T50" s="34">
        <v>0</v>
      </c>
      <c r="U50" s="34">
        <v>0</v>
      </c>
      <c r="V50" s="34">
        <v>0</v>
      </c>
      <c r="W50" s="34">
        <v>-5.8207660913467407E-11</v>
      </c>
      <c r="X50" s="34">
        <v>0</v>
      </c>
      <c r="Y50" s="34">
        <v>-5.8207660913467407E-11</v>
      </c>
      <c r="Z50" s="34">
        <v>0</v>
      </c>
      <c r="AA50" s="34">
        <v>0</v>
      </c>
    </row>
    <row r="51" spans="1:27">
      <c r="A51" s="36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>
      <c r="A52" s="36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1:27">
      <c r="A53" s="36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1:27">
      <c r="A54" s="36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1:27">
      <c r="A55" s="36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1:27">
      <c r="A56" s="36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1:27">
      <c r="A57" s="36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1:27">
      <c r="A58" s="36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spans="1:27">
      <c r="A59" s="36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1:27">
      <c r="A60" s="36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1:27">
      <c r="A61" s="36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spans="1:27">
      <c r="A62" s="36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1:27">
      <c r="A63" s="36">
        <v>45994.25</v>
      </c>
      <c r="B63" s="34">
        <v>0.47665649999999998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1:27">
      <c r="A64" s="36">
        <v>45994.291666666664</v>
      </c>
      <c r="B64" s="34">
        <v>27.987369999999999</v>
      </c>
      <c r="C64" s="34">
        <v>1</v>
      </c>
      <c r="D64" s="34">
        <v>1.998888888861984</v>
      </c>
      <c r="E64" s="34">
        <v>1.9988876529387198</v>
      </c>
      <c r="F64" s="34">
        <v>0.99777777778217569</v>
      </c>
      <c r="G64" s="34">
        <v>1.9977777778403834</v>
      </c>
      <c r="H64" s="34">
        <v>0.99999999994179234</v>
      </c>
      <c r="I64" s="34">
        <v>1.9966666668187827</v>
      </c>
      <c r="J64" s="34">
        <v>1.9955555555643514</v>
      </c>
      <c r="K64" s="34">
        <v>1</v>
      </c>
      <c r="L64" s="34">
        <v>2</v>
      </c>
      <c r="M64" s="34">
        <v>1.9944444444263354</v>
      </c>
      <c r="N64" s="34">
        <v>1</v>
      </c>
      <c r="O64" s="34">
        <v>0.9922308546374552</v>
      </c>
      <c r="P64" s="34">
        <v>2</v>
      </c>
      <c r="Q64" s="34">
        <v>1.9922222222085111</v>
      </c>
      <c r="R64" s="34">
        <v>0.99111111112870276</v>
      </c>
      <c r="S64" s="34">
        <v>0.9911111110704951</v>
      </c>
      <c r="T64" s="34">
        <v>0.99001109879463911</v>
      </c>
      <c r="U64" s="34">
        <v>0.98999999999068677</v>
      </c>
      <c r="V64" s="34">
        <v>0</v>
      </c>
      <c r="W64" s="34">
        <v>1</v>
      </c>
      <c r="X64" s="34">
        <v>1</v>
      </c>
      <c r="Y64" s="34">
        <v>1.9877777778310701</v>
      </c>
      <c r="Z64" s="34">
        <v>2.9733629301190376</v>
      </c>
      <c r="AA64" s="34">
        <v>1</v>
      </c>
    </row>
    <row r="65" spans="1:27">
      <c r="A65" s="36">
        <v>45994.333333333336</v>
      </c>
      <c r="B65" s="34">
        <v>142.07499999999999</v>
      </c>
      <c r="C65" s="34">
        <v>3</v>
      </c>
      <c r="D65" s="34">
        <v>6.9977777778403834</v>
      </c>
      <c r="E65" s="34">
        <v>5.9988901248434559</v>
      </c>
      <c r="F65" s="34">
        <v>5.997777777723968</v>
      </c>
      <c r="G65" s="34">
        <v>7.9955555555643514</v>
      </c>
      <c r="H65" s="34">
        <v>7.9933333333465271</v>
      </c>
      <c r="I65" s="34">
        <v>8.9933333332883194</v>
      </c>
      <c r="J65" s="34">
        <v>8.9911111111287028</v>
      </c>
      <c r="K65" s="34">
        <v>8.9866518353810534</v>
      </c>
      <c r="L65" s="34">
        <v>8.9833333332790062</v>
      </c>
      <c r="M65" s="34">
        <v>8.9888703498290852</v>
      </c>
      <c r="N65" s="34">
        <v>6.988876529445406</v>
      </c>
      <c r="O65" s="34">
        <v>6.9877468984341249</v>
      </c>
      <c r="P65" s="34">
        <v>8.9799777531297877</v>
      </c>
      <c r="Q65" s="34">
        <v>5.9922222222085111</v>
      </c>
      <c r="R65" s="34">
        <v>6.9855296007590368</v>
      </c>
      <c r="S65" s="34">
        <v>4.9911111110704951</v>
      </c>
      <c r="T65" s="34">
        <v>4.9921913483412936</v>
      </c>
      <c r="U65" s="34">
        <v>5.9899999999906868</v>
      </c>
      <c r="V65" s="34">
        <v>0</v>
      </c>
      <c r="W65" s="34">
        <v>6.9777777778217569</v>
      </c>
      <c r="X65" s="34">
        <v>6.9666295884526335</v>
      </c>
      <c r="Y65" s="34">
        <v>7.9755555555457249</v>
      </c>
      <c r="Z65" s="34">
        <v>9.9899296171497554</v>
      </c>
      <c r="AA65" s="34">
        <v>7.9733333333279006</v>
      </c>
    </row>
    <row r="66" spans="1:27">
      <c r="A66" s="36">
        <v>45994.375</v>
      </c>
      <c r="B66" s="34">
        <v>218.5</v>
      </c>
      <c r="C66" s="34">
        <v>7</v>
      </c>
      <c r="D66" s="34">
        <v>10.998888888803776</v>
      </c>
      <c r="E66" s="34">
        <v>10.998888888861984</v>
      </c>
      <c r="F66" s="34">
        <v>9.995555555622559</v>
      </c>
      <c r="G66" s="34">
        <v>13.997777777723968</v>
      </c>
      <c r="H66" s="34">
        <v>12.993333333346527</v>
      </c>
      <c r="I66" s="34">
        <v>14.996666666702367</v>
      </c>
      <c r="J66" s="34">
        <v>14.991111111012287</v>
      </c>
      <c r="K66" s="34">
        <v>12.995570386876352</v>
      </c>
      <c r="L66" s="34">
        <v>14.994444444426335</v>
      </c>
      <c r="M66" s="34">
        <v>14.988907427992672</v>
      </c>
      <c r="N66" s="34">
        <v>11.984486400615424</v>
      </c>
      <c r="O66" s="34">
        <v>10.993355580256321</v>
      </c>
      <c r="P66" s="34">
        <v>13.98668891354464</v>
      </c>
      <c r="Q66" s="34">
        <v>10.992222222266719</v>
      </c>
      <c r="R66" s="34">
        <v>11.000025954796001</v>
      </c>
      <c r="S66" s="34">
        <v>9.9911111111287028</v>
      </c>
      <c r="T66" s="34">
        <v>8.9911308861919679</v>
      </c>
      <c r="U66" s="34">
        <v>8.9899999999906868</v>
      </c>
      <c r="V66" s="34">
        <v>0</v>
      </c>
      <c r="W66" s="34">
        <v>8.9999999999417923</v>
      </c>
      <c r="X66" s="34">
        <v>10.000037078221794</v>
      </c>
      <c r="Y66" s="34">
        <v>11.987777777772862</v>
      </c>
      <c r="Z66" s="34">
        <v>15.975596341653727</v>
      </c>
      <c r="AA66" s="34">
        <v>11.986711061792448</v>
      </c>
    </row>
    <row r="67" spans="1:27">
      <c r="A67" s="36">
        <v>45994.416666666664</v>
      </c>
      <c r="B67" s="34">
        <v>316.75</v>
      </c>
      <c r="C67" s="34">
        <v>9</v>
      </c>
      <c r="D67" s="34">
        <v>15.998888888920192</v>
      </c>
      <c r="E67" s="34">
        <v>15.997777777840383</v>
      </c>
      <c r="F67" s="34">
        <v>13.997777777782176</v>
      </c>
      <c r="G67" s="34">
        <v>19.995555555564351</v>
      </c>
      <c r="H67" s="34">
        <v>17.993333333288319</v>
      </c>
      <c r="I67" s="34">
        <v>20.993333333288319</v>
      </c>
      <c r="J67" s="34">
        <v>20.995555555680767</v>
      </c>
      <c r="K67" s="34">
        <v>18.991111111128703</v>
      </c>
      <c r="L67" s="34">
        <v>21.983333333395422</v>
      </c>
      <c r="M67" s="34">
        <v>20.988888888852671</v>
      </c>
      <c r="N67" s="34">
        <v>15.998859292187262</v>
      </c>
      <c r="O67" s="34">
        <v>15.993333333346527</v>
      </c>
      <c r="P67" s="34">
        <v>19</v>
      </c>
      <c r="Q67" s="34">
        <v>14.992222222208511</v>
      </c>
      <c r="R67" s="34">
        <v>15.984444444533437</v>
      </c>
      <c r="S67" s="34">
        <v>13.982222222199198</v>
      </c>
      <c r="T67" s="34">
        <v>13.991111111128703</v>
      </c>
      <c r="U67" s="34">
        <v>13.990000000048894</v>
      </c>
      <c r="V67" s="34">
        <v>0</v>
      </c>
      <c r="W67" s="34">
        <v>10.988888888910878</v>
      </c>
      <c r="X67" s="34">
        <v>16.977777777821757</v>
      </c>
      <c r="Y67" s="34">
        <v>17.975555555603933</v>
      </c>
      <c r="Z67" s="34">
        <v>21.98777777783107</v>
      </c>
      <c r="AA67" s="34">
        <v>14.978844493802171</v>
      </c>
    </row>
    <row r="68" spans="1:27">
      <c r="A68" s="36">
        <v>45994.458333333336</v>
      </c>
      <c r="B68" s="34">
        <v>425.0625</v>
      </c>
      <c r="C68" s="34">
        <v>16</v>
      </c>
      <c r="D68" s="34">
        <v>22.998888888920192</v>
      </c>
      <c r="E68" s="34">
        <v>23.998888888861984</v>
      </c>
      <c r="F68" s="34">
        <v>21</v>
      </c>
      <c r="G68" s="34">
        <v>28.995555555564351</v>
      </c>
      <c r="H68" s="34">
        <v>26.99666666664416</v>
      </c>
      <c r="I68" s="34">
        <v>31.989999999990687</v>
      </c>
      <c r="J68" s="34">
        <v>31.991111111012287</v>
      </c>
      <c r="K68" s="34">
        <v>28.991111111128703</v>
      </c>
      <c r="L68" s="34">
        <v>31.988888888969086</v>
      </c>
      <c r="M68" s="34">
        <v>30.994444444426335</v>
      </c>
      <c r="N68" s="34">
        <v>23.994407366204541</v>
      </c>
      <c r="O68" s="34">
        <v>22.993333333346527</v>
      </c>
      <c r="P68" s="34">
        <v>29.979940674849786</v>
      </c>
      <c r="Q68" s="34">
        <v>23.984444444417022</v>
      </c>
      <c r="R68" s="34">
        <v>23.992222222092096</v>
      </c>
      <c r="S68" s="34">
        <v>20</v>
      </c>
      <c r="T68" s="34">
        <v>21.982222222199198</v>
      </c>
      <c r="U68" s="34">
        <v>20.979999999981374</v>
      </c>
      <c r="V68" s="34">
        <v>0</v>
      </c>
      <c r="W68" s="34">
        <v>17.96666666661622</v>
      </c>
      <c r="X68" s="34">
        <v>22.988888888852671</v>
      </c>
      <c r="Y68" s="34">
        <v>23</v>
      </c>
      <c r="Z68" s="34">
        <v>28.987777777714655</v>
      </c>
      <c r="AA68" s="34">
        <v>18.99993202323094</v>
      </c>
    </row>
    <row r="69" spans="1:27">
      <c r="A69" s="36">
        <v>45994.5</v>
      </c>
      <c r="B69" s="34">
        <v>425.2</v>
      </c>
      <c r="C69" s="34">
        <v>17</v>
      </c>
      <c r="D69" s="34">
        <v>22.002222222159617</v>
      </c>
      <c r="E69" s="34">
        <v>23.001111111138016</v>
      </c>
      <c r="F69" s="34">
        <v>21.002222222101409</v>
      </c>
      <c r="G69" s="34">
        <v>29.004444444435649</v>
      </c>
      <c r="H69" s="34">
        <v>26.00333333335584</v>
      </c>
      <c r="I69" s="34">
        <v>30.010000000009313</v>
      </c>
      <c r="J69" s="34">
        <v>31.004444444435649</v>
      </c>
      <c r="K69" s="34">
        <v>28.008888888754882</v>
      </c>
      <c r="L69" s="34">
        <v>31.011111111030914</v>
      </c>
      <c r="M69" s="34">
        <v>31.011111111147329</v>
      </c>
      <c r="N69" s="34">
        <v>23.011148189310916</v>
      </c>
      <c r="O69" s="34">
        <v>23.006666666653473</v>
      </c>
      <c r="P69" s="34">
        <v>28.013392658438534</v>
      </c>
      <c r="Q69" s="34">
        <v>22.007777777791489</v>
      </c>
      <c r="R69" s="34">
        <v>24.007777777791489</v>
      </c>
      <c r="S69" s="34">
        <v>20.008888888929505</v>
      </c>
      <c r="T69" s="34">
        <v>19.017777777800802</v>
      </c>
      <c r="U69" s="34">
        <v>18.020000000018626</v>
      </c>
      <c r="V69" s="34">
        <v>0</v>
      </c>
      <c r="W69" s="34">
        <v>19.022222222236451</v>
      </c>
      <c r="X69" s="34">
        <v>22.022222222236451</v>
      </c>
      <c r="Y69" s="34">
        <v>23.024444444396067</v>
      </c>
      <c r="Z69" s="34">
        <v>33.01222222216893</v>
      </c>
      <c r="AA69" s="34">
        <v>20.0079049479682</v>
      </c>
    </row>
    <row r="70" spans="1:27">
      <c r="A70" s="36">
        <v>45994.541666666664</v>
      </c>
      <c r="B70" s="34">
        <v>255.76249999999999</v>
      </c>
      <c r="C70" s="34">
        <v>9</v>
      </c>
      <c r="D70" s="34">
        <v>15</v>
      </c>
      <c r="E70" s="34">
        <v>14.001111111021601</v>
      </c>
      <c r="F70" s="34">
        <v>13</v>
      </c>
      <c r="G70" s="34">
        <v>17.002222222159617</v>
      </c>
      <c r="H70" s="34">
        <v>16.00333333335584</v>
      </c>
      <c r="I70" s="34">
        <v>19.003333333297633</v>
      </c>
      <c r="J70" s="34">
        <v>18.013333333423361</v>
      </c>
      <c r="K70" s="34">
        <v>16.008888888987713</v>
      </c>
      <c r="L70" s="34">
        <v>18.016666666604578</v>
      </c>
      <c r="M70" s="34">
        <v>19.005555555573665</v>
      </c>
      <c r="N70" s="34">
        <v>14.005555555573665</v>
      </c>
      <c r="O70" s="34">
        <v>14.006666666653473</v>
      </c>
      <c r="P70" s="34">
        <v>17.013333333423361</v>
      </c>
      <c r="Q70" s="34">
        <v>14.007777777791489</v>
      </c>
      <c r="R70" s="34">
        <v>13.015555555582978</v>
      </c>
      <c r="S70" s="34">
        <v>11.008888888871297</v>
      </c>
      <c r="T70" s="34">
        <v>11.008888888871297</v>
      </c>
      <c r="U70" s="34">
        <v>11.009999999951106</v>
      </c>
      <c r="V70" s="34">
        <v>0</v>
      </c>
      <c r="W70" s="34">
        <v>13</v>
      </c>
      <c r="X70" s="34">
        <v>13</v>
      </c>
      <c r="Y70" s="34">
        <v>13</v>
      </c>
      <c r="Z70" s="34">
        <v>20</v>
      </c>
      <c r="AA70" s="34">
        <v>14.999940806592349</v>
      </c>
    </row>
    <row r="71" spans="1:27">
      <c r="A71" s="36">
        <v>45994.583333333336</v>
      </c>
      <c r="B71" s="34">
        <v>264.5</v>
      </c>
      <c r="C71" s="34">
        <v>9</v>
      </c>
      <c r="D71" s="34">
        <v>13</v>
      </c>
      <c r="E71" s="34">
        <v>14.998888888920192</v>
      </c>
      <c r="F71" s="34">
        <v>11.00222222233424</v>
      </c>
      <c r="G71" s="34">
        <v>17.997777777840383</v>
      </c>
      <c r="H71" s="34">
        <v>16</v>
      </c>
      <c r="I71" s="34">
        <v>18.996666666702367</v>
      </c>
      <c r="J71" s="34">
        <v>19.991111111012287</v>
      </c>
      <c r="K71" s="34">
        <v>17.995555555564351</v>
      </c>
      <c r="L71" s="34">
        <v>19.988888888969086</v>
      </c>
      <c r="M71" s="34">
        <v>18.99444444430992</v>
      </c>
      <c r="N71" s="34">
        <v>14.994419725611806</v>
      </c>
      <c r="O71" s="34">
        <v>14.000000000058208</v>
      </c>
      <c r="P71" s="34">
        <v>17.993296255008318</v>
      </c>
      <c r="Q71" s="34">
        <v>14</v>
      </c>
      <c r="R71" s="34">
        <v>14.984444444417022</v>
      </c>
      <c r="S71" s="34">
        <v>10.991111111070495</v>
      </c>
      <c r="T71" s="34">
        <v>9.0088888888712972</v>
      </c>
      <c r="U71" s="34">
        <v>11.980000000039581</v>
      </c>
      <c r="V71" s="34">
        <v>0</v>
      </c>
      <c r="W71" s="34">
        <v>11.011111111147329</v>
      </c>
      <c r="X71" s="34">
        <v>12.988888888910878</v>
      </c>
      <c r="Y71" s="34">
        <v>13</v>
      </c>
      <c r="Z71" s="34">
        <v>19.98777777783107</v>
      </c>
      <c r="AA71" s="34">
        <v>15.004390062997118</v>
      </c>
    </row>
    <row r="72" spans="1:27">
      <c r="A72" s="36">
        <v>45994.625</v>
      </c>
      <c r="B72" s="34">
        <v>176.2</v>
      </c>
      <c r="C72" s="34">
        <v>8</v>
      </c>
      <c r="D72" s="34">
        <v>9.003333333414048</v>
      </c>
      <c r="E72" s="34">
        <v>10.004444444493856</v>
      </c>
      <c r="F72" s="34">
        <v>7.0044444444356486</v>
      </c>
      <c r="G72" s="34">
        <v>15.008888888871297</v>
      </c>
      <c r="H72" s="34">
        <v>12.013333333306946</v>
      </c>
      <c r="I72" s="34">
        <v>14.016666666720994</v>
      </c>
      <c r="J72" s="34">
        <v>14.01777777785901</v>
      </c>
      <c r="K72" s="34">
        <v>13.013333333306946</v>
      </c>
      <c r="L72" s="34">
        <v>15.016666666720994</v>
      </c>
      <c r="M72" s="34">
        <v>16.016666666720994</v>
      </c>
      <c r="N72" s="34">
        <v>13.005561735248193</v>
      </c>
      <c r="O72" s="34">
        <v>11.013333333248738</v>
      </c>
      <c r="P72" s="34">
        <v>13.020037078298628</v>
      </c>
      <c r="Q72" s="34">
        <v>11.023333333374467</v>
      </c>
      <c r="R72" s="34">
        <v>11.023333333316259</v>
      </c>
      <c r="S72" s="34">
        <v>7.0266666666138917</v>
      </c>
      <c r="T72" s="34">
        <v>3.0088888888712972</v>
      </c>
      <c r="U72" s="34">
        <v>8.0399999999790452</v>
      </c>
      <c r="V72" s="34">
        <v>0</v>
      </c>
      <c r="W72" s="34">
        <v>3.0333333333255723</v>
      </c>
      <c r="X72" s="34">
        <v>9.0444444444146939</v>
      </c>
      <c r="Y72" s="34">
        <v>10.037765418353956</v>
      </c>
      <c r="Z72" s="34">
        <v>15.04888888890855</v>
      </c>
      <c r="AA72" s="34">
        <v>9.0367074526729994</v>
      </c>
    </row>
    <row r="73" spans="1:27">
      <c r="A73" s="36">
        <v>45994.666666666664</v>
      </c>
      <c r="B73" s="34">
        <v>11.487500000000001</v>
      </c>
      <c r="C73" s="34">
        <v>1</v>
      </c>
      <c r="D73" s="34">
        <v>1.0011111110798083</v>
      </c>
      <c r="E73" s="34">
        <v>1.0011111110798083</v>
      </c>
      <c r="F73" s="34">
        <v>2.2222221596166492E-3</v>
      </c>
      <c r="G73" s="34">
        <v>2.0044444444356486</v>
      </c>
      <c r="H73" s="34">
        <v>1.0033333333558403</v>
      </c>
      <c r="I73" s="34">
        <v>2.0033333332976326</v>
      </c>
      <c r="J73" s="34">
        <v>2.0088888888712972</v>
      </c>
      <c r="K73" s="34">
        <v>1.0088888888712972</v>
      </c>
      <c r="L73" s="34">
        <v>1.0166666666045785</v>
      </c>
      <c r="M73" s="34">
        <v>2.0166666667209938</v>
      </c>
      <c r="N73" s="34">
        <v>1.0166852058027871</v>
      </c>
      <c r="O73" s="34">
        <v>1.0133333333651535</v>
      </c>
      <c r="P73" s="34">
        <v>1.0133333333069459</v>
      </c>
      <c r="Q73" s="34">
        <v>1.0077777777332813</v>
      </c>
      <c r="R73" s="34">
        <v>1.0155555555829778</v>
      </c>
      <c r="S73" s="34">
        <v>8.8888889877125621E-3</v>
      </c>
      <c r="T73" s="34">
        <v>8.8888889295049012E-3</v>
      </c>
      <c r="U73" s="34">
        <v>1.0000000009313226E-2</v>
      </c>
      <c r="V73" s="34">
        <v>0</v>
      </c>
      <c r="W73" s="34">
        <v>1</v>
      </c>
      <c r="X73" s="34">
        <v>1.111111108912155E-2</v>
      </c>
      <c r="Y73" s="34">
        <v>1.011123470554594</v>
      </c>
      <c r="Z73" s="34">
        <v>1.0366666666232049</v>
      </c>
      <c r="AA73" s="34">
        <v>1.2235817615874112E-2</v>
      </c>
    </row>
    <row r="74" spans="1:27">
      <c r="A74" s="36">
        <v>45994.708333333336</v>
      </c>
      <c r="B74" s="34">
        <v>0</v>
      </c>
      <c r="C74" s="33"/>
      <c r="D74" s="34">
        <v>0</v>
      </c>
      <c r="E74" s="34">
        <v>5.8207660913467407E-11</v>
      </c>
      <c r="F74" s="34">
        <v>5.8207660913467407E-11</v>
      </c>
      <c r="G74" s="34">
        <v>0</v>
      </c>
      <c r="H74" s="34">
        <v>5.8207660913467407E-11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-5.8207660913467407E-11</v>
      </c>
      <c r="Z74" s="34">
        <v>0</v>
      </c>
      <c r="AA74" s="34">
        <v>0</v>
      </c>
    </row>
    <row r="75" spans="1:27">
      <c r="A75" s="36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spans="1:27">
      <c r="A76" s="36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>
      <c r="A77" s="36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1:27">
      <c r="A78" s="36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>
      <c r="A79" s="36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spans="1:27">
      <c r="A80" s="36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spans="1:27">
      <c r="A81" s="36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spans="1:27">
      <c r="A82" s="36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spans="1:27">
      <c r="A83" s="36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spans="1:27">
      <c r="A84" s="36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spans="1:27">
      <c r="A85" s="36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spans="1:27">
      <c r="A86" s="36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spans="1:27">
      <c r="A87" s="36">
        <v>45995.25</v>
      </c>
      <c r="B87" s="34">
        <v>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spans="1:27">
      <c r="A88" s="36">
        <v>45995.291666666664</v>
      </c>
      <c r="B88" s="34">
        <v>5.295833</v>
      </c>
      <c r="C88" s="34">
        <v>0</v>
      </c>
      <c r="D88" s="34">
        <v>0</v>
      </c>
      <c r="E88" s="34">
        <v>-5.8207660913467407E-11</v>
      </c>
      <c r="F88" s="34">
        <v>0</v>
      </c>
      <c r="G88" s="34">
        <v>0</v>
      </c>
      <c r="H88" s="34">
        <v>-5.8207660913467407E-11</v>
      </c>
      <c r="I88" s="34">
        <v>0.99666666658595204</v>
      </c>
      <c r="J88" s="34">
        <v>0</v>
      </c>
      <c r="K88" s="34">
        <v>0.99555555556435138</v>
      </c>
      <c r="L88" s="34">
        <v>1</v>
      </c>
      <c r="M88" s="34">
        <v>0</v>
      </c>
      <c r="N88" s="34">
        <v>0</v>
      </c>
      <c r="O88" s="34">
        <v>0</v>
      </c>
      <c r="P88" s="34">
        <v>0.99332591763231903</v>
      </c>
      <c r="Q88" s="34">
        <v>0.99222222220851108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0.98888888885267079</v>
      </c>
      <c r="Y88" s="34">
        <v>5.8207660913467407E-11</v>
      </c>
      <c r="Z88" s="34">
        <v>0</v>
      </c>
      <c r="AA88" s="34">
        <v>1</v>
      </c>
    </row>
    <row r="89" spans="1:27">
      <c r="A89" s="36">
        <v>45995.333333333336</v>
      </c>
      <c r="B89" s="34">
        <v>28.65</v>
      </c>
      <c r="C89" s="34">
        <v>0</v>
      </c>
      <c r="D89" s="34">
        <v>1.998888888861984</v>
      </c>
      <c r="E89" s="34">
        <v>1.9988888889201917</v>
      </c>
      <c r="F89" s="34">
        <v>1.9977777777821757</v>
      </c>
      <c r="G89" s="34">
        <v>2</v>
      </c>
      <c r="H89" s="34">
        <v>1.9966666667023674</v>
      </c>
      <c r="I89" s="34">
        <v>2.0000000001164153</v>
      </c>
      <c r="J89" s="34">
        <v>2</v>
      </c>
      <c r="K89" s="34">
        <v>2</v>
      </c>
      <c r="L89" s="34">
        <v>2</v>
      </c>
      <c r="M89" s="34">
        <v>1.9944444445427507</v>
      </c>
      <c r="N89" s="34">
        <v>1.9933333333465271</v>
      </c>
      <c r="O89" s="34">
        <v>1.9933333332883194</v>
      </c>
      <c r="P89" s="34">
        <v>2.0000074156560004</v>
      </c>
      <c r="Q89" s="34">
        <v>1.0077777777914889</v>
      </c>
      <c r="R89" s="34">
        <v>1.9922222222667187</v>
      </c>
      <c r="S89" s="34">
        <v>1</v>
      </c>
      <c r="T89" s="34">
        <v>1</v>
      </c>
      <c r="U89" s="34">
        <v>1.9899999999906868</v>
      </c>
      <c r="V89" s="34">
        <v>0</v>
      </c>
      <c r="W89" s="34">
        <v>1.9888888889108784</v>
      </c>
      <c r="X89" s="34">
        <v>1.0000000000582077</v>
      </c>
      <c r="Y89" s="34">
        <v>1.9877777777728625</v>
      </c>
      <c r="Z89" s="34">
        <v>1.9877777778310701</v>
      </c>
      <c r="AA89" s="34">
        <v>1.9866666666348465</v>
      </c>
    </row>
    <row r="90" spans="1:27">
      <c r="A90" s="36">
        <v>45995.375</v>
      </c>
      <c r="B90" s="34">
        <v>67.362499999999997</v>
      </c>
      <c r="C90" s="34">
        <v>2</v>
      </c>
      <c r="D90" s="34">
        <v>4</v>
      </c>
      <c r="E90" s="34">
        <v>3.998888888861984</v>
      </c>
      <c r="F90" s="34">
        <v>3</v>
      </c>
      <c r="G90" s="34">
        <v>4.9955555555643514</v>
      </c>
      <c r="H90" s="34">
        <v>3.9999999999417923</v>
      </c>
      <c r="I90" s="34">
        <v>4.996666666585952</v>
      </c>
      <c r="J90" s="34">
        <v>4.9911111110122874</v>
      </c>
      <c r="K90" s="34">
        <v>3.9955555555643514</v>
      </c>
      <c r="L90" s="34">
        <v>5.9888888888526708</v>
      </c>
      <c r="M90" s="34">
        <v>4.9944444443099201</v>
      </c>
      <c r="N90" s="34">
        <v>3.995543196098879</v>
      </c>
      <c r="O90" s="34">
        <v>3.9933333333465271</v>
      </c>
      <c r="P90" s="34">
        <v>4.993318502092734</v>
      </c>
      <c r="Q90" s="34">
        <v>3.9844444444170222</v>
      </c>
      <c r="R90" s="34">
        <v>3.9922222222085111</v>
      </c>
      <c r="S90" s="34">
        <v>2.9911111111287028</v>
      </c>
      <c r="T90" s="34">
        <v>2.9911111111287028</v>
      </c>
      <c r="U90" s="34">
        <v>2</v>
      </c>
      <c r="V90" s="34">
        <v>0</v>
      </c>
      <c r="W90" s="34">
        <v>3</v>
      </c>
      <c r="X90" s="34">
        <v>3</v>
      </c>
      <c r="Y90" s="34">
        <v>3</v>
      </c>
      <c r="Z90" s="34">
        <v>4.9877777777146548</v>
      </c>
      <c r="AA90" s="34">
        <v>4</v>
      </c>
    </row>
    <row r="91" spans="1:27">
      <c r="A91" s="36">
        <v>45995.416666666664</v>
      </c>
      <c r="B91" s="34">
        <v>74.325000000000003</v>
      </c>
      <c r="C91" s="34">
        <v>4</v>
      </c>
      <c r="D91" s="34">
        <v>5</v>
      </c>
      <c r="E91" s="34">
        <v>4.001111111138016</v>
      </c>
      <c r="F91" s="34">
        <v>4</v>
      </c>
      <c r="G91" s="34">
        <v>6.0022222221596166</v>
      </c>
      <c r="H91" s="34">
        <v>5</v>
      </c>
      <c r="I91" s="34">
        <v>7</v>
      </c>
      <c r="J91" s="34">
        <v>6.0044444445520639</v>
      </c>
      <c r="K91" s="34">
        <v>6.0044444444356486</v>
      </c>
      <c r="L91" s="34">
        <v>6.0055555555736646</v>
      </c>
      <c r="M91" s="34">
        <v>6.0055555555736646</v>
      </c>
      <c r="N91" s="34">
        <v>4.0055617352481931</v>
      </c>
      <c r="O91" s="34">
        <v>4.0133333333651535</v>
      </c>
      <c r="P91" s="34">
        <v>5.006681497907266</v>
      </c>
      <c r="Q91" s="34">
        <v>4.0077777777914889</v>
      </c>
      <c r="R91" s="34">
        <v>4.0077777777914889</v>
      </c>
      <c r="S91" s="34">
        <v>4</v>
      </c>
      <c r="T91" s="34">
        <v>4</v>
      </c>
      <c r="U91" s="34">
        <v>4</v>
      </c>
      <c r="V91" s="34">
        <v>0</v>
      </c>
      <c r="W91" s="34">
        <v>4.0111111110891216</v>
      </c>
      <c r="X91" s="34">
        <v>4</v>
      </c>
      <c r="Y91" s="34">
        <v>5</v>
      </c>
      <c r="Z91" s="34">
        <v>6.0122222222853452</v>
      </c>
      <c r="AA91" s="34">
        <v>5</v>
      </c>
    </row>
    <row r="92" spans="1:27">
      <c r="A92" s="36">
        <v>45995.458333333336</v>
      </c>
      <c r="B92" s="34">
        <v>132.25</v>
      </c>
      <c r="C92" s="34">
        <v>4.9988901220494881</v>
      </c>
      <c r="D92" s="34">
        <v>6.9988888889201917</v>
      </c>
      <c r="E92" s="34">
        <v>6.998888888861984</v>
      </c>
      <c r="F92" s="34">
        <v>5.997777777723968</v>
      </c>
      <c r="G92" s="34">
        <v>8.9977777778403834</v>
      </c>
      <c r="H92" s="34">
        <v>7.9966666667023674</v>
      </c>
      <c r="I92" s="34">
        <v>8.0000000001164153</v>
      </c>
      <c r="J92" s="34">
        <v>8.9955555554479361</v>
      </c>
      <c r="K92" s="34">
        <v>7.9955555555643514</v>
      </c>
      <c r="L92" s="34">
        <v>8.9944444445427507</v>
      </c>
      <c r="M92" s="34">
        <v>7.9944444445427507</v>
      </c>
      <c r="N92" s="34">
        <v>5.9989024678943679</v>
      </c>
      <c r="O92" s="34">
        <v>6.9933333333465271</v>
      </c>
      <c r="P92" s="34">
        <v>8.9911283758701757</v>
      </c>
      <c r="Q92" s="34">
        <v>6.0000000000582077</v>
      </c>
      <c r="R92" s="34">
        <v>5.9999999999417923</v>
      </c>
      <c r="S92" s="34">
        <v>4.9999999998835847</v>
      </c>
      <c r="T92" s="34">
        <v>4.9999999999417923</v>
      </c>
      <c r="U92" s="34">
        <v>5</v>
      </c>
      <c r="V92" s="34">
        <v>0</v>
      </c>
      <c r="W92" s="34">
        <v>6.9777777778217569</v>
      </c>
      <c r="X92" s="34">
        <v>5.9888888888526708</v>
      </c>
      <c r="Y92" s="34">
        <v>5.9877777777728625</v>
      </c>
      <c r="Z92" s="34">
        <v>8.9877777777146548</v>
      </c>
      <c r="AA92" s="34">
        <v>7.9866666667512618</v>
      </c>
    </row>
    <row r="93" spans="1:27">
      <c r="A93" s="36">
        <v>45995.5</v>
      </c>
      <c r="B93" s="34">
        <v>119.71250000000001</v>
      </c>
      <c r="C93" s="34">
        <v>4.0011098779505119</v>
      </c>
      <c r="D93" s="34">
        <v>6</v>
      </c>
      <c r="E93" s="34">
        <v>6</v>
      </c>
      <c r="F93" s="34">
        <v>5.0022222222178243</v>
      </c>
      <c r="G93" s="34">
        <v>8</v>
      </c>
      <c r="H93" s="34">
        <v>7</v>
      </c>
      <c r="I93" s="34">
        <v>9</v>
      </c>
      <c r="J93" s="34">
        <v>8.9955555556807667</v>
      </c>
      <c r="K93" s="34">
        <v>7.9955555555643514</v>
      </c>
      <c r="L93" s="34">
        <v>8.9944444443099201</v>
      </c>
      <c r="M93" s="34">
        <v>8.9944444444263354</v>
      </c>
      <c r="N93" s="34">
        <v>6.9933259340468794</v>
      </c>
      <c r="O93" s="34">
        <v>6.9933333332883194</v>
      </c>
      <c r="P93" s="34">
        <v>7.9955382908228785</v>
      </c>
      <c r="Q93" s="34">
        <v>6.9922222221503034</v>
      </c>
      <c r="R93" s="34">
        <v>6.9922222222667187</v>
      </c>
      <c r="S93" s="34">
        <v>4.9911111112451181</v>
      </c>
      <c r="T93" s="34">
        <v>5.0000000000582077</v>
      </c>
      <c r="U93" s="34">
        <v>4.9899999999906868</v>
      </c>
      <c r="V93" s="34">
        <v>0</v>
      </c>
      <c r="W93" s="34">
        <v>5.9999999999417923</v>
      </c>
      <c r="X93" s="34">
        <v>5</v>
      </c>
      <c r="Y93" s="34">
        <v>6</v>
      </c>
      <c r="Z93" s="34">
        <v>8</v>
      </c>
      <c r="AA93" s="34">
        <v>6.9999999999417923</v>
      </c>
    </row>
    <row r="94" spans="1:27">
      <c r="A94" s="36">
        <v>45995.541666666664</v>
      </c>
      <c r="B94" s="34">
        <v>120.8125</v>
      </c>
      <c r="C94" s="34">
        <v>3</v>
      </c>
      <c r="D94" s="34">
        <v>8</v>
      </c>
      <c r="E94" s="34">
        <v>7</v>
      </c>
      <c r="F94" s="34">
        <v>6.9977777777821757</v>
      </c>
      <c r="G94" s="34">
        <v>8.997777777723968</v>
      </c>
      <c r="H94" s="34">
        <v>7.9966666666441597</v>
      </c>
      <c r="I94" s="34">
        <v>9.996666666585952</v>
      </c>
      <c r="J94" s="34">
        <v>9.0044444444356486</v>
      </c>
      <c r="K94" s="34">
        <v>8.0044444444356486</v>
      </c>
      <c r="L94" s="34">
        <v>9.0055555556900799</v>
      </c>
      <c r="M94" s="34">
        <v>9.0055555554572493</v>
      </c>
      <c r="N94" s="34">
        <v>7.0022222222178243</v>
      </c>
      <c r="O94" s="34">
        <v>6.0066666667116806</v>
      </c>
      <c r="P94" s="34">
        <v>9</v>
      </c>
      <c r="Q94" s="34">
        <v>7.0000000000582077</v>
      </c>
      <c r="R94" s="34">
        <v>6.0077777777332813</v>
      </c>
      <c r="S94" s="34">
        <v>5.0088888887548819</v>
      </c>
      <c r="T94" s="34">
        <v>4.9999999999417923</v>
      </c>
      <c r="U94" s="34">
        <v>5.0100000000093132</v>
      </c>
      <c r="V94" s="34">
        <v>0</v>
      </c>
      <c r="W94" s="34">
        <v>6.0111111111473292</v>
      </c>
      <c r="X94" s="34">
        <v>6.0111111111473292</v>
      </c>
      <c r="Y94" s="34">
        <v>6.0133333333651535</v>
      </c>
      <c r="Z94" s="34">
        <v>10</v>
      </c>
      <c r="AA94" s="34">
        <v>8.0022222222178243</v>
      </c>
    </row>
    <row r="95" spans="1:27">
      <c r="A95" s="36">
        <v>45995.583333333336</v>
      </c>
      <c r="B95" s="34">
        <v>127.33750000000001</v>
      </c>
      <c r="C95" s="34">
        <v>5</v>
      </c>
      <c r="D95" s="34">
        <v>6.9999999999417923</v>
      </c>
      <c r="E95" s="34">
        <v>7.0011111110798083</v>
      </c>
      <c r="F95" s="34">
        <v>6.0022222222178243</v>
      </c>
      <c r="G95" s="34">
        <v>9.002222222276032</v>
      </c>
      <c r="H95" s="34">
        <v>8.0033333333558403</v>
      </c>
      <c r="I95" s="34">
        <v>10</v>
      </c>
      <c r="J95" s="34">
        <v>10</v>
      </c>
      <c r="K95" s="34">
        <v>9</v>
      </c>
      <c r="L95" s="34">
        <v>10.002212334657088</v>
      </c>
      <c r="M95" s="34">
        <v>10</v>
      </c>
      <c r="N95" s="34">
        <v>7.0055493758409284</v>
      </c>
      <c r="O95" s="34">
        <v>7.9933333332883194</v>
      </c>
      <c r="P95" s="34">
        <v>9.0066518353996798</v>
      </c>
      <c r="Q95" s="34">
        <v>7</v>
      </c>
      <c r="R95" s="34">
        <v>7.0000000000582077</v>
      </c>
      <c r="S95" s="34">
        <v>6</v>
      </c>
      <c r="T95" s="34">
        <v>6</v>
      </c>
      <c r="U95" s="34">
        <v>6.0011012236354873</v>
      </c>
      <c r="V95" s="34">
        <v>0</v>
      </c>
      <c r="W95" s="34">
        <v>7.0010999875958078</v>
      </c>
      <c r="X95" s="34">
        <v>5.9999999999417923</v>
      </c>
      <c r="Y95" s="34">
        <v>6.9888641700381413</v>
      </c>
      <c r="Z95" s="34">
        <v>9.9877777778310701</v>
      </c>
      <c r="AA95" s="34">
        <v>7.9999728092807345</v>
      </c>
    </row>
    <row r="96" spans="1:27">
      <c r="A96" s="36">
        <v>45995.625</v>
      </c>
      <c r="B96" s="34">
        <v>79.349999999999994</v>
      </c>
      <c r="C96" s="34">
        <v>4</v>
      </c>
      <c r="D96" s="34">
        <v>4.001111111138016</v>
      </c>
      <c r="E96" s="34">
        <v>5</v>
      </c>
      <c r="F96" s="34">
        <v>4.0000000000582077</v>
      </c>
      <c r="G96" s="34">
        <v>6.0022222221596166</v>
      </c>
      <c r="H96" s="34">
        <v>5.0033333332976326</v>
      </c>
      <c r="I96" s="34">
        <v>6.003333333414048</v>
      </c>
      <c r="J96" s="34">
        <v>6</v>
      </c>
      <c r="K96" s="34">
        <v>5.0044444444356486</v>
      </c>
      <c r="L96" s="34">
        <v>6.0044493881287053</v>
      </c>
      <c r="M96" s="34">
        <v>6</v>
      </c>
      <c r="N96" s="34">
        <v>5</v>
      </c>
      <c r="O96" s="34">
        <v>4.0066666666534729</v>
      </c>
      <c r="P96" s="34">
        <v>5.0066740822512656</v>
      </c>
      <c r="Q96" s="34">
        <v>4.0077777777332813</v>
      </c>
      <c r="R96" s="34">
        <v>4.9999999999417923</v>
      </c>
      <c r="S96" s="34">
        <v>3.0000000001164153</v>
      </c>
      <c r="T96" s="34">
        <v>3.0000000000582077</v>
      </c>
      <c r="U96" s="34">
        <v>3</v>
      </c>
      <c r="V96" s="34">
        <v>0</v>
      </c>
      <c r="W96" s="34">
        <v>4</v>
      </c>
      <c r="X96" s="34">
        <v>4.0000000000582077</v>
      </c>
      <c r="Y96" s="34">
        <v>4.011123470554594</v>
      </c>
      <c r="Z96" s="34">
        <v>5.0122222221689299</v>
      </c>
      <c r="AA96" s="34">
        <v>4.0122358175576665</v>
      </c>
    </row>
    <row r="97" spans="1:27">
      <c r="A97" s="36">
        <v>45995.666666666664</v>
      </c>
      <c r="B97" s="34">
        <v>18.5625</v>
      </c>
      <c r="C97" s="34">
        <v>1</v>
      </c>
      <c r="D97" s="34">
        <v>2.001111111138016</v>
      </c>
      <c r="E97" s="34">
        <v>1.001111111138016</v>
      </c>
      <c r="F97" s="34">
        <v>1.0022222222178243</v>
      </c>
      <c r="G97" s="34">
        <v>2.002222222276032</v>
      </c>
      <c r="H97" s="34">
        <v>1.0033333333558403</v>
      </c>
      <c r="I97" s="34">
        <v>2.0066666665952653</v>
      </c>
      <c r="J97" s="34">
        <v>1.0088888888712972</v>
      </c>
      <c r="K97" s="34">
        <v>2.0044444444356486</v>
      </c>
      <c r="L97" s="34">
        <v>2.0044493882451206</v>
      </c>
      <c r="M97" s="34">
        <v>1.0111111111473292</v>
      </c>
      <c r="N97" s="34">
        <v>1.0055617353064008</v>
      </c>
      <c r="O97" s="34">
        <v>2.0000000000582077</v>
      </c>
      <c r="P97" s="34">
        <v>2.006674082367681</v>
      </c>
      <c r="Q97" s="34">
        <v>1.0077777777914889</v>
      </c>
      <c r="R97" s="34">
        <v>1.0077777777914889</v>
      </c>
      <c r="S97" s="34">
        <v>1.0088888888712972</v>
      </c>
      <c r="T97" s="34">
        <v>1.0088888888712972</v>
      </c>
      <c r="U97" s="34">
        <v>1.008898776373826</v>
      </c>
      <c r="V97" s="34">
        <v>0</v>
      </c>
      <c r="W97" s="34">
        <v>1.0011123493313789E-2</v>
      </c>
      <c r="X97" s="34">
        <v>1.111111108912155E-2</v>
      </c>
      <c r="Y97" s="34">
        <v>1.0111234704963863</v>
      </c>
      <c r="Z97" s="34">
        <v>1.0244444444542751</v>
      </c>
      <c r="AA97" s="34">
        <v>1.9989024842507206</v>
      </c>
    </row>
    <row r="98" spans="1:27">
      <c r="A98" s="36">
        <v>45995.708333333336</v>
      </c>
      <c r="B98" s="34">
        <v>0</v>
      </c>
      <c r="C98" s="34">
        <v>-5.8207660913467407E-11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-2.828569762641564E-2</v>
      </c>
      <c r="P98" s="34">
        <v>0</v>
      </c>
      <c r="Q98" s="34">
        <v>0</v>
      </c>
      <c r="R98" s="34">
        <v>0</v>
      </c>
      <c r="S98" s="34">
        <v>5.8207660913467407E-11</v>
      </c>
      <c r="T98" s="34">
        <v>0</v>
      </c>
      <c r="U98" s="34">
        <v>0</v>
      </c>
      <c r="V98" s="34">
        <v>0</v>
      </c>
      <c r="W98" s="34">
        <v>5.8207660913467407E-11</v>
      </c>
      <c r="X98" s="34">
        <v>0</v>
      </c>
      <c r="Y98" s="34">
        <v>0</v>
      </c>
      <c r="Z98" s="34">
        <v>0</v>
      </c>
      <c r="AA98" s="34">
        <v>1.333333330694586E-2</v>
      </c>
    </row>
    <row r="99" spans="1:27">
      <c r="A99" s="36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spans="1:27">
      <c r="A100" s="36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spans="1:27">
      <c r="A101" s="36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spans="1:27">
      <c r="A102" s="36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spans="1:27">
      <c r="A103" s="36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spans="1:27">
      <c r="A104" s="36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spans="1:27">
      <c r="A105" s="36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spans="1:27">
      <c r="A106" s="36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spans="1:27">
      <c r="A107" s="36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spans="1:27">
      <c r="A108" s="36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spans="1:27">
      <c r="A109" s="36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spans="1:27">
      <c r="A110" s="36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spans="1:27">
      <c r="A111" s="36">
        <v>45996.25</v>
      </c>
      <c r="B111" s="34">
        <v>0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spans="1:27">
      <c r="A112" s="36">
        <v>45996.291666666664</v>
      </c>
      <c r="B112" s="34">
        <v>8.3516659999999998</v>
      </c>
      <c r="C112" s="34">
        <v>5.8207660913467407E-11</v>
      </c>
      <c r="D112" s="34">
        <v>0</v>
      </c>
      <c r="E112" s="34">
        <v>0</v>
      </c>
      <c r="F112" s="34">
        <v>0</v>
      </c>
      <c r="G112" s="34">
        <v>0.99777777772396803</v>
      </c>
      <c r="H112" s="34">
        <v>0</v>
      </c>
      <c r="I112" s="34">
        <v>0</v>
      </c>
      <c r="J112" s="34">
        <v>1</v>
      </c>
      <c r="K112" s="34">
        <v>0</v>
      </c>
      <c r="L112" s="34">
        <v>0.99444444442633539</v>
      </c>
      <c r="M112" s="34">
        <v>0.99444444442633539</v>
      </c>
      <c r="N112" s="34">
        <v>0</v>
      </c>
      <c r="O112" s="34">
        <v>3.495236427988857E-2</v>
      </c>
      <c r="P112" s="34">
        <v>0</v>
      </c>
      <c r="Q112" s="34">
        <v>0</v>
      </c>
      <c r="R112" s="34">
        <v>0</v>
      </c>
      <c r="S112" s="34">
        <v>-5.8207660913467407E-11</v>
      </c>
      <c r="T112" s="34">
        <v>0</v>
      </c>
      <c r="U112" s="34">
        <v>0</v>
      </c>
      <c r="V112" s="34">
        <v>0</v>
      </c>
      <c r="W112" s="34">
        <v>0.98888888879446313</v>
      </c>
      <c r="X112" s="34">
        <v>1</v>
      </c>
      <c r="Y112" s="34">
        <v>0</v>
      </c>
      <c r="Z112" s="34">
        <v>1</v>
      </c>
      <c r="AA112" s="34">
        <v>5.8207660913467407E-11</v>
      </c>
    </row>
    <row r="113" spans="1:27">
      <c r="A113" s="36">
        <v>45996.333333333336</v>
      </c>
      <c r="B113" s="34">
        <v>26</v>
      </c>
      <c r="C113" s="34">
        <v>1</v>
      </c>
      <c r="D113" s="34">
        <v>1.998888888861984</v>
      </c>
      <c r="E113" s="34">
        <v>1.9988888889201917</v>
      </c>
      <c r="F113" s="34">
        <v>0.99777777778217569</v>
      </c>
      <c r="G113" s="34">
        <v>2</v>
      </c>
      <c r="H113" s="34">
        <v>1.9966666666441597</v>
      </c>
      <c r="I113" s="34">
        <v>2</v>
      </c>
      <c r="J113" s="34">
        <v>1.9955555554479361</v>
      </c>
      <c r="K113" s="34">
        <v>1.9955555555643514</v>
      </c>
      <c r="L113" s="34">
        <v>2</v>
      </c>
      <c r="M113" s="34">
        <v>1.0055555555736646</v>
      </c>
      <c r="N113" s="34">
        <v>1.9933333332883194</v>
      </c>
      <c r="O113" s="34">
        <v>1</v>
      </c>
      <c r="P113" s="34">
        <v>2</v>
      </c>
      <c r="Q113" s="34">
        <v>1</v>
      </c>
      <c r="R113" s="34">
        <v>1</v>
      </c>
      <c r="S113" s="34">
        <v>1</v>
      </c>
      <c r="T113" s="34">
        <v>1</v>
      </c>
      <c r="U113" s="34">
        <v>1</v>
      </c>
      <c r="V113" s="34">
        <v>0</v>
      </c>
      <c r="W113" s="34">
        <v>1.0000000000582077</v>
      </c>
      <c r="X113" s="34">
        <v>0.98888888885267079</v>
      </c>
      <c r="Y113" s="34">
        <v>1.9877777777728625</v>
      </c>
      <c r="Z113" s="34">
        <v>1.9877777778310701</v>
      </c>
      <c r="AA113" s="34">
        <v>1.9866666666930541</v>
      </c>
    </row>
    <row r="114" spans="1:27">
      <c r="A114" s="36">
        <v>45996.375</v>
      </c>
      <c r="B114" s="34">
        <v>41.462499999999999</v>
      </c>
      <c r="C114" s="34">
        <v>1</v>
      </c>
      <c r="D114" s="34">
        <v>3.0000000000582077</v>
      </c>
      <c r="E114" s="34">
        <v>2</v>
      </c>
      <c r="F114" s="34">
        <v>2</v>
      </c>
      <c r="G114" s="34">
        <v>3.0000000001164153</v>
      </c>
      <c r="H114" s="34">
        <v>2.0033333333558403</v>
      </c>
      <c r="I114" s="34">
        <v>3.996666666585952</v>
      </c>
      <c r="J114" s="34">
        <v>3.0000000001164153</v>
      </c>
      <c r="K114" s="34">
        <v>3</v>
      </c>
      <c r="L114" s="34">
        <v>4</v>
      </c>
      <c r="M114" s="34">
        <v>3.9944444444263354</v>
      </c>
      <c r="N114" s="34">
        <v>2.0000000000582077</v>
      </c>
      <c r="O114" s="34">
        <v>2.9933333333465271</v>
      </c>
      <c r="P114" s="34">
        <v>3.9922308545792475</v>
      </c>
      <c r="Q114" s="34">
        <v>2.9922222222667187</v>
      </c>
      <c r="R114" s="34">
        <v>2.9922222222085111</v>
      </c>
      <c r="S114" s="34">
        <v>1.9911111110122874</v>
      </c>
      <c r="T114" s="34">
        <v>2</v>
      </c>
      <c r="U114" s="34">
        <v>2</v>
      </c>
      <c r="V114" s="34">
        <v>0</v>
      </c>
      <c r="W114" s="34">
        <v>2.0111111110891216</v>
      </c>
      <c r="X114" s="34">
        <v>2</v>
      </c>
      <c r="Y114" s="34">
        <v>2</v>
      </c>
      <c r="Z114" s="34">
        <v>2.9999999998835847</v>
      </c>
      <c r="AA114" s="34">
        <v>2.9999999999417923</v>
      </c>
    </row>
    <row r="115" spans="1:27">
      <c r="A115" s="36">
        <v>45996.416666666664</v>
      </c>
      <c r="B115" s="34">
        <v>65.349999999999994</v>
      </c>
      <c r="C115" s="34">
        <v>2</v>
      </c>
      <c r="D115" s="34">
        <v>3.998888888861984</v>
      </c>
      <c r="E115" s="34">
        <v>4</v>
      </c>
      <c r="F115" s="34">
        <v>3</v>
      </c>
      <c r="G115" s="34">
        <v>4.997777777723968</v>
      </c>
      <c r="H115" s="34">
        <v>4.9933333333465271</v>
      </c>
      <c r="I115" s="34">
        <v>5.0000000001164153</v>
      </c>
      <c r="J115" s="34">
        <v>5</v>
      </c>
      <c r="K115" s="34">
        <v>4.9955555555643514</v>
      </c>
      <c r="L115" s="34">
        <v>4.9944444444263354</v>
      </c>
      <c r="M115" s="34">
        <v>4.9944444445427507</v>
      </c>
      <c r="N115" s="34">
        <v>4.0011049313470721</v>
      </c>
      <c r="O115" s="34">
        <v>4</v>
      </c>
      <c r="P115" s="34">
        <v>4.9944209808018059</v>
      </c>
      <c r="Q115" s="34">
        <v>3.9922222222085111</v>
      </c>
      <c r="R115" s="34">
        <v>2.9999913484207354</v>
      </c>
      <c r="S115" s="34">
        <v>3</v>
      </c>
      <c r="T115" s="34">
        <v>2.9911111110704951</v>
      </c>
      <c r="U115" s="34">
        <v>2.9899999999906868</v>
      </c>
      <c r="V115" s="34">
        <v>0</v>
      </c>
      <c r="W115" s="34">
        <v>3.9888888889108784</v>
      </c>
      <c r="X115" s="34">
        <v>2.9999876406509429</v>
      </c>
      <c r="Y115" s="34">
        <v>4.0010987517307512</v>
      </c>
      <c r="Z115" s="34">
        <v>4.9877777778310701</v>
      </c>
      <c r="AA115" s="34">
        <v>4.0010975157492794</v>
      </c>
    </row>
    <row r="116" spans="1:27">
      <c r="A116" s="36">
        <v>45996.458333333336</v>
      </c>
      <c r="B116" s="34">
        <v>97.962500000000006</v>
      </c>
      <c r="C116" s="34">
        <v>4.9988901221076958</v>
      </c>
      <c r="D116" s="34">
        <v>5.001111111138016</v>
      </c>
      <c r="E116" s="34">
        <v>4.9988913552369922</v>
      </c>
      <c r="F116" s="34">
        <v>5</v>
      </c>
      <c r="G116" s="34">
        <v>6.997785176965408</v>
      </c>
      <c r="H116" s="34">
        <v>6</v>
      </c>
      <c r="I116" s="34">
        <v>7.9944543100427836</v>
      </c>
      <c r="J116" s="34">
        <v>7.9955555555643514</v>
      </c>
      <c r="K116" s="34">
        <v>6.9977901097154245</v>
      </c>
      <c r="L116" s="34">
        <v>8</v>
      </c>
      <c r="M116" s="34">
        <v>6.9977925760904327</v>
      </c>
      <c r="N116" s="34">
        <v>5.9922284019994549</v>
      </c>
      <c r="O116" s="34">
        <v>5.9911283758701757</v>
      </c>
      <c r="P116" s="34">
        <v>6.997809873893857</v>
      </c>
      <c r="Q116" s="34">
        <v>5.0077777777332813</v>
      </c>
      <c r="R116" s="34">
        <v>5.9989074060576968</v>
      </c>
      <c r="S116" s="34">
        <v>4</v>
      </c>
      <c r="T116" s="34">
        <v>4.9889110864605755</v>
      </c>
      <c r="U116" s="34">
        <v>4</v>
      </c>
      <c r="V116" s="34">
        <v>0</v>
      </c>
      <c r="W116" s="34">
        <v>5</v>
      </c>
      <c r="X116" s="34">
        <v>4.9989148134482093</v>
      </c>
      <c r="Y116" s="34">
        <v>4.9989012482692488</v>
      </c>
      <c r="Z116" s="34">
        <v>7.9978073745733127</v>
      </c>
      <c r="AA116" s="34">
        <v>6.9855691509437747</v>
      </c>
    </row>
    <row r="117" spans="1:27">
      <c r="A117" s="36">
        <v>45996.5</v>
      </c>
      <c r="B117" s="34">
        <v>113.175</v>
      </c>
      <c r="C117" s="34">
        <v>3.0011098778923042</v>
      </c>
      <c r="D117" s="34">
        <v>6.998888888861984</v>
      </c>
      <c r="E117" s="34">
        <v>6.9999975336249918</v>
      </c>
      <c r="F117" s="34">
        <v>5.997777777723968</v>
      </c>
      <c r="G117" s="34">
        <v>8.99999260075856</v>
      </c>
      <c r="H117" s="34">
        <v>7</v>
      </c>
      <c r="I117" s="34">
        <v>8.9988790233619511</v>
      </c>
      <c r="J117" s="34">
        <v>8.9955555555643514</v>
      </c>
      <c r="K117" s="34">
        <v>7.9977654458489269</v>
      </c>
      <c r="L117" s="34">
        <v>8.9944444445427507</v>
      </c>
      <c r="M117" s="34">
        <v>8.9966518682194874</v>
      </c>
      <c r="N117" s="34">
        <v>5.9999999999417923</v>
      </c>
      <c r="O117" s="34">
        <v>6.9955382907646708</v>
      </c>
      <c r="P117" s="34">
        <v>7.9999827351421118</v>
      </c>
      <c r="Q117" s="34">
        <v>6.9922222222085111</v>
      </c>
      <c r="R117" s="34">
        <v>6.9911209766869433</v>
      </c>
      <c r="S117" s="34">
        <v>5.0000000001164153</v>
      </c>
      <c r="T117" s="34">
        <v>5</v>
      </c>
      <c r="U117" s="34">
        <v>5</v>
      </c>
      <c r="V117" s="34">
        <v>0</v>
      </c>
      <c r="W117" s="34">
        <v>6</v>
      </c>
      <c r="X117" s="34">
        <v>5.987791342951823</v>
      </c>
      <c r="Y117" s="34">
        <v>5.9877777778310701</v>
      </c>
      <c r="Z117" s="34">
        <v>8.9899704032577574</v>
      </c>
      <c r="AA117" s="34">
        <v>7</v>
      </c>
    </row>
    <row r="118" spans="1:27">
      <c r="A118" s="36">
        <v>45996.541666666664</v>
      </c>
      <c r="B118" s="34">
        <v>101.22499999999999</v>
      </c>
      <c r="C118" s="34">
        <v>6</v>
      </c>
      <c r="D118" s="34">
        <v>7</v>
      </c>
      <c r="E118" s="34">
        <v>6.999997528095264</v>
      </c>
      <c r="F118" s="34">
        <v>6</v>
      </c>
      <c r="G118" s="34">
        <v>8.002222222276032</v>
      </c>
      <c r="H118" s="34">
        <v>7.0033333333558403</v>
      </c>
      <c r="I118" s="34">
        <v>9.0033333332976326</v>
      </c>
      <c r="J118" s="34">
        <v>8.0044444444356486</v>
      </c>
      <c r="K118" s="34">
        <v>8.0044444444356486</v>
      </c>
      <c r="L118" s="34">
        <v>8.9999999998835847</v>
      </c>
      <c r="M118" s="34">
        <v>8.0055555555736646</v>
      </c>
      <c r="N118" s="34">
        <v>7.0000000000582077</v>
      </c>
      <c r="O118" s="34">
        <v>6.0066666667116806</v>
      </c>
      <c r="P118" s="34">
        <v>8</v>
      </c>
      <c r="Q118" s="34">
        <v>6.0000000000582077</v>
      </c>
      <c r="R118" s="34">
        <v>5.9999802688835189</v>
      </c>
      <c r="S118" s="34">
        <v>5</v>
      </c>
      <c r="T118" s="34">
        <v>5.0021802496630698</v>
      </c>
      <c r="U118" s="34">
        <v>5.0000000001164153</v>
      </c>
      <c r="V118" s="34">
        <v>0</v>
      </c>
      <c r="W118" s="34">
        <v>5.9999999999417923</v>
      </c>
      <c r="X118" s="34">
        <v>5.0133062029490247</v>
      </c>
      <c r="Y118" s="34">
        <v>6.0122222221689299</v>
      </c>
      <c r="Z118" s="34">
        <v>8.0122222221689299</v>
      </c>
      <c r="AA118" s="34">
        <v>7.0133333333651535</v>
      </c>
    </row>
    <row r="119" spans="1:27">
      <c r="A119" s="36">
        <v>45996.583333333336</v>
      </c>
      <c r="B119" s="34">
        <v>78.412499999999994</v>
      </c>
      <c r="C119" s="34">
        <v>2</v>
      </c>
      <c r="D119" s="34">
        <v>4.0011111110798083</v>
      </c>
      <c r="E119" s="34">
        <v>4.0011135829845443</v>
      </c>
      <c r="F119" s="34">
        <v>3.002222222276032</v>
      </c>
      <c r="G119" s="34">
        <v>5.0022222221596166</v>
      </c>
      <c r="H119" s="34">
        <v>5</v>
      </c>
      <c r="I119" s="34">
        <v>5.9999999998835847</v>
      </c>
      <c r="J119" s="34">
        <v>6</v>
      </c>
      <c r="K119" s="34">
        <v>5</v>
      </c>
      <c r="L119" s="34">
        <v>5.0111111111473292</v>
      </c>
      <c r="M119" s="34">
        <v>6.0055555555736646</v>
      </c>
      <c r="N119" s="34">
        <v>4.0066666666534729</v>
      </c>
      <c r="O119" s="34">
        <v>4.0066666666534729</v>
      </c>
      <c r="P119" s="34">
        <v>6.0000172647414729</v>
      </c>
      <c r="Q119" s="34">
        <v>4.0077777777332813</v>
      </c>
      <c r="R119" s="34">
        <v>4.0099999999511056</v>
      </c>
      <c r="S119" s="34">
        <v>2.9999999998835847</v>
      </c>
      <c r="T119" s="34">
        <v>3.0089086639345624</v>
      </c>
      <c r="U119" s="34">
        <v>2.9999999998835847</v>
      </c>
      <c r="V119" s="34">
        <v>0</v>
      </c>
      <c r="W119" s="34">
        <v>4.0000000000582077</v>
      </c>
      <c r="X119" s="34">
        <v>4.0000000000582077</v>
      </c>
      <c r="Y119" s="34">
        <v>4</v>
      </c>
      <c r="Z119" s="34">
        <v>6</v>
      </c>
      <c r="AA119" s="34">
        <v>5</v>
      </c>
    </row>
    <row r="120" spans="1:27">
      <c r="A120" s="36">
        <v>45996.625</v>
      </c>
      <c r="B120" s="34">
        <v>29.612500000000001</v>
      </c>
      <c r="C120" s="34">
        <v>1</v>
      </c>
      <c r="D120" s="34">
        <v>2.001111111138016</v>
      </c>
      <c r="E120" s="34">
        <v>1.001111111138016</v>
      </c>
      <c r="F120" s="34">
        <v>2.0022222222178243</v>
      </c>
      <c r="G120" s="34">
        <v>3.0000000001164153</v>
      </c>
      <c r="H120" s="34">
        <v>2.0033333332976326</v>
      </c>
      <c r="I120" s="34">
        <v>2.0066666667116806</v>
      </c>
      <c r="J120" s="34">
        <v>2.0088888888712972</v>
      </c>
      <c r="K120" s="34">
        <v>2.0044444444356486</v>
      </c>
      <c r="L120" s="34">
        <v>3</v>
      </c>
      <c r="M120" s="34">
        <v>2.0055555555736646</v>
      </c>
      <c r="N120" s="34">
        <v>1.0066666666534729</v>
      </c>
      <c r="O120" s="34">
        <v>2.0066666666534729</v>
      </c>
      <c r="P120" s="34">
        <v>2.0155382908415049</v>
      </c>
      <c r="Q120" s="34">
        <v>2</v>
      </c>
      <c r="R120" s="34">
        <v>2.0000000000582077</v>
      </c>
      <c r="S120" s="34">
        <v>1.0088888889877126</v>
      </c>
      <c r="T120" s="34">
        <v>1.0088888888712972</v>
      </c>
      <c r="U120" s="34">
        <v>1.0100000000093132</v>
      </c>
      <c r="V120" s="34">
        <v>0</v>
      </c>
      <c r="W120" s="34">
        <v>2.0111111110891216</v>
      </c>
      <c r="X120" s="34">
        <v>1.0111111110891216</v>
      </c>
      <c r="Y120" s="34">
        <v>2.0122222222271375</v>
      </c>
      <c r="Z120" s="34">
        <v>2.0122222222853452</v>
      </c>
      <c r="AA120" s="34">
        <v>2.0133333333069459</v>
      </c>
    </row>
    <row r="121" spans="1:27">
      <c r="A121" s="36">
        <v>45996.666666666664</v>
      </c>
      <c r="B121" s="34">
        <v>4.4249999999999998</v>
      </c>
      <c r="C121" s="34">
        <v>1</v>
      </c>
      <c r="D121" s="34">
        <v>0</v>
      </c>
      <c r="E121" s="34">
        <v>1</v>
      </c>
      <c r="F121" s="34">
        <v>-5.8207660913467407E-11</v>
      </c>
      <c r="G121" s="34">
        <v>2.2222221596166492E-3</v>
      </c>
      <c r="H121" s="34">
        <v>0</v>
      </c>
      <c r="I121" s="34">
        <v>1</v>
      </c>
      <c r="J121" s="34">
        <v>0</v>
      </c>
      <c r="K121" s="34">
        <v>4.4444444356486201E-3</v>
      </c>
      <c r="L121" s="34">
        <v>5.5555555736646056E-3</v>
      </c>
      <c r="M121" s="34">
        <v>0</v>
      </c>
      <c r="N121" s="34">
        <v>1</v>
      </c>
      <c r="O121" s="34">
        <v>1</v>
      </c>
      <c r="P121" s="34">
        <v>0</v>
      </c>
      <c r="Q121" s="34">
        <v>7.7777777914889157E-3</v>
      </c>
      <c r="R121" s="34">
        <v>7.7777777332812548E-3</v>
      </c>
      <c r="S121" s="34">
        <v>1.0000000000582077</v>
      </c>
      <c r="T121" s="34">
        <v>0</v>
      </c>
      <c r="U121" s="34">
        <v>1</v>
      </c>
      <c r="V121" s="34">
        <v>0</v>
      </c>
      <c r="W121" s="34">
        <v>0</v>
      </c>
      <c r="X121" s="34">
        <v>0</v>
      </c>
      <c r="Y121" s="34">
        <v>0</v>
      </c>
      <c r="Z121" s="34">
        <v>1.2222222168929875E-2</v>
      </c>
      <c r="AA121" s="34">
        <v>1</v>
      </c>
    </row>
    <row r="122" spans="1:27">
      <c r="A122" s="36">
        <v>45996.708333333336</v>
      </c>
      <c r="B122" s="34">
        <v>0</v>
      </c>
      <c r="C122" s="33"/>
      <c r="D122" s="34">
        <v>5.8207660913467407E-11</v>
      </c>
      <c r="E122" s="34">
        <v>0</v>
      </c>
      <c r="F122" s="34">
        <v>5.8207660913467407E-11</v>
      </c>
      <c r="G122" s="34">
        <v>0</v>
      </c>
      <c r="H122" s="34">
        <v>-5.8207660913467407E-11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5.8207660913467407E-11</v>
      </c>
      <c r="P122" s="34">
        <v>0</v>
      </c>
      <c r="Q122" s="34">
        <v>-5.8207660913467407E-11</v>
      </c>
      <c r="R122" s="34">
        <v>0</v>
      </c>
      <c r="S122" s="34">
        <v>-5.8207660913467407E-11</v>
      </c>
      <c r="T122" s="34">
        <v>-5.8207660913467407E-11</v>
      </c>
      <c r="U122" s="34">
        <v>-5.8207660913467407E-11</v>
      </c>
      <c r="V122" s="34">
        <v>9.0949470177292824E-13</v>
      </c>
      <c r="W122" s="34">
        <v>-5.8207660913467407E-11</v>
      </c>
      <c r="X122" s="34">
        <v>0</v>
      </c>
      <c r="Y122" s="34">
        <v>0</v>
      </c>
      <c r="Z122" s="34">
        <v>0</v>
      </c>
      <c r="AA122" s="34">
        <v>0</v>
      </c>
    </row>
    <row r="123" spans="1:27">
      <c r="A123" s="36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spans="1:27">
      <c r="A124" s="36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spans="1:27">
      <c r="A125" s="36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spans="1:27">
      <c r="A126" s="36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spans="1:27">
      <c r="A127" s="36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spans="1:27">
      <c r="A128" s="36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spans="1:27">
      <c r="A129" s="36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spans="1:27">
      <c r="A130" s="36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spans="1:27">
      <c r="A131" s="36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spans="1:27">
      <c r="A132" s="36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spans="1:27">
      <c r="A133" s="36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spans="1:27">
      <c r="A134" s="36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spans="1:27">
      <c r="A135" s="36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spans="1:27">
      <c r="A136" s="36">
        <v>45997.291666666664</v>
      </c>
      <c r="B136" s="34">
        <v>4.4935559999999999</v>
      </c>
      <c r="C136" s="34">
        <v>0</v>
      </c>
      <c r="D136" s="34">
        <v>0.99999999994179234</v>
      </c>
      <c r="E136" s="34">
        <v>0</v>
      </c>
      <c r="F136" s="34">
        <v>0</v>
      </c>
      <c r="G136" s="34">
        <v>1</v>
      </c>
      <c r="H136" s="34">
        <v>5.8207660913467407E-11</v>
      </c>
      <c r="I136" s="34">
        <v>0</v>
      </c>
      <c r="J136" s="34">
        <v>0.99555555556435138</v>
      </c>
      <c r="K136" s="34">
        <v>0</v>
      </c>
      <c r="L136" s="34">
        <v>1</v>
      </c>
      <c r="M136" s="34">
        <v>0.99444444442633539</v>
      </c>
      <c r="N136" s="34">
        <v>0</v>
      </c>
      <c r="O136" s="34">
        <v>-5.8207660913467407E-11</v>
      </c>
      <c r="P136" s="34">
        <v>1</v>
      </c>
      <c r="Q136" s="34">
        <v>5.8207660913467407E-11</v>
      </c>
      <c r="R136" s="34">
        <v>0</v>
      </c>
      <c r="S136" s="34">
        <v>0</v>
      </c>
      <c r="T136" s="34">
        <v>5.8207660913467407E-11</v>
      </c>
      <c r="U136" s="34">
        <v>5.8207660913467407E-11</v>
      </c>
      <c r="V136" s="34">
        <v>-9.0949470177292824E-13</v>
      </c>
      <c r="W136" s="34">
        <v>5.8207660913467407E-11</v>
      </c>
      <c r="X136" s="34">
        <v>0</v>
      </c>
      <c r="Y136" s="34">
        <v>0.98887652944540605</v>
      </c>
      <c r="Z136" s="34">
        <v>0</v>
      </c>
      <c r="AA136" s="34">
        <v>0</v>
      </c>
    </row>
    <row r="137" spans="1:27">
      <c r="A137" s="36">
        <v>45997.333333333336</v>
      </c>
      <c r="B137" s="34">
        <v>25.75</v>
      </c>
      <c r="C137" s="34">
        <v>0.99889012210769579</v>
      </c>
      <c r="D137" s="34">
        <v>1</v>
      </c>
      <c r="E137" s="34">
        <v>1</v>
      </c>
      <c r="F137" s="34">
        <v>1</v>
      </c>
      <c r="G137" s="34">
        <v>1.9977753058774397</v>
      </c>
      <c r="H137" s="34">
        <v>1.9966666666441597</v>
      </c>
      <c r="I137" s="34">
        <v>2.9966629588743672</v>
      </c>
      <c r="J137" s="34">
        <v>2</v>
      </c>
      <c r="K137" s="34">
        <v>2</v>
      </c>
      <c r="L137" s="34">
        <v>1.9944444444263354</v>
      </c>
      <c r="M137" s="34">
        <v>1.0055555555736646</v>
      </c>
      <c r="N137" s="34">
        <v>1</v>
      </c>
      <c r="O137" s="34">
        <v>1.9933259176905267</v>
      </c>
      <c r="P137" s="34">
        <v>1.9922222222667187</v>
      </c>
      <c r="Q137" s="34">
        <v>1.9922135706292465</v>
      </c>
      <c r="R137" s="34">
        <v>1</v>
      </c>
      <c r="S137" s="34">
        <v>0.99110122362617403</v>
      </c>
      <c r="T137" s="34">
        <v>1.9911012235679664</v>
      </c>
      <c r="U137" s="34">
        <v>0.98998887650668621</v>
      </c>
      <c r="V137" s="34">
        <v>0</v>
      </c>
      <c r="W137" s="34">
        <v>1.988876529445406</v>
      </c>
      <c r="X137" s="34">
        <v>1.988876529445406</v>
      </c>
      <c r="Y137" s="34">
        <v>1.011123470554594</v>
      </c>
      <c r="Z137" s="34">
        <v>1.9877641825005412</v>
      </c>
      <c r="AA137" s="34">
        <v>1.9866666666348465</v>
      </c>
    </row>
    <row r="138" spans="1:27">
      <c r="A138" s="36">
        <v>45997.375</v>
      </c>
      <c r="B138" s="34">
        <v>48.262500000000003</v>
      </c>
      <c r="C138" s="34">
        <v>1.0011098778923042</v>
      </c>
      <c r="D138" s="34">
        <v>2.998888888861984</v>
      </c>
      <c r="E138" s="34">
        <v>2.998888888861984</v>
      </c>
      <c r="F138" s="34">
        <v>2</v>
      </c>
      <c r="G138" s="34">
        <v>3.9977802496869117</v>
      </c>
      <c r="H138" s="34">
        <v>3</v>
      </c>
      <c r="I138" s="34">
        <v>3.9966703744139522</v>
      </c>
      <c r="J138" s="34">
        <v>3</v>
      </c>
      <c r="K138" s="34">
        <v>3.9955555555643514</v>
      </c>
      <c r="L138" s="34">
        <v>4.0000000001164153</v>
      </c>
      <c r="M138" s="34">
        <v>3.9944444445427507</v>
      </c>
      <c r="N138" s="34">
        <v>2.9933333333465271</v>
      </c>
      <c r="O138" s="34">
        <v>2.0066740823094733</v>
      </c>
      <c r="P138" s="34">
        <v>3.9999999998835847</v>
      </c>
      <c r="Q138" s="34">
        <v>2.0000086515792646</v>
      </c>
      <c r="R138" s="34">
        <v>2.9911209766869433</v>
      </c>
      <c r="S138" s="34">
        <v>2.0000098875025287</v>
      </c>
      <c r="T138" s="34">
        <v>2.0000098875025287</v>
      </c>
      <c r="U138" s="34">
        <v>2.0000111234840006</v>
      </c>
      <c r="V138" s="34">
        <v>0</v>
      </c>
      <c r="W138" s="34">
        <v>2.0000123594654724</v>
      </c>
      <c r="X138" s="34">
        <v>2.0000123594654724</v>
      </c>
      <c r="Y138" s="34">
        <v>2.9877777777728625</v>
      </c>
      <c r="Z138" s="34">
        <v>3.9877913730451837</v>
      </c>
      <c r="AA138" s="34">
        <v>3.0000000000582077</v>
      </c>
    </row>
    <row r="139" spans="1:27">
      <c r="A139" s="36">
        <v>45997.416666666664</v>
      </c>
      <c r="B139" s="34">
        <v>77.025000000000006</v>
      </c>
      <c r="C139" s="34">
        <v>3</v>
      </c>
      <c r="D139" s="34">
        <v>5.0000000000582077</v>
      </c>
      <c r="E139" s="34">
        <v>4.0000000000582077</v>
      </c>
      <c r="F139" s="34">
        <v>3.997777777723968</v>
      </c>
      <c r="G139" s="34">
        <v>5.0022222221596166</v>
      </c>
      <c r="H139" s="34">
        <v>4.9966666667023674</v>
      </c>
      <c r="I139" s="34">
        <v>6</v>
      </c>
      <c r="J139" s="34">
        <v>5.9999999998835847</v>
      </c>
      <c r="K139" s="34">
        <v>5</v>
      </c>
      <c r="L139" s="34">
        <v>6</v>
      </c>
      <c r="M139" s="34">
        <v>5.9944444444263354</v>
      </c>
      <c r="N139" s="34">
        <v>4</v>
      </c>
      <c r="O139" s="34">
        <v>4.9933333333465271</v>
      </c>
      <c r="P139" s="34">
        <v>5</v>
      </c>
      <c r="Q139" s="34">
        <v>4.9922222222085111</v>
      </c>
      <c r="R139" s="34">
        <v>4</v>
      </c>
      <c r="S139" s="34">
        <v>3</v>
      </c>
      <c r="T139" s="34">
        <v>3.0000000000582077</v>
      </c>
      <c r="U139" s="34">
        <v>3</v>
      </c>
      <c r="V139" s="34">
        <v>0</v>
      </c>
      <c r="W139" s="34">
        <v>4</v>
      </c>
      <c r="X139" s="34">
        <v>3.9999999999417923</v>
      </c>
      <c r="Y139" s="34">
        <v>4</v>
      </c>
      <c r="Z139" s="34">
        <v>6</v>
      </c>
      <c r="AA139" s="34">
        <v>5</v>
      </c>
    </row>
    <row r="140" spans="1:27">
      <c r="A140" s="36">
        <v>45997.458333333336</v>
      </c>
      <c r="B140" s="34">
        <v>95.637500000000003</v>
      </c>
      <c r="C140" s="34">
        <v>3</v>
      </c>
      <c r="D140" s="34">
        <v>5</v>
      </c>
      <c r="E140" s="34">
        <v>5.998888888861984</v>
      </c>
      <c r="F140" s="34">
        <v>5.0000000000582077</v>
      </c>
      <c r="G140" s="34">
        <v>6.9977777778403834</v>
      </c>
      <c r="H140" s="34">
        <v>6</v>
      </c>
      <c r="I140" s="34">
        <v>7</v>
      </c>
      <c r="J140" s="34">
        <v>6.9955555556807667</v>
      </c>
      <c r="K140" s="34">
        <v>6.9955555554479361</v>
      </c>
      <c r="L140" s="34">
        <v>7.9944444444263354</v>
      </c>
      <c r="M140" s="34">
        <v>7</v>
      </c>
      <c r="N140" s="34">
        <v>5.9933333332883194</v>
      </c>
      <c r="O140" s="34">
        <v>5.9933333333465271</v>
      </c>
      <c r="P140" s="34">
        <v>6.9922222223831341</v>
      </c>
      <c r="Q140" s="34">
        <v>5.0000000000582077</v>
      </c>
      <c r="R140" s="34">
        <v>5.9911209766869433</v>
      </c>
      <c r="S140" s="34">
        <v>4</v>
      </c>
      <c r="T140" s="34">
        <v>3.9999901124392636</v>
      </c>
      <c r="U140" s="34">
        <v>4</v>
      </c>
      <c r="V140" s="34">
        <v>0</v>
      </c>
      <c r="W140" s="34">
        <v>4.9999999999417923</v>
      </c>
      <c r="X140" s="34">
        <v>4.988864170096349</v>
      </c>
      <c r="Y140" s="34">
        <v>5</v>
      </c>
      <c r="Z140" s="34">
        <v>6.9999728093389422</v>
      </c>
      <c r="AA140" s="34">
        <v>6.9866666666348465</v>
      </c>
    </row>
    <row r="141" spans="1:27">
      <c r="A141" s="36">
        <v>45997.5</v>
      </c>
      <c r="B141" s="34">
        <v>92.3</v>
      </c>
      <c r="C141" s="34">
        <v>3</v>
      </c>
      <c r="D141" s="34">
        <v>6</v>
      </c>
      <c r="E141" s="34">
        <v>5.001111111138016</v>
      </c>
      <c r="F141" s="34">
        <v>5</v>
      </c>
      <c r="G141" s="34">
        <v>7</v>
      </c>
      <c r="H141" s="34">
        <v>5.0033333332976326</v>
      </c>
      <c r="I141" s="34">
        <v>7.003333333414048</v>
      </c>
      <c r="J141" s="34">
        <v>7.0044444443192333</v>
      </c>
      <c r="K141" s="34">
        <v>6.0044444445520639</v>
      </c>
      <c r="L141" s="34">
        <v>6.9999999998835847</v>
      </c>
      <c r="M141" s="34">
        <v>7</v>
      </c>
      <c r="N141" s="34">
        <v>5.0066666667116806</v>
      </c>
      <c r="O141" s="34">
        <v>5.0066666666534729</v>
      </c>
      <c r="P141" s="34">
        <v>6.9999999998835847</v>
      </c>
      <c r="Q141" s="34">
        <v>5.0077777777914889</v>
      </c>
      <c r="R141" s="34">
        <v>5.0088790233130567</v>
      </c>
      <c r="S141" s="34">
        <v>3.9999999998835847</v>
      </c>
      <c r="T141" s="34">
        <v>4.0000098875607364</v>
      </c>
      <c r="U141" s="34">
        <v>4.0000000001164153</v>
      </c>
      <c r="V141" s="34">
        <v>0</v>
      </c>
      <c r="W141" s="34">
        <v>5.9888888889108784</v>
      </c>
      <c r="X141" s="34">
        <v>4.0111358299618587</v>
      </c>
      <c r="Y141" s="34">
        <v>5</v>
      </c>
      <c r="Z141" s="34">
        <v>8.0000271906610578</v>
      </c>
      <c r="AA141" s="34">
        <v>6</v>
      </c>
    </row>
    <row r="142" spans="1:27">
      <c r="A142" s="36">
        <v>45997.541666666664</v>
      </c>
      <c r="B142" s="34">
        <v>73.612499999999997</v>
      </c>
      <c r="C142" s="34">
        <v>4</v>
      </c>
      <c r="D142" s="34">
        <v>3.9999999999417923</v>
      </c>
      <c r="E142" s="34">
        <v>4</v>
      </c>
      <c r="F142" s="34">
        <v>2.9999999999417923</v>
      </c>
      <c r="G142" s="34">
        <v>5.0022222221596166</v>
      </c>
      <c r="H142" s="34">
        <v>5</v>
      </c>
      <c r="I142" s="34">
        <v>6</v>
      </c>
      <c r="J142" s="34">
        <v>6.0000000001164153</v>
      </c>
      <c r="K142" s="34">
        <v>5</v>
      </c>
      <c r="L142" s="34">
        <v>6.0055555555736646</v>
      </c>
      <c r="M142" s="34">
        <v>5.0055555555736646</v>
      </c>
      <c r="N142" s="34">
        <v>4</v>
      </c>
      <c r="O142" s="34">
        <v>4</v>
      </c>
      <c r="P142" s="34">
        <v>5.0077777778496966</v>
      </c>
      <c r="Q142" s="34">
        <v>4</v>
      </c>
      <c r="R142" s="34">
        <v>3.9999901344417594</v>
      </c>
      <c r="S142" s="34">
        <v>4</v>
      </c>
      <c r="T142" s="34">
        <v>3.9988999876659364</v>
      </c>
      <c r="U142" s="34">
        <v>3.0099999998928979</v>
      </c>
      <c r="V142" s="34">
        <v>0</v>
      </c>
      <c r="W142" s="34">
        <v>3.0222222222364508</v>
      </c>
      <c r="X142" s="34">
        <v>3.9999999999417923</v>
      </c>
      <c r="Y142" s="34">
        <v>4.0122222222271375</v>
      </c>
      <c r="Z142" s="34">
        <v>5.0122222221689299</v>
      </c>
      <c r="AA142" s="34">
        <v>5.0133333333651535</v>
      </c>
    </row>
    <row r="143" spans="1:27">
      <c r="A143" s="36">
        <v>45997.583333333336</v>
      </c>
      <c r="B143" s="34">
        <v>46.587499999999999</v>
      </c>
      <c r="C143" s="34">
        <v>1</v>
      </c>
      <c r="D143" s="34">
        <v>3.0000000000582077</v>
      </c>
      <c r="E143" s="34">
        <v>2.9999999999417923</v>
      </c>
      <c r="F143" s="34">
        <v>2.002222222276032</v>
      </c>
      <c r="G143" s="34">
        <v>4</v>
      </c>
      <c r="H143" s="34">
        <v>3.0000000000582077</v>
      </c>
      <c r="I143" s="34">
        <v>4</v>
      </c>
      <c r="J143" s="34">
        <v>3.0044444444356486</v>
      </c>
      <c r="K143" s="34">
        <v>3.0044444444356486</v>
      </c>
      <c r="L143" s="34">
        <v>4</v>
      </c>
      <c r="M143" s="34">
        <v>3.9999999998835847</v>
      </c>
      <c r="N143" s="34">
        <v>3</v>
      </c>
      <c r="O143" s="34">
        <v>3</v>
      </c>
      <c r="P143" s="34">
        <v>4</v>
      </c>
      <c r="Q143" s="34">
        <v>2.9999999999417923</v>
      </c>
      <c r="R143" s="34">
        <v>2.0088888888712972</v>
      </c>
      <c r="S143" s="34">
        <v>2.0000000001164153</v>
      </c>
      <c r="T143" s="34">
        <v>2.001100012275856</v>
      </c>
      <c r="U143" s="34">
        <v>2</v>
      </c>
      <c r="V143" s="34">
        <v>0</v>
      </c>
      <c r="W143" s="34">
        <v>2.9888888889108784</v>
      </c>
      <c r="X143" s="34">
        <v>2.0111111111473292</v>
      </c>
      <c r="Y143" s="34">
        <v>2.9877777777728625</v>
      </c>
      <c r="Z143" s="34">
        <v>4</v>
      </c>
      <c r="AA143" s="34">
        <v>2.9999999999417923</v>
      </c>
    </row>
    <row r="144" spans="1:27">
      <c r="A144" s="36">
        <v>45997.625</v>
      </c>
      <c r="B144" s="34">
        <v>24.05</v>
      </c>
      <c r="C144" s="34">
        <v>1</v>
      </c>
      <c r="D144" s="34">
        <v>2</v>
      </c>
      <c r="E144" s="34">
        <v>1.001111111138016</v>
      </c>
      <c r="F144" s="34">
        <v>1.9977777777821757</v>
      </c>
      <c r="G144" s="34">
        <v>2.002222222276032</v>
      </c>
      <c r="H144" s="34">
        <v>1.0033333332976326</v>
      </c>
      <c r="I144" s="34">
        <v>2.0033333332976326</v>
      </c>
      <c r="J144" s="34">
        <v>2</v>
      </c>
      <c r="K144" s="34">
        <v>2</v>
      </c>
      <c r="L144" s="34">
        <v>2</v>
      </c>
      <c r="M144" s="34">
        <v>1.0055555555736646</v>
      </c>
      <c r="N144" s="34">
        <v>1.0066666666534729</v>
      </c>
      <c r="O144" s="34">
        <v>2</v>
      </c>
      <c r="P144" s="34">
        <v>2</v>
      </c>
      <c r="Q144" s="34">
        <v>1.0077777777914889</v>
      </c>
      <c r="R144" s="34">
        <v>1</v>
      </c>
      <c r="S144" s="34">
        <v>0.99999999988358468</v>
      </c>
      <c r="T144" s="34">
        <v>1.0088888889295049</v>
      </c>
      <c r="U144" s="34">
        <v>1</v>
      </c>
      <c r="V144" s="34">
        <v>0</v>
      </c>
      <c r="W144" s="34">
        <v>1.0111111110891216</v>
      </c>
      <c r="X144" s="34">
        <v>1</v>
      </c>
      <c r="Y144" s="34">
        <v>1.0122222222271375</v>
      </c>
      <c r="Z144" s="34">
        <v>1.0122222222853452</v>
      </c>
      <c r="AA144" s="34">
        <v>2</v>
      </c>
    </row>
    <row r="145" spans="1:27">
      <c r="A145" s="36">
        <v>45997.666666666664</v>
      </c>
      <c r="B145" s="34">
        <v>4.45</v>
      </c>
      <c r="C145" s="34">
        <v>1</v>
      </c>
      <c r="D145" s="34">
        <v>1.1111110798083246E-3</v>
      </c>
      <c r="E145" s="34">
        <v>-5.8207660913467407E-11</v>
      </c>
      <c r="F145" s="34">
        <v>2.2222222178243101E-3</v>
      </c>
      <c r="G145" s="34">
        <v>0</v>
      </c>
      <c r="H145" s="34">
        <v>-5.8207660913467407E-11</v>
      </c>
      <c r="I145" s="34">
        <v>0.99999999988358468</v>
      </c>
      <c r="J145" s="34">
        <v>1</v>
      </c>
      <c r="K145" s="34">
        <v>0</v>
      </c>
      <c r="L145" s="34">
        <v>5.5555555736646056E-3</v>
      </c>
      <c r="M145" s="34">
        <v>1</v>
      </c>
      <c r="N145" s="34">
        <v>0</v>
      </c>
      <c r="O145" s="34">
        <v>6.6666666534729302E-3</v>
      </c>
      <c r="P145" s="34">
        <v>7.7777777332812548E-3</v>
      </c>
      <c r="Q145" s="34">
        <v>5.8207660913467407E-11</v>
      </c>
      <c r="R145" s="34">
        <v>1</v>
      </c>
      <c r="S145" s="34">
        <v>8.888889045920223E-3</v>
      </c>
      <c r="T145" s="34">
        <v>0</v>
      </c>
      <c r="U145" s="34">
        <v>1</v>
      </c>
      <c r="V145" s="34">
        <v>0</v>
      </c>
      <c r="W145" s="34">
        <v>0</v>
      </c>
      <c r="X145" s="34">
        <v>0</v>
      </c>
      <c r="Y145" s="34">
        <v>1</v>
      </c>
      <c r="Z145" s="34">
        <v>1</v>
      </c>
      <c r="AA145" s="34">
        <v>1.333333330694586E-2</v>
      </c>
    </row>
    <row r="146" spans="1:27">
      <c r="A146" s="36">
        <v>45997.708333333336</v>
      </c>
      <c r="B146" s="34">
        <v>0</v>
      </c>
      <c r="C146" s="33"/>
      <c r="D146" s="34">
        <v>0</v>
      </c>
      <c r="E146" s="34">
        <v>5.8207660913467407E-11</v>
      </c>
      <c r="F146" s="34">
        <v>-5.8207660913467407E-11</v>
      </c>
      <c r="G146" s="34">
        <v>-1.1641532182693481E-10</v>
      </c>
      <c r="H146" s="34">
        <v>5.8207660913467407E-11</v>
      </c>
      <c r="I146" s="34">
        <v>1.1641532182693481E-10</v>
      </c>
      <c r="J146" s="34">
        <v>0</v>
      </c>
      <c r="K146" s="34">
        <v>0</v>
      </c>
      <c r="L146" s="34">
        <v>0</v>
      </c>
      <c r="M146" s="34">
        <v>0</v>
      </c>
      <c r="N146" s="34">
        <v>5.8207660913467407E-11</v>
      </c>
      <c r="O146" s="34">
        <v>0</v>
      </c>
      <c r="P146" s="34">
        <v>0</v>
      </c>
      <c r="Q146" s="34">
        <v>-5.8207660913467407E-11</v>
      </c>
      <c r="R146" s="34">
        <v>0</v>
      </c>
      <c r="S146" s="34">
        <v>-5.8207660913467407E-11</v>
      </c>
      <c r="T146" s="34">
        <v>0</v>
      </c>
      <c r="U146" s="34">
        <v>0</v>
      </c>
      <c r="V146" s="34">
        <v>0</v>
      </c>
      <c r="W146" s="34">
        <v>5.8207660913467407E-11</v>
      </c>
      <c r="X146" s="34">
        <v>5.8207660913467407E-11</v>
      </c>
      <c r="Y146" s="34">
        <v>0</v>
      </c>
      <c r="Z146" s="34">
        <v>0</v>
      </c>
      <c r="AA146" s="34">
        <v>5.8207660913467407E-11</v>
      </c>
    </row>
    <row r="147" spans="1:27">
      <c r="A147" s="36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spans="1:27">
      <c r="A148" s="36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spans="1:27">
      <c r="A149" s="36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spans="1:27">
      <c r="A150" s="36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spans="1:27">
      <c r="A151" s="36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spans="1:27">
      <c r="A152" s="36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spans="1:27">
      <c r="A153" s="36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spans="1:27">
      <c r="A154" s="36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spans="1:27">
      <c r="A155" s="36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spans="1:27">
      <c r="A156" s="36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spans="1:27">
      <c r="A157" s="36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spans="1:27">
      <c r="A158" s="36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spans="1:27">
      <c r="A159" s="36">
        <v>45998.25</v>
      </c>
      <c r="B159" s="34"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spans="1:27">
      <c r="A160" s="36">
        <v>45998.291666666664</v>
      </c>
      <c r="B160" s="34">
        <v>2.5417779999999999</v>
      </c>
      <c r="C160" s="34">
        <v>0</v>
      </c>
      <c r="D160" s="34">
        <v>0</v>
      </c>
      <c r="E160" s="34">
        <v>0</v>
      </c>
      <c r="F160" s="34">
        <v>5.8207660913467407E-11</v>
      </c>
      <c r="G160" s="34">
        <v>1.0000000001164153</v>
      </c>
      <c r="H160" s="34">
        <v>0</v>
      </c>
      <c r="I160" s="34">
        <v>0</v>
      </c>
      <c r="J160" s="34">
        <v>0</v>
      </c>
      <c r="K160" s="34">
        <v>0.99555555556435138</v>
      </c>
      <c r="L160" s="34">
        <v>0.99444444442633539</v>
      </c>
      <c r="M160" s="34">
        <v>0</v>
      </c>
      <c r="N160" s="34">
        <v>-5.8207660913467407E-11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-5.8207660913467407E-11</v>
      </c>
      <c r="X160" s="34">
        <v>-5.8207660913467407E-11</v>
      </c>
      <c r="Y160" s="34">
        <v>0</v>
      </c>
      <c r="Z160" s="34">
        <v>0</v>
      </c>
      <c r="AA160" s="34">
        <v>0</v>
      </c>
    </row>
    <row r="161" spans="1:27">
      <c r="A161" s="36">
        <v>45998.333333333336</v>
      </c>
      <c r="B161" s="34">
        <v>19.462499999999999</v>
      </c>
      <c r="C161" s="34">
        <v>0</v>
      </c>
      <c r="D161" s="34">
        <v>1</v>
      </c>
      <c r="E161" s="34">
        <v>1</v>
      </c>
      <c r="F161" s="34">
        <v>0.99777777778217569</v>
      </c>
      <c r="G161" s="34">
        <v>1</v>
      </c>
      <c r="H161" s="34">
        <v>1.9966666667023674</v>
      </c>
      <c r="I161" s="34">
        <v>1.9966666667023674</v>
      </c>
      <c r="J161" s="34">
        <v>1</v>
      </c>
      <c r="K161" s="34">
        <v>1</v>
      </c>
      <c r="L161" s="34">
        <v>1.0055555555736646</v>
      </c>
      <c r="M161" s="34">
        <v>1</v>
      </c>
      <c r="N161" s="34">
        <v>1</v>
      </c>
      <c r="O161" s="34">
        <v>1</v>
      </c>
      <c r="P161" s="34">
        <v>2</v>
      </c>
      <c r="Q161" s="34">
        <v>1</v>
      </c>
      <c r="R161" s="34">
        <v>0.99111111101228744</v>
      </c>
      <c r="S161" s="34">
        <v>0.99111111112870276</v>
      </c>
      <c r="T161" s="34">
        <v>1</v>
      </c>
      <c r="U161" s="34">
        <v>0</v>
      </c>
      <c r="V161" s="34">
        <v>0</v>
      </c>
      <c r="W161" s="34">
        <v>1</v>
      </c>
      <c r="X161" s="34">
        <v>1</v>
      </c>
      <c r="Y161" s="34">
        <v>1</v>
      </c>
      <c r="Z161" s="34">
        <v>1</v>
      </c>
      <c r="AA161" s="34">
        <v>1.9866666666348465</v>
      </c>
    </row>
    <row r="162" spans="1:27">
      <c r="A162" s="36">
        <v>45998.375</v>
      </c>
      <c r="B162" s="34">
        <v>33.012500000000003</v>
      </c>
      <c r="C162" s="34">
        <v>1</v>
      </c>
      <c r="D162" s="34">
        <v>2.9988888889201917</v>
      </c>
      <c r="E162" s="34">
        <v>1.998888888861984</v>
      </c>
      <c r="F162" s="34">
        <v>1.0022222222178243</v>
      </c>
      <c r="G162" s="34">
        <v>2.997777777723968</v>
      </c>
      <c r="H162" s="34">
        <v>1.9999999999417923</v>
      </c>
      <c r="I162" s="34">
        <v>2.0033333332976326</v>
      </c>
      <c r="J162" s="34">
        <v>2.9955555555643514</v>
      </c>
      <c r="K162" s="34">
        <v>2.0044444444356486</v>
      </c>
      <c r="L162" s="34">
        <v>2.9944444444263354</v>
      </c>
      <c r="M162" s="34">
        <v>2</v>
      </c>
      <c r="N162" s="34">
        <v>2</v>
      </c>
      <c r="O162" s="34">
        <v>2.9933333333465271</v>
      </c>
      <c r="P162" s="34">
        <v>2.9922222222667187</v>
      </c>
      <c r="Q162" s="34">
        <v>1.9922222222085111</v>
      </c>
      <c r="R162" s="34">
        <v>1.0088888889877126</v>
      </c>
      <c r="S162" s="34">
        <v>1</v>
      </c>
      <c r="T162" s="34">
        <v>1</v>
      </c>
      <c r="U162" s="34">
        <v>1.9899999999906868</v>
      </c>
      <c r="V162" s="34">
        <v>0</v>
      </c>
      <c r="W162" s="34">
        <v>1.9888888888526708</v>
      </c>
      <c r="X162" s="34">
        <v>1.9888888888526708</v>
      </c>
      <c r="Y162" s="34">
        <v>1.9877777777728625</v>
      </c>
      <c r="Z162" s="34">
        <v>2</v>
      </c>
      <c r="AA162" s="34">
        <v>2</v>
      </c>
    </row>
    <row r="163" spans="1:27">
      <c r="A163" s="36">
        <v>45998.416666666664</v>
      </c>
      <c r="B163" s="34">
        <v>53.087499999999999</v>
      </c>
      <c r="C163" s="34">
        <v>2</v>
      </c>
      <c r="D163" s="34">
        <v>2.9999999999417923</v>
      </c>
      <c r="E163" s="34">
        <v>3</v>
      </c>
      <c r="F163" s="34">
        <v>2.9977777777821757</v>
      </c>
      <c r="G163" s="34">
        <v>4</v>
      </c>
      <c r="H163" s="34">
        <v>3.0000000000582077</v>
      </c>
      <c r="I163" s="34">
        <v>4.9933333332883194</v>
      </c>
      <c r="J163" s="34">
        <v>4</v>
      </c>
      <c r="K163" s="34">
        <v>3.9955555555643514</v>
      </c>
      <c r="L163" s="34">
        <v>4</v>
      </c>
      <c r="M163" s="34">
        <v>3.9944444445427507</v>
      </c>
      <c r="N163" s="34">
        <v>2.9933333333465271</v>
      </c>
      <c r="O163" s="34">
        <v>3</v>
      </c>
      <c r="P163" s="34">
        <v>3.9922222221503034</v>
      </c>
      <c r="Q163" s="34">
        <v>3</v>
      </c>
      <c r="R163" s="34">
        <v>2.9922135706292465</v>
      </c>
      <c r="S163" s="34">
        <v>2</v>
      </c>
      <c r="T163" s="34">
        <v>2.9911111111287028</v>
      </c>
      <c r="U163" s="34">
        <v>2</v>
      </c>
      <c r="V163" s="34">
        <v>0</v>
      </c>
      <c r="W163" s="34">
        <v>3.0000000000582077</v>
      </c>
      <c r="X163" s="34">
        <v>2</v>
      </c>
      <c r="Y163" s="34">
        <v>3</v>
      </c>
      <c r="Z163" s="34">
        <v>3.9877777777146548</v>
      </c>
      <c r="AA163" s="34">
        <v>3</v>
      </c>
    </row>
    <row r="164" spans="1:27">
      <c r="A164" s="36">
        <v>45998.458333333336</v>
      </c>
      <c r="B164" s="34">
        <v>60.787500000000001</v>
      </c>
      <c r="C164" s="34">
        <v>2</v>
      </c>
      <c r="D164" s="34">
        <v>3</v>
      </c>
      <c r="E164" s="34">
        <v>3.0000000000582077</v>
      </c>
      <c r="F164" s="34">
        <v>2.0022222222178243</v>
      </c>
      <c r="G164" s="34">
        <v>4.0000000001164153</v>
      </c>
      <c r="H164" s="34">
        <v>3</v>
      </c>
      <c r="I164" s="34">
        <v>4.003333333414048</v>
      </c>
      <c r="J164" s="34">
        <v>4</v>
      </c>
      <c r="K164" s="34">
        <v>4</v>
      </c>
      <c r="L164" s="34">
        <v>5</v>
      </c>
      <c r="M164" s="34">
        <v>3.9999999998835847</v>
      </c>
      <c r="N164" s="34">
        <v>3.0066666666534729</v>
      </c>
      <c r="O164" s="34">
        <v>2.9999999999417923</v>
      </c>
      <c r="P164" s="34">
        <v>4.0077864101622254</v>
      </c>
      <c r="Q164" s="34">
        <v>3.0000000000582077</v>
      </c>
      <c r="R164" s="34">
        <v>3.0077864293707535</v>
      </c>
      <c r="S164" s="34">
        <v>2.9999999998835847</v>
      </c>
      <c r="T164" s="34">
        <v>2</v>
      </c>
      <c r="U164" s="34">
        <v>2.0100000000093132</v>
      </c>
      <c r="V164" s="34">
        <v>0</v>
      </c>
      <c r="W164" s="34">
        <v>3</v>
      </c>
      <c r="X164" s="34">
        <v>3</v>
      </c>
      <c r="Y164" s="34">
        <v>3</v>
      </c>
      <c r="Z164" s="34">
        <v>4.9877777778310701</v>
      </c>
      <c r="AA164" s="34">
        <v>4</v>
      </c>
    </row>
    <row r="165" spans="1:27">
      <c r="A165" s="36">
        <v>45998.5</v>
      </c>
      <c r="B165" s="34">
        <v>64.650000000000006</v>
      </c>
      <c r="C165" s="34">
        <v>2</v>
      </c>
      <c r="D165" s="34">
        <v>4</v>
      </c>
      <c r="E165" s="34">
        <v>4</v>
      </c>
      <c r="F165" s="34">
        <v>3.9977777777821757</v>
      </c>
      <c r="G165" s="34">
        <v>4.9999999998835847</v>
      </c>
      <c r="H165" s="34">
        <v>3.9999999999417923</v>
      </c>
      <c r="I165" s="34">
        <v>4.9999999998835847</v>
      </c>
      <c r="J165" s="34">
        <v>5</v>
      </c>
      <c r="K165" s="34">
        <v>4</v>
      </c>
      <c r="L165" s="34">
        <v>5</v>
      </c>
      <c r="M165" s="34">
        <v>5</v>
      </c>
      <c r="N165" s="34">
        <v>3.9933333332883194</v>
      </c>
      <c r="O165" s="34">
        <v>4</v>
      </c>
      <c r="P165" s="34">
        <v>4.9922135898377746</v>
      </c>
      <c r="Q165" s="34">
        <v>4</v>
      </c>
      <c r="R165" s="34">
        <v>3.9922135706292465</v>
      </c>
      <c r="S165" s="34">
        <v>2.0088888889877126</v>
      </c>
      <c r="T165" s="34">
        <v>3</v>
      </c>
      <c r="U165" s="34">
        <v>2.9899999999906868</v>
      </c>
      <c r="V165" s="34">
        <v>0</v>
      </c>
      <c r="W165" s="34">
        <v>3</v>
      </c>
      <c r="X165" s="34">
        <v>3.0000000000582077</v>
      </c>
      <c r="Y165" s="34">
        <v>4</v>
      </c>
      <c r="Z165" s="34">
        <v>5</v>
      </c>
      <c r="AA165" s="34">
        <v>4.9866666666930541</v>
      </c>
    </row>
    <row r="166" spans="1:27">
      <c r="A166" s="36">
        <v>45998.541666666664</v>
      </c>
      <c r="B166" s="34">
        <v>73.775000000000006</v>
      </c>
      <c r="C166" s="34">
        <v>3</v>
      </c>
      <c r="D166" s="34">
        <v>4</v>
      </c>
      <c r="E166" s="34">
        <v>3.9999999999417923</v>
      </c>
      <c r="F166" s="34">
        <v>3</v>
      </c>
      <c r="G166" s="34">
        <v>5.9977777778403834</v>
      </c>
      <c r="H166" s="34">
        <v>5</v>
      </c>
      <c r="I166" s="34">
        <v>6</v>
      </c>
      <c r="J166" s="34">
        <v>5</v>
      </c>
      <c r="K166" s="34">
        <v>5</v>
      </c>
      <c r="L166" s="34">
        <v>5.9944444445427507</v>
      </c>
      <c r="M166" s="34">
        <v>5.9944444444263354</v>
      </c>
      <c r="N166" s="34">
        <v>4</v>
      </c>
      <c r="O166" s="34">
        <v>4.0000000000582077</v>
      </c>
      <c r="P166" s="34">
        <v>5.0022073908476159</v>
      </c>
      <c r="Q166" s="34">
        <v>4</v>
      </c>
      <c r="R166" s="34">
        <v>4.0000000000582077</v>
      </c>
      <c r="S166" s="34">
        <v>3.9911111110122874</v>
      </c>
      <c r="T166" s="34">
        <v>3</v>
      </c>
      <c r="U166" s="34">
        <v>3.0100000000093132</v>
      </c>
      <c r="V166" s="34">
        <v>0</v>
      </c>
      <c r="W166" s="34">
        <v>3.9999999999417923</v>
      </c>
      <c r="X166" s="34">
        <v>3.0111111110891216</v>
      </c>
      <c r="Y166" s="34">
        <v>3</v>
      </c>
      <c r="Z166" s="34">
        <v>5.0122222221689299</v>
      </c>
      <c r="AA166" s="34">
        <v>4.0133333333069459</v>
      </c>
    </row>
    <row r="167" spans="1:27">
      <c r="A167" s="36">
        <v>45998.583333333336</v>
      </c>
      <c r="B167" s="34">
        <v>47.6</v>
      </c>
      <c r="C167" s="34">
        <v>2</v>
      </c>
      <c r="D167" s="34">
        <v>3.001111111138016</v>
      </c>
      <c r="E167" s="34">
        <v>3.0000000000582077</v>
      </c>
      <c r="F167" s="34">
        <v>3</v>
      </c>
      <c r="G167" s="34">
        <v>3.0044444444356486</v>
      </c>
      <c r="H167" s="34">
        <v>3</v>
      </c>
      <c r="I167" s="34">
        <v>4</v>
      </c>
      <c r="J167" s="34">
        <v>4</v>
      </c>
      <c r="K167" s="34">
        <v>4</v>
      </c>
      <c r="L167" s="34">
        <v>4.0055555554572493</v>
      </c>
      <c r="M167" s="34">
        <v>3.0111111111473292</v>
      </c>
      <c r="N167" s="34">
        <v>3.0000000000582077</v>
      </c>
      <c r="O167" s="34">
        <v>3.0066666666534729</v>
      </c>
      <c r="P167" s="34">
        <v>4.0055703870020807</v>
      </c>
      <c r="Q167" s="34">
        <v>2.0077777777332813</v>
      </c>
      <c r="R167" s="34">
        <v>2.9999999999417923</v>
      </c>
      <c r="S167" s="34">
        <v>2.0000000001164153</v>
      </c>
      <c r="T167" s="34">
        <v>2.0088888888712972</v>
      </c>
      <c r="U167" s="34">
        <v>2</v>
      </c>
      <c r="V167" s="34">
        <v>0</v>
      </c>
      <c r="W167" s="34">
        <v>3.0000000000582077</v>
      </c>
      <c r="X167" s="34">
        <v>2.9888888889108784</v>
      </c>
      <c r="Y167" s="34">
        <v>3.0122222222271375</v>
      </c>
      <c r="Z167" s="34">
        <v>4</v>
      </c>
      <c r="AA167" s="34">
        <v>3.0133333333651535</v>
      </c>
    </row>
    <row r="168" spans="1:27">
      <c r="A168" s="36">
        <v>45998.625</v>
      </c>
      <c r="B168" s="34">
        <v>20.625</v>
      </c>
      <c r="C168" s="34">
        <v>1</v>
      </c>
      <c r="D168" s="34">
        <v>1.998888888861984</v>
      </c>
      <c r="E168" s="34">
        <v>1.0011111110798083</v>
      </c>
      <c r="F168" s="34">
        <v>2.2222222178243101E-3</v>
      </c>
      <c r="G168" s="34">
        <v>2</v>
      </c>
      <c r="H168" s="34">
        <v>1.0033333333558403</v>
      </c>
      <c r="I168" s="34">
        <v>2.003333333414048</v>
      </c>
      <c r="J168" s="34">
        <v>2</v>
      </c>
      <c r="K168" s="34">
        <v>1.0044444444356486</v>
      </c>
      <c r="L168" s="34">
        <v>2.0000000001164153</v>
      </c>
      <c r="M168" s="34">
        <v>1.9944444445427507</v>
      </c>
      <c r="N168" s="34">
        <v>1.0066666666534729</v>
      </c>
      <c r="O168" s="34">
        <v>1</v>
      </c>
      <c r="P168" s="34">
        <v>1.0077777777332813</v>
      </c>
      <c r="Q168" s="34">
        <v>1</v>
      </c>
      <c r="R168" s="34">
        <v>7.7864293707534671E-3</v>
      </c>
      <c r="S168" s="34">
        <v>8.8888888712972403E-3</v>
      </c>
      <c r="T168" s="34">
        <v>1</v>
      </c>
      <c r="U168" s="34">
        <v>1</v>
      </c>
      <c r="V168" s="34">
        <v>0</v>
      </c>
      <c r="W168" s="34">
        <v>1.111111108912155E-2</v>
      </c>
      <c r="X168" s="34">
        <v>1.111111108912155E-2</v>
      </c>
      <c r="Y168" s="34">
        <v>1</v>
      </c>
      <c r="Z168" s="34">
        <v>1.0122222222853452</v>
      </c>
      <c r="AA168" s="34">
        <v>2</v>
      </c>
    </row>
    <row r="169" spans="1:27">
      <c r="A169" s="36">
        <v>45998.666666666664</v>
      </c>
      <c r="B169" s="34">
        <v>2.6124999999999998</v>
      </c>
      <c r="C169" s="34">
        <v>0</v>
      </c>
      <c r="D169" s="34">
        <v>1.1111111380159855E-3</v>
      </c>
      <c r="E169" s="34">
        <v>5.8207660913467407E-11</v>
      </c>
      <c r="F169" s="34">
        <v>0</v>
      </c>
      <c r="G169" s="34">
        <v>0</v>
      </c>
      <c r="H169" s="34">
        <v>0</v>
      </c>
      <c r="I169" s="34">
        <v>0</v>
      </c>
      <c r="J169" s="34">
        <v>4.4444444356486201E-3</v>
      </c>
      <c r="K169" s="34">
        <v>0</v>
      </c>
      <c r="L169" s="34">
        <v>5.5555554572492838E-3</v>
      </c>
      <c r="M169" s="34">
        <v>5.5555555736646056E-3</v>
      </c>
      <c r="N169" s="34">
        <v>0</v>
      </c>
      <c r="O169" s="34">
        <v>1</v>
      </c>
      <c r="P169" s="34">
        <v>0</v>
      </c>
      <c r="Q169" s="34">
        <v>0</v>
      </c>
      <c r="R169" s="34">
        <v>1</v>
      </c>
      <c r="S169" s="34">
        <v>1</v>
      </c>
      <c r="T169" s="34">
        <v>0</v>
      </c>
      <c r="U169" s="34">
        <v>0</v>
      </c>
      <c r="V169" s="34">
        <v>0</v>
      </c>
      <c r="W169" s="34">
        <v>1</v>
      </c>
      <c r="X169" s="34">
        <v>1.0000000000582077</v>
      </c>
      <c r="Y169" s="34">
        <v>0</v>
      </c>
      <c r="Z169" s="34">
        <v>0</v>
      </c>
      <c r="AA169" s="34">
        <v>0</v>
      </c>
    </row>
    <row r="170" spans="1:27">
      <c r="A170" s="36">
        <v>45998.708333333336</v>
      </c>
      <c r="B170" s="34">
        <v>0</v>
      </c>
      <c r="C170" s="33"/>
      <c r="D170" s="34">
        <v>0</v>
      </c>
      <c r="E170" s="34">
        <v>-5.8207660913467407E-11</v>
      </c>
      <c r="F170" s="34">
        <v>0</v>
      </c>
      <c r="G170" s="34">
        <v>0</v>
      </c>
      <c r="H170" s="34">
        <v>0</v>
      </c>
      <c r="I170" s="34">
        <v>1.1641532182693481E-10</v>
      </c>
      <c r="J170" s="34">
        <v>0</v>
      </c>
      <c r="K170" s="34">
        <v>0</v>
      </c>
      <c r="L170" s="34">
        <v>0</v>
      </c>
      <c r="M170" s="34">
        <v>-1.1641532182693481E-10</v>
      </c>
      <c r="N170" s="34">
        <v>0</v>
      </c>
      <c r="O170" s="34">
        <v>0</v>
      </c>
      <c r="P170" s="34">
        <v>0</v>
      </c>
      <c r="Q170" s="34">
        <v>0</v>
      </c>
      <c r="R170" s="34">
        <v>-5.8207660913467407E-11</v>
      </c>
      <c r="S170" s="34">
        <v>0</v>
      </c>
      <c r="T170" s="34">
        <v>0</v>
      </c>
      <c r="U170" s="34">
        <v>0</v>
      </c>
      <c r="V170" s="34">
        <v>-9.0949470177292824E-13</v>
      </c>
      <c r="W170" s="34">
        <v>0</v>
      </c>
      <c r="X170" s="34">
        <v>-5.8207660913467407E-11</v>
      </c>
      <c r="Y170" s="34">
        <v>-5.8207660913467407E-11</v>
      </c>
      <c r="Z170" s="34">
        <v>-1.1641532182693481E-10</v>
      </c>
      <c r="AA170" s="34">
        <v>0</v>
      </c>
    </row>
    <row r="171" spans="1:27">
      <c r="A171" s="36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spans="1:27">
      <c r="A172" s="36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spans="1:27">
      <c r="A173" s="36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spans="1:27">
      <c r="A174" s="36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spans="1:27">
      <c r="A175" s="36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spans="1:27">
      <c r="A176" s="36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spans="1:27">
      <c r="A177" s="36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spans="1:27">
      <c r="A178" s="36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spans="1:27">
      <c r="A179" s="36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spans="1:27">
      <c r="A180" s="36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spans="1:27">
      <c r="A181" s="36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spans="1:27">
      <c r="A182" s="36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spans="1:27">
      <c r="A183" s="36">
        <v>45999.25</v>
      </c>
      <c r="B183" s="34"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spans="1:27">
      <c r="A184" s="36">
        <v>45999.291666666664</v>
      </c>
      <c r="B184" s="34">
        <v>3.5088330000000001</v>
      </c>
      <c r="C184" s="34">
        <v>0</v>
      </c>
      <c r="D184" s="34">
        <v>0</v>
      </c>
      <c r="E184" s="34">
        <v>0</v>
      </c>
      <c r="F184" s="34">
        <v>0.99777777778217569</v>
      </c>
      <c r="G184" s="34">
        <v>1</v>
      </c>
      <c r="H184" s="34">
        <v>0</v>
      </c>
      <c r="I184" s="34">
        <v>0.99666666646953672</v>
      </c>
      <c r="J184" s="34">
        <v>0</v>
      </c>
      <c r="K184" s="34">
        <v>0.99555555556435138</v>
      </c>
      <c r="L184" s="34">
        <v>0</v>
      </c>
      <c r="M184" s="34">
        <v>0</v>
      </c>
      <c r="N184" s="34">
        <v>0</v>
      </c>
      <c r="O184" s="34">
        <v>0</v>
      </c>
      <c r="P184" s="34">
        <v>1</v>
      </c>
      <c r="Q184" s="34">
        <v>0.99222222226671875</v>
      </c>
      <c r="R184" s="34">
        <v>5.8207660913467407E-11</v>
      </c>
      <c r="S184" s="34">
        <v>0</v>
      </c>
      <c r="T184" s="34">
        <v>0</v>
      </c>
      <c r="U184" s="34">
        <v>0</v>
      </c>
      <c r="V184" s="34">
        <v>9.0949470177292824E-13</v>
      </c>
      <c r="W184" s="34">
        <v>0</v>
      </c>
      <c r="X184" s="34">
        <v>0</v>
      </c>
      <c r="Y184" s="34">
        <v>1.0000000000582077</v>
      </c>
      <c r="Z184" s="34">
        <v>1.1641532182693481E-10</v>
      </c>
      <c r="AA184" s="34">
        <v>0</v>
      </c>
    </row>
    <row r="185" spans="1:27">
      <c r="A185" s="36">
        <v>45999.333333333336</v>
      </c>
      <c r="B185" s="34">
        <v>24.024999999999999</v>
      </c>
      <c r="C185" s="34">
        <v>1</v>
      </c>
      <c r="D185" s="34">
        <v>1.998888888861984</v>
      </c>
      <c r="E185" s="34">
        <v>1</v>
      </c>
      <c r="F185" s="34">
        <v>1</v>
      </c>
      <c r="G185" s="34">
        <v>1.9977777778403834</v>
      </c>
      <c r="H185" s="34">
        <v>1.9966666667023674</v>
      </c>
      <c r="I185" s="34">
        <v>2.0000000001164153</v>
      </c>
      <c r="J185" s="34">
        <v>1.9955555555643514</v>
      </c>
      <c r="K185" s="34">
        <v>1.0044444444356486</v>
      </c>
      <c r="L185" s="34">
        <v>2</v>
      </c>
      <c r="M185" s="34">
        <v>1</v>
      </c>
      <c r="N185" s="34">
        <v>1</v>
      </c>
      <c r="O185" s="34">
        <v>1</v>
      </c>
      <c r="P185" s="34">
        <v>1.9922222222667187</v>
      </c>
      <c r="Q185" s="34">
        <v>0.99999999994179234</v>
      </c>
      <c r="R185" s="34">
        <v>0.99111111101228744</v>
      </c>
      <c r="S185" s="34">
        <v>0.99111111112870276</v>
      </c>
      <c r="T185" s="34">
        <v>1</v>
      </c>
      <c r="U185" s="34">
        <v>1</v>
      </c>
      <c r="V185" s="34">
        <v>0</v>
      </c>
      <c r="W185" s="34">
        <v>0.98888888885267079</v>
      </c>
      <c r="X185" s="34">
        <v>0.98888888891087845</v>
      </c>
      <c r="Y185" s="34">
        <v>1</v>
      </c>
      <c r="Z185" s="34">
        <v>1.9877777777146548</v>
      </c>
      <c r="AA185" s="34">
        <v>1.9866666666930541</v>
      </c>
    </row>
    <row r="186" spans="1:27">
      <c r="A186" s="36">
        <v>45999.375</v>
      </c>
      <c r="B186" s="34">
        <v>59.725000000000001</v>
      </c>
      <c r="C186" s="34">
        <v>2</v>
      </c>
      <c r="D186" s="34">
        <v>3.0000000000582077</v>
      </c>
      <c r="E186" s="34">
        <v>3.9988888889201917</v>
      </c>
      <c r="F186" s="34">
        <v>2.0022222222178243</v>
      </c>
      <c r="G186" s="34">
        <v>4</v>
      </c>
      <c r="H186" s="34">
        <v>3</v>
      </c>
      <c r="I186" s="34">
        <v>3.9999999998835847</v>
      </c>
      <c r="J186" s="34">
        <v>4</v>
      </c>
      <c r="K186" s="34">
        <v>3.9955555555643514</v>
      </c>
      <c r="L186" s="34">
        <v>4.9955506117548794</v>
      </c>
      <c r="M186" s="34">
        <v>4.9888888889690861</v>
      </c>
      <c r="N186" s="34">
        <v>3.9944382646935992</v>
      </c>
      <c r="O186" s="34">
        <v>3.9933333333465271</v>
      </c>
      <c r="P186" s="34">
        <v>4.0011036953656003</v>
      </c>
      <c r="Q186" s="34">
        <v>3</v>
      </c>
      <c r="R186" s="34">
        <v>3.0011024596169591</v>
      </c>
      <c r="S186" s="34">
        <v>2</v>
      </c>
      <c r="T186" s="34">
        <v>2.9911012235679664</v>
      </c>
      <c r="U186" s="34">
        <v>2.9899999999906868</v>
      </c>
      <c r="V186" s="34">
        <v>0</v>
      </c>
      <c r="W186" s="34">
        <v>3</v>
      </c>
      <c r="X186" s="34">
        <v>2.0111111110891216</v>
      </c>
      <c r="Y186" s="34">
        <v>2.988876529445406</v>
      </c>
      <c r="Z186" s="34">
        <v>4</v>
      </c>
      <c r="AA186" s="34">
        <v>4.0010975156910717</v>
      </c>
    </row>
    <row r="187" spans="1:27">
      <c r="A187" s="36">
        <v>45999.416666666664</v>
      </c>
      <c r="B187" s="34">
        <v>71.1875</v>
      </c>
      <c r="C187" s="34">
        <v>2</v>
      </c>
      <c r="D187" s="34">
        <v>4.9999999999417923</v>
      </c>
      <c r="E187" s="34">
        <v>3.9999987640185282</v>
      </c>
      <c r="F187" s="34">
        <v>3.9977777777821757</v>
      </c>
      <c r="G187" s="34">
        <v>5</v>
      </c>
      <c r="H187" s="34">
        <v>5</v>
      </c>
      <c r="I187" s="34">
        <v>6.0000000001164153</v>
      </c>
      <c r="J187" s="34">
        <v>5.9955555555643514</v>
      </c>
      <c r="K187" s="34">
        <v>5</v>
      </c>
      <c r="L187" s="34">
        <v>5.9988938327878714</v>
      </c>
      <c r="M187" s="34">
        <v>5.0055555554572493</v>
      </c>
      <c r="N187" s="34">
        <v>3.9988950685947202</v>
      </c>
      <c r="O187" s="34">
        <v>3.9999999999417923</v>
      </c>
      <c r="P187" s="34">
        <v>5</v>
      </c>
      <c r="Q187" s="34">
        <v>4</v>
      </c>
      <c r="R187" s="34">
        <v>4.0000000000582077</v>
      </c>
      <c r="S187" s="34">
        <v>3</v>
      </c>
      <c r="T187" s="34">
        <v>3.0000098875607364</v>
      </c>
      <c r="U187" s="34">
        <v>3</v>
      </c>
      <c r="V187" s="34">
        <v>0</v>
      </c>
      <c r="W187" s="34">
        <v>4.0000000000582077</v>
      </c>
      <c r="X187" s="34">
        <v>3.9888888889108784</v>
      </c>
      <c r="Y187" s="34">
        <v>3.9989012483274564</v>
      </c>
      <c r="Z187" s="34">
        <v>5.9877777779474854</v>
      </c>
      <c r="AA187" s="34">
        <v>5</v>
      </c>
    </row>
    <row r="188" spans="1:27">
      <c r="A188" s="36">
        <v>45999.458333333336</v>
      </c>
      <c r="B188" s="34">
        <v>73.487499999999997</v>
      </c>
      <c r="C188" s="34">
        <v>3</v>
      </c>
      <c r="D188" s="34">
        <v>4.0000000000582077</v>
      </c>
      <c r="E188" s="34">
        <v>4.0000012359232642</v>
      </c>
      <c r="F188" s="34">
        <v>3.0022222222178243</v>
      </c>
      <c r="G188" s="34">
        <v>5.997777777723968</v>
      </c>
      <c r="H188" s="34">
        <v>3.9999999999417923</v>
      </c>
      <c r="I188" s="34">
        <v>5.9966666667023674</v>
      </c>
      <c r="J188" s="34">
        <v>5.0044444444356486</v>
      </c>
      <c r="K188" s="34">
        <v>5</v>
      </c>
      <c r="L188" s="34">
        <v>4.9999999998835847</v>
      </c>
      <c r="M188" s="34">
        <v>5</v>
      </c>
      <c r="N188" s="34">
        <v>4.0011049314052798</v>
      </c>
      <c r="O188" s="34">
        <v>4</v>
      </c>
      <c r="P188" s="34">
        <v>5.0000000001164153</v>
      </c>
      <c r="Q188" s="34">
        <v>4</v>
      </c>
      <c r="R188" s="34">
        <v>4.0000086515792646</v>
      </c>
      <c r="S188" s="34">
        <v>3</v>
      </c>
      <c r="T188" s="34">
        <v>3</v>
      </c>
      <c r="U188" s="34">
        <v>3</v>
      </c>
      <c r="V188" s="34">
        <v>0</v>
      </c>
      <c r="W188" s="34">
        <v>3.9999999999417923</v>
      </c>
      <c r="X188" s="34">
        <v>3.0111111110891216</v>
      </c>
      <c r="Y188" s="34">
        <v>4.0010987517307512</v>
      </c>
      <c r="Z188" s="34">
        <v>5.0122222220525146</v>
      </c>
      <c r="AA188" s="34">
        <v>4.9877641825005412</v>
      </c>
    </row>
    <row r="189" spans="1:27">
      <c r="A189" s="36">
        <v>45999.5</v>
      </c>
      <c r="B189" s="34">
        <v>77.4375</v>
      </c>
      <c r="C189" s="34">
        <v>3</v>
      </c>
      <c r="D189" s="34">
        <v>4</v>
      </c>
      <c r="E189" s="34">
        <v>4</v>
      </c>
      <c r="F189" s="34">
        <v>3.9977777777821757</v>
      </c>
      <c r="G189" s="34">
        <v>5.0022222221596166</v>
      </c>
      <c r="H189" s="34">
        <v>5</v>
      </c>
      <c r="I189" s="34">
        <v>5.9999999998835847</v>
      </c>
      <c r="J189" s="34">
        <v>5.9955555555643514</v>
      </c>
      <c r="K189" s="34">
        <v>5</v>
      </c>
      <c r="L189" s="34">
        <v>6</v>
      </c>
      <c r="M189" s="34">
        <v>5.9944444444263354</v>
      </c>
      <c r="N189" s="34">
        <v>3.9988950686529279</v>
      </c>
      <c r="O189" s="34">
        <v>4.0000000000582077</v>
      </c>
      <c r="P189" s="34">
        <v>5.9988963044015691</v>
      </c>
      <c r="Q189" s="34">
        <v>4</v>
      </c>
      <c r="R189" s="34">
        <v>3.998888888861984</v>
      </c>
      <c r="S189" s="34">
        <v>4</v>
      </c>
      <c r="T189" s="34">
        <v>3.0088888888712972</v>
      </c>
      <c r="U189" s="34">
        <v>3.0100000000093132</v>
      </c>
      <c r="V189" s="34">
        <v>0</v>
      </c>
      <c r="W189" s="34">
        <v>4.0000000000582077</v>
      </c>
      <c r="X189" s="34">
        <v>3.9888888888526708</v>
      </c>
      <c r="Y189" s="34">
        <v>3.9989012482692488</v>
      </c>
      <c r="Z189" s="34">
        <v>6</v>
      </c>
      <c r="AA189" s="34">
        <v>4.011138301808387</v>
      </c>
    </row>
    <row r="190" spans="1:27">
      <c r="A190" s="36">
        <v>45999.541666666664</v>
      </c>
      <c r="B190" s="34">
        <v>88.125</v>
      </c>
      <c r="C190" s="34">
        <v>4</v>
      </c>
      <c r="D190" s="34">
        <v>4.9999999999417923</v>
      </c>
      <c r="E190" s="34">
        <v>5</v>
      </c>
      <c r="F190" s="34">
        <v>5</v>
      </c>
      <c r="G190" s="34">
        <v>6.9977777778403834</v>
      </c>
      <c r="H190" s="34">
        <v>5</v>
      </c>
      <c r="I190" s="34">
        <v>6.003333333414048</v>
      </c>
      <c r="J190" s="34">
        <v>6.0044444444356486</v>
      </c>
      <c r="K190" s="34">
        <v>6</v>
      </c>
      <c r="L190" s="34">
        <v>7</v>
      </c>
      <c r="M190" s="34">
        <v>7</v>
      </c>
      <c r="N190" s="34">
        <v>5</v>
      </c>
      <c r="O190" s="34">
        <v>6</v>
      </c>
      <c r="P190" s="34">
        <v>6.0000000001164153</v>
      </c>
      <c r="Q190" s="34">
        <v>5.0000000000582077</v>
      </c>
      <c r="R190" s="34">
        <v>4.9999999998835847</v>
      </c>
      <c r="S190" s="34">
        <v>3.0088888888712972</v>
      </c>
      <c r="T190" s="34">
        <v>4</v>
      </c>
      <c r="U190" s="34">
        <v>3.9899999999906868</v>
      </c>
      <c r="V190" s="34">
        <v>0</v>
      </c>
      <c r="W190" s="34">
        <v>4.9888888888526708</v>
      </c>
      <c r="X190" s="34">
        <v>4.0111111111473292</v>
      </c>
      <c r="Y190" s="34">
        <v>5</v>
      </c>
      <c r="Z190" s="34">
        <v>6.987750587053597</v>
      </c>
      <c r="AA190" s="34">
        <v>5.9999999999417923</v>
      </c>
    </row>
    <row r="191" spans="1:27">
      <c r="A191" s="36">
        <v>45999.583333333336</v>
      </c>
      <c r="B191" s="34">
        <v>64.987499999999997</v>
      </c>
      <c r="C191" s="34">
        <v>2</v>
      </c>
      <c r="D191" s="34">
        <v>4.001111111138016</v>
      </c>
      <c r="E191" s="34">
        <v>4</v>
      </c>
      <c r="F191" s="34">
        <v>3</v>
      </c>
      <c r="G191" s="34">
        <v>5.002222222276032</v>
      </c>
      <c r="H191" s="34">
        <v>5</v>
      </c>
      <c r="I191" s="34">
        <v>5.9999999998835847</v>
      </c>
      <c r="J191" s="34">
        <v>5</v>
      </c>
      <c r="K191" s="34">
        <v>5</v>
      </c>
      <c r="L191" s="34">
        <v>6</v>
      </c>
      <c r="M191" s="34">
        <v>4.0055555555736646</v>
      </c>
      <c r="N191" s="34">
        <v>4</v>
      </c>
      <c r="O191" s="34">
        <v>3.0066666666534729</v>
      </c>
      <c r="P191" s="34">
        <v>5.0011036954820156</v>
      </c>
      <c r="Q191" s="34">
        <v>3.0077777777332813</v>
      </c>
      <c r="R191" s="34">
        <v>4.0011024596169591</v>
      </c>
      <c r="S191" s="34">
        <v>3</v>
      </c>
      <c r="T191" s="34">
        <v>3</v>
      </c>
      <c r="U191" s="34">
        <v>3</v>
      </c>
      <c r="V191" s="34">
        <v>0</v>
      </c>
      <c r="W191" s="34">
        <v>3.0111111111473292</v>
      </c>
      <c r="X191" s="34">
        <v>3.988876529445406</v>
      </c>
      <c r="Y191" s="34">
        <v>4</v>
      </c>
      <c r="Z191" s="34">
        <v>5.0122494130628183</v>
      </c>
      <c r="AA191" s="34">
        <v>5.0010975157492794</v>
      </c>
    </row>
    <row r="192" spans="1:27">
      <c r="A192" s="36">
        <v>45999.625</v>
      </c>
      <c r="B192" s="34">
        <v>37.674999999999997</v>
      </c>
      <c r="C192" s="34">
        <v>1</v>
      </c>
      <c r="D192" s="34">
        <v>2.998888888861984</v>
      </c>
      <c r="E192" s="34">
        <v>2</v>
      </c>
      <c r="F192" s="34">
        <v>2</v>
      </c>
      <c r="G192" s="34">
        <v>3</v>
      </c>
      <c r="H192" s="34">
        <v>2.0033333333558403</v>
      </c>
      <c r="I192" s="34">
        <v>3</v>
      </c>
      <c r="J192" s="34">
        <v>3.0044444444356486</v>
      </c>
      <c r="K192" s="34">
        <v>3</v>
      </c>
      <c r="L192" s="34">
        <v>3</v>
      </c>
      <c r="M192" s="34">
        <v>3.0055555555736646</v>
      </c>
      <c r="N192" s="34">
        <v>2.0066666666534729</v>
      </c>
      <c r="O192" s="34">
        <v>2.9933333333465271</v>
      </c>
      <c r="P192" s="34">
        <v>3.0066740822512656</v>
      </c>
      <c r="Q192" s="34">
        <v>2</v>
      </c>
      <c r="R192" s="34">
        <v>1.9988975404994562</v>
      </c>
      <c r="S192" s="34">
        <v>2</v>
      </c>
      <c r="T192" s="34">
        <v>2</v>
      </c>
      <c r="U192" s="34">
        <v>2.0000000001164153</v>
      </c>
      <c r="V192" s="34">
        <v>0</v>
      </c>
      <c r="W192" s="34">
        <v>2.0111111110891216</v>
      </c>
      <c r="X192" s="34">
        <v>1.011123470554594</v>
      </c>
      <c r="Y192" s="34">
        <v>2</v>
      </c>
      <c r="Z192" s="34">
        <v>2.0122222221689299</v>
      </c>
      <c r="AA192" s="34">
        <v>2.0122358176158741</v>
      </c>
    </row>
    <row r="193" spans="1:27">
      <c r="A193" s="36">
        <v>45999.666666666664</v>
      </c>
      <c r="B193" s="34">
        <v>6.8125</v>
      </c>
      <c r="C193" s="34">
        <v>1</v>
      </c>
      <c r="D193" s="34">
        <v>1.1111110798083246E-3</v>
      </c>
      <c r="E193" s="34">
        <v>1.1111111380159855E-3</v>
      </c>
      <c r="F193" s="34">
        <v>2.2222222178243101E-3</v>
      </c>
      <c r="G193" s="34">
        <v>2.2222221596166492E-3</v>
      </c>
      <c r="H193" s="34">
        <v>5.8207660913467407E-11</v>
      </c>
      <c r="I193" s="34">
        <v>1.0033333332976326</v>
      </c>
      <c r="J193" s="34">
        <v>1</v>
      </c>
      <c r="K193" s="34">
        <v>4.4444444356486201E-3</v>
      </c>
      <c r="L193" s="34">
        <v>5.5555555736646056E-3</v>
      </c>
      <c r="M193" s="34">
        <v>1</v>
      </c>
      <c r="N193" s="34">
        <v>5.8207660913467407E-11</v>
      </c>
      <c r="O193" s="34">
        <v>6.6666666534729302E-3</v>
      </c>
      <c r="P193" s="34">
        <v>1</v>
      </c>
      <c r="Q193" s="34">
        <v>1</v>
      </c>
      <c r="R193" s="34">
        <v>8.8888888712972403E-3</v>
      </c>
      <c r="S193" s="34">
        <v>0</v>
      </c>
      <c r="T193" s="34">
        <v>0</v>
      </c>
      <c r="U193" s="34">
        <v>9.9999998928979039E-3</v>
      </c>
      <c r="V193" s="34">
        <v>0</v>
      </c>
      <c r="W193" s="34">
        <v>0</v>
      </c>
      <c r="X193" s="34">
        <v>0.99999999994179234</v>
      </c>
      <c r="Y193" s="34">
        <v>1.2222222227137536E-2</v>
      </c>
      <c r="Z193" s="34">
        <v>1</v>
      </c>
      <c r="AA193" s="34">
        <v>1</v>
      </c>
    </row>
    <row r="194" spans="1:27">
      <c r="A194" s="36">
        <v>45999.708333333336</v>
      </c>
      <c r="B194" s="34">
        <v>0</v>
      </c>
      <c r="C194" s="34">
        <v>0</v>
      </c>
      <c r="D194" s="34">
        <v>5.8207660913467407E-11</v>
      </c>
      <c r="E194" s="34">
        <v>0</v>
      </c>
      <c r="F194" s="34">
        <v>0</v>
      </c>
      <c r="G194" s="34">
        <v>0</v>
      </c>
      <c r="H194" s="34">
        <v>0</v>
      </c>
      <c r="I194" s="34">
        <v>1.1641532182693481E-10</v>
      </c>
      <c r="J194" s="34">
        <v>0</v>
      </c>
      <c r="K194" s="34">
        <v>0</v>
      </c>
      <c r="L194" s="34">
        <v>0</v>
      </c>
      <c r="M194" s="34">
        <v>0</v>
      </c>
      <c r="N194" s="34">
        <v>-5.8207660913467407E-11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5.8207660913467407E-11</v>
      </c>
      <c r="X194" s="34">
        <v>5.8207660913467407E-11</v>
      </c>
      <c r="Y194" s="34">
        <v>0</v>
      </c>
      <c r="Z194" s="34">
        <v>0</v>
      </c>
      <c r="AA194" s="34">
        <v>0</v>
      </c>
    </row>
    <row r="195" spans="1:27">
      <c r="A195" s="36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spans="1:27">
      <c r="A196" s="36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spans="1:27">
      <c r="A197" s="36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spans="1:27">
      <c r="A198" s="36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spans="1:27">
      <c r="A199" s="36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spans="1:27">
      <c r="A200" s="36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spans="1:27">
      <c r="A201" s="36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spans="1:27">
      <c r="A202" s="36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spans="1:27">
      <c r="A203" s="36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spans="1:27">
      <c r="A204" s="36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spans="1:27">
      <c r="A205" s="36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spans="1:27">
      <c r="A206" s="36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spans="1:27">
      <c r="A207" s="36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spans="1:27">
      <c r="A208" s="36">
        <v>46000.291666666664</v>
      </c>
      <c r="B208" s="34">
        <v>4.5147360000000001</v>
      </c>
      <c r="C208" s="34">
        <v>0</v>
      </c>
      <c r="D208" s="34">
        <v>0.99888888892019168</v>
      </c>
      <c r="E208" s="34">
        <v>0</v>
      </c>
      <c r="F208" s="34">
        <v>0</v>
      </c>
      <c r="G208" s="34">
        <v>0.99777777772396803</v>
      </c>
      <c r="H208" s="34">
        <v>-5.8207660913467407E-11</v>
      </c>
      <c r="I208" s="34">
        <v>0</v>
      </c>
      <c r="J208" s="34">
        <v>0</v>
      </c>
      <c r="K208" s="34">
        <v>0</v>
      </c>
      <c r="L208" s="34">
        <v>1</v>
      </c>
      <c r="M208" s="34">
        <v>0</v>
      </c>
      <c r="N208" s="34">
        <v>0</v>
      </c>
      <c r="O208" s="34">
        <v>0.99333333334652707</v>
      </c>
      <c r="P208" s="34">
        <v>0</v>
      </c>
      <c r="Q208" s="34">
        <v>0</v>
      </c>
      <c r="R208" s="34">
        <v>0</v>
      </c>
      <c r="S208" s="34">
        <v>0</v>
      </c>
      <c r="T208" s="34">
        <v>0</v>
      </c>
      <c r="U208" s="34">
        <v>0</v>
      </c>
      <c r="V208" s="34">
        <v>0</v>
      </c>
      <c r="W208" s="34">
        <v>-5.8207660913467407E-11</v>
      </c>
      <c r="X208" s="34">
        <v>0</v>
      </c>
      <c r="Y208" s="34">
        <v>0.98777777777286246</v>
      </c>
      <c r="Z208" s="34">
        <v>0</v>
      </c>
      <c r="AA208" s="34">
        <v>0</v>
      </c>
    </row>
    <row r="209" spans="1:27">
      <c r="A209" s="36">
        <v>46000.333333333336</v>
      </c>
      <c r="B209" s="34">
        <v>25.487500000000001</v>
      </c>
      <c r="C209" s="34">
        <v>1</v>
      </c>
      <c r="D209" s="34">
        <v>1.0011111110798083</v>
      </c>
      <c r="E209" s="34">
        <v>1.998888888861984</v>
      </c>
      <c r="F209" s="34">
        <v>1</v>
      </c>
      <c r="G209" s="34">
        <v>2</v>
      </c>
      <c r="H209" s="34">
        <v>1.9966666667023674</v>
      </c>
      <c r="I209" s="34">
        <v>1.996666666585952</v>
      </c>
      <c r="J209" s="34">
        <v>1.9955555555643514</v>
      </c>
      <c r="K209" s="34">
        <v>2</v>
      </c>
      <c r="L209" s="34">
        <v>1.9944444444263354</v>
      </c>
      <c r="M209" s="34">
        <v>1.9944444444263354</v>
      </c>
      <c r="N209" s="34">
        <v>1.9933407325879671</v>
      </c>
      <c r="O209" s="34">
        <v>1.0066666666534729</v>
      </c>
      <c r="P209" s="34">
        <v>1.9922308546956629</v>
      </c>
      <c r="Q209" s="34">
        <v>1</v>
      </c>
      <c r="R209" s="34">
        <v>1</v>
      </c>
      <c r="S209" s="34">
        <v>1</v>
      </c>
      <c r="T209" s="34">
        <v>1</v>
      </c>
      <c r="U209" s="34">
        <v>1</v>
      </c>
      <c r="V209" s="34">
        <v>0</v>
      </c>
      <c r="W209" s="34">
        <v>1.9888888888526708</v>
      </c>
      <c r="X209" s="34">
        <v>0.98888888891087845</v>
      </c>
      <c r="Y209" s="34">
        <v>1.0122222222271375</v>
      </c>
      <c r="Z209" s="34">
        <v>1.9877777778310701</v>
      </c>
      <c r="AA209" s="34">
        <v>1.9866814650013112</v>
      </c>
    </row>
    <row r="210" spans="1:27">
      <c r="A210" s="36">
        <v>46000.375</v>
      </c>
      <c r="B210" s="34">
        <v>57.424999999999997</v>
      </c>
      <c r="C210" s="34">
        <v>2</v>
      </c>
      <c r="D210" s="34">
        <v>3.998888888861984</v>
      </c>
      <c r="E210" s="34">
        <v>2.9999987640767358</v>
      </c>
      <c r="F210" s="34">
        <v>2.9977777777821757</v>
      </c>
      <c r="G210" s="34">
        <v>4</v>
      </c>
      <c r="H210" s="34">
        <v>3.9966666666441597</v>
      </c>
      <c r="I210" s="34">
        <v>5.0000000001164153</v>
      </c>
      <c r="J210" s="34">
        <v>4</v>
      </c>
      <c r="K210" s="34">
        <v>3.9955555555643514</v>
      </c>
      <c r="L210" s="34">
        <v>4.9944444444263354</v>
      </c>
      <c r="M210" s="34">
        <v>4</v>
      </c>
      <c r="N210" s="34">
        <v>2.99999260075856</v>
      </c>
      <c r="O210" s="34">
        <v>3.9933333332883194</v>
      </c>
      <c r="P210" s="34">
        <v>4.9922135897213593</v>
      </c>
      <c r="Q210" s="34">
        <v>3.9922222222085111</v>
      </c>
      <c r="R210" s="34">
        <v>3.9911111111287028</v>
      </c>
      <c r="S210" s="34">
        <v>2.9911111111287028</v>
      </c>
      <c r="T210" s="34">
        <v>2.9899999999906868</v>
      </c>
      <c r="U210" s="34">
        <v>2</v>
      </c>
      <c r="V210" s="34">
        <v>0</v>
      </c>
      <c r="W210" s="34">
        <v>3.0000000000582077</v>
      </c>
      <c r="X210" s="34">
        <v>2.9999876405927353</v>
      </c>
      <c r="Y210" s="34">
        <v>2.9877777777728625</v>
      </c>
      <c r="Z210" s="34">
        <v>3.9999864045530558</v>
      </c>
      <c r="AA210" s="34">
        <v>3.999985201691743</v>
      </c>
    </row>
    <row r="211" spans="1:27">
      <c r="A211" s="36">
        <v>46000.416666666664</v>
      </c>
      <c r="B211" s="34">
        <v>75.7</v>
      </c>
      <c r="C211" s="34">
        <v>2</v>
      </c>
      <c r="D211" s="34">
        <v>4.0000000000582077</v>
      </c>
      <c r="E211" s="34">
        <v>4.0000012359232642</v>
      </c>
      <c r="F211" s="34">
        <v>4</v>
      </c>
      <c r="G211" s="34">
        <v>5.9977777778403834</v>
      </c>
      <c r="H211" s="34">
        <v>4.0033333333558403</v>
      </c>
      <c r="I211" s="34">
        <v>6</v>
      </c>
      <c r="J211" s="34">
        <v>6</v>
      </c>
      <c r="K211" s="34">
        <v>5.9955555555643514</v>
      </c>
      <c r="L211" s="34">
        <v>6</v>
      </c>
      <c r="M211" s="34">
        <v>5.9944444444263354</v>
      </c>
      <c r="N211" s="34">
        <v>4</v>
      </c>
      <c r="O211" s="34">
        <v>4.0000000000582077</v>
      </c>
      <c r="P211" s="34">
        <v>5.0088814732152969</v>
      </c>
      <c r="Q211" s="34">
        <v>4</v>
      </c>
      <c r="R211" s="34">
        <v>4.0011024595005438</v>
      </c>
      <c r="S211" s="34">
        <v>3</v>
      </c>
      <c r="T211" s="34">
        <v>3.0100000000093132</v>
      </c>
      <c r="U211" s="34">
        <v>3.9899999999906868</v>
      </c>
      <c r="V211" s="34">
        <v>0</v>
      </c>
      <c r="W211" s="34">
        <v>4</v>
      </c>
      <c r="X211" s="34">
        <v>4.0000123593490571</v>
      </c>
      <c r="Y211" s="34">
        <v>5</v>
      </c>
      <c r="Z211" s="34">
        <v>6.987791373161599</v>
      </c>
      <c r="AA211" s="34">
        <v>5.0010975156910717</v>
      </c>
    </row>
    <row r="212" spans="1:27">
      <c r="A212" s="36">
        <v>46000.458333333336</v>
      </c>
      <c r="B212" s="34">
        <v>83.325000000000003</v>
      </c>
      <c r="C212" s="34">
        <v>3</v>
      </c>
      <c r="D212" s="34">
        <v>4.9999999999417923</v>
      </c>
      <c r="E212" s="34">
        <v>5.0000000000582077</v>
      </c>
      <c r="F212" s="34">
        <v>4</v>
      </c>
      <c r="G212" s="34">
        <v>6</v>
      </c>
      <c r="H212" s="34">
        <v>5</v>
      </c>
      <c r="I212" s="34">
        <v>5.9999999998835847</v>
      </c>
      <c r="J212" s="34">
        <v>6</v>
      </c>
      <c r="K212" s="34">
        <v>5.0044444444356486</v>
      </c>
      <c r="L212" s="34">
        <v>6.0055555555736646</v>
      </c>
      <c r="M212" s="34">
        <v>6</v>
      </c>
      <c r="N212" s="34">
        <v>5</v>
      </c>
      <c r="O212" s="34">
        <v>4.9999999999417923</v>
      </c>
      <c r="P212" s="34">
        <v>5.9988963046343997</v>
      </c>
      <c r="Q212" s="34">
        <v>4</v>
      </c>
      <c r="R212" s="34">
        <v>3.9988975404994562</v>
      </c>
      <c r="S212" s="34">
        <v>4</v>
      </c>
      <c r="T212" s="34">
        <v>3.9899999999906868</v>
      </c>
      <c r="U212" s="34">
        <v>3</v>
      </c>
      <c r="V212" s="34">
        <v>0</v>
      </c>
      <c r="W212" s="34">
        <v>4</v>
      </c>
      <c r="X212" s="34">
        <v>3.988864170096349</v>
      </c>
      <c r="Y212" s="34">
        <v>4</v>
      </c>
      <c r="Z212" s="34">
        <v>5.9999728093389422</v>
      </c>
      <c r="AA212" s="34">
        <v>4.9989024842507206</v>
      </c>
    </row>
    <row r="213" spans="1:27">
      <c r="A213" s="36">
        <v>46000.5</v>
      </c>
      <c r="B213" s="34">
        <v>84.887500000000003</v>
      </c>
      <c r="C213" s="34">
        <v>4</v>
      </c>
      <c r="D213" s="34">
        <v>5.0000000000582077</v>
      </c>
      <c r="E213" s="34">
        <v>4</v>
      </c>
      <c r="F213" s="34">
        <v>4</v>
      </c>
      <c r="G213" s="34">
        <v>5.9999999998835847</v>
      </c>
      <c r="H213" s="34">
        <v>5.9966666666441597</v>
      </c>
      <c r="I213" s="34">
        <v>6.9966666667023674</v>
      </c>
      <c r="J213" s="34">
        <v>6.9955555555643514</v>
      </c>
      <c r="K213" s="34">
        <v>6</v>
      </c>
      <c r="L213" s="34">
        <v>6.9944444444263354</v>
      </c>
      <c r="M213" s="34">
        <v>6</v>
      </c>
      <c r="N213" s="34">
        <v>5</v>
      </c>
      <c r="O213" s="34">
        <v>4.9933333333465271</v>
      </c>
      <c r="P213" s="34">
        <v>5.9922222221503034</v>
      </c>
      <c r="Q213" s="34">
        <v>5</v>
      </c>
      <c r="R213" s="34">
        <v>5.0000098655582406</v>
      </c>
      <c r="S213" s="34">
        <v>3</v>
      </c>
      <c r="T213" s="34">
        <v>4.0000110988039523</v>
      </c>
      <c r="U213" s="34">
        <v>4</v>
      </c>
      <c r="V213" s="34">
        <v>0</v>
      </c>
      <c r="W213" s="34">
        <v>5</v>
      </c>
      <c r="X213" s="34">
        <v>4.0100382840028033</v>
      </c>
      <c r="Y213" s="34">
        <v>4.9877777778310701</v>
      </c>
      <c r="Z213" s="34">
        <v>5.9978345652343705</v>
      </c>
      <c r="AA213" s="34">
        <v>5.9866666667512618</v>
      </c>
    </row>
    <row r="214" spans="1:27">
      <c r="A214" s="36">
        <v>46000.541666666664</v>
      </c>
      <c r="B214" s="34">
        <v>79.849999999999994</v>
      </c>
      <c r="C214" s="34">
        <v>2</v>
      </c>
      <c r="D214" s="34">
        <v>5</v>
      </c>
      <c r="E214" s="34">
        <v>5</v>
      </c>
      <c r="F214" s="34">
        <v>4</v>
      </c>
      <c r="G214" s="34">
        <v>6.002222222276032</v>
      </c>
      <c r="H214" s="34">
        <v>5.0033333333558403</v>
      </c>
      <c r="I214" s="34">
        <v>6.0033333332976326</v>
      </c>
      <c r="J214" s="34">
        <v>6.0044444444356486</v>
      </c>
      <c r="K214" s="34">
        <v>6</v>
      </c>
      <c r="L214" s="34">
        <v>6.0055555555736646</v>
      </c>
      <c r="M214" s="34">
        <v>6.0055555555736646</v>
      </c>
      <c r="N214" s="34">
        <v>5</v>
      </c>
      <c r="O214" s="34">
        <v>5.0066666667116806</v>
      </c>
      <c r="P214" s="34">
        <v>6.0077777777332813</v>
      </c>
      <c r="Q214" s="34">
        <v>5</v>
      </c>
      <c r="R214" s="34">
        <v>4.9999901344417594</v>
      </c>
      <c r="S214" s="34">
        <v>4</v>
      </c>
      <c r="T214" s="34">
        <v>3.0099889012053609</v>
      </c>
      <c r="U214" s="34">
        <v>3.0100000000093132</v>
      </c>
      <c r="V214" s="34">
        <v>0</v>
      </c>
      <c r="W214" s="34">
        <v>4</v>
      </c>
      <c r="X214" s="34">
        <v>4.0010975459590554</v>
      </c>
      <c r="Y214" s="34">
        <v>4.0122222221689299</v>
      </c>
      <c r="Z214" s="34">
        <v>6.0144148475956172</v>
      </c>
      <c r="AA214" s="34">
        <v>5.0133333332487382</v>
      </c>
    </row>
    <row r="215" spans="1:27">
      <c r="A215" s="36">
        <v>46000.583333333336</v>
      </c>
      <c r="B215" s="34">
        <v>47.024999999999999</v>
      </c>
      <c r="C215" s="34">
        <v>3</v>
      </c>
      <c r="D215" s="34">
        <v>2.9999999999417923</v>
      </c>
      <c r="E215" s="34">
        <v>2.9999987640185282</v>
      </c>
      <c r="F215" s="34">
        <v>2.0022222222178243</v>
      </c>
      <c r="G215" s="34">
        <v>4</v>
      </c>
      <c r="H215" s="34">
        <v>2.9999999999417923</v>
      </c>
      <c r="I215" s="34">
        <v>4.0000000001164153</v>
      </c>
      <c r="J215" s="34">
        <v>3.0044444444356486</v>
      </c>
      <c r="K215" s="34">
        <v>3</v>
      </c>
      <c r="L215" s="34">
        <v>4.0000000001164153</v>
      </c>
      <c r="M215" s="34">
        <v>4</v>
      </c>
      <c r="N215" s="34">
        <v>2.0066666666534729</v>
      </c>
      <c r="O215" s="34">
        <v>2.0066666666534729</v>
      </c>
      <c r="P215" s="34">
        <v>4.0000000001164153</v>
      </c>
      <c r="Q215" s="34">
        <v>2.0077777777914889</v>
      </c>
      <c r="R215" s="34">
        <v>2.0088888888712972</v>
      </c>
      <c r="S215" s="34">
        <v>2</v>
      </c>
      <c r="T215" s="34">
        <v>2</v>
      </c>
      <c r="U215" s="34">
        <v>2</v>
      </c>
      <c r="V215" s="34">
        <v>0</v>
      </c>
      <c r="W215" s="34">
        <v>2.9999999999417923</v>
      </c>
      <c r="X215" s="34">
        <v>1.998888888861984</v>
      </c>
      <c r="Y215" s="34">
        <v>3</v>
      </c>
      <c r="Z215" s="34">
        <v>4.0000000001164153</v>
      </c>
      <c r="AA215" s="34">
        <v>3.0133333333651535</v>
      </c>
    </row>
    <row r="216" spans="1:27">
      <c r="A216" s="36">
        <v>46000.625</v>
      </c>
      <c r="B216" s="34">
        <v>24.6875</v>
      </c>
      <c r="C216" s="34">
        <v>0.99889012204948813</v>
      </c>
      <c r="D216" s="34">
        <v>1.001111111138016</v>
      </c>
      <c r="E216" s="34">
        <v>1.0011123470612802</v>
      </c>
      <c r="F216" s="34">
        <v>1</v>
      </c>
      <c r="G216" s="34">
        <v>1.9988925885409117</v>
      </c>
      <c r="H216" s="34">
        <v>1.0033333333558403</v>
      </c>
      <c r="I216" s="34">
        <v>2.0033333332976326</v>
      </c>
      <c r="J216" s="34">
        <v>2</v>
      </c>
      <c r="K216" s="34">
        <v>2.0044444444356486</v>
      </c>
      <c r="L216" s="34">
        <v>2.0055555554572493</v>
      </c>
      <c r="M216" s="34">
        <v>1.0055555555736646</v>
      </c>
      <c r="N216" s="34">
        <v>1.9933333333465271</v>
      </c>
      <c r="O216" s="34">
        <v>2</v>
      </c>
      <c r="P216" s="34">
        <v>2</v>
      </c>
      <c r="Q216" s="34">
        <v>1.9922222222085111</v>
      </c>
      <c r="R216" s="34">
        <v>1</v>
      </c>
      <c r="S216" s="34">
        <v>1.0088888888712972</v>
      </c>
      <c r="T216" s="34">
        <v>1</v>
      </c>
      <c r="U216" s="34">
        <v>1</v>
      </c>
      <c r="V216" s="34">
        <v>0</v>
      </c>
      <c r="W216" s="34">
        <v>1.0111111111473292</v>
      </c>
      <c r="X216" s="34">
        <v>1.0122222222271375</v>
      </c>
      <c r="Y216" s="34">
        <v>1.0122222222271375</v>
      </c>
      <c r="Z216" s="34">
        <v>2.0122222221689299</v>
      </c>
      <c r="AA216" s="34">
        <v>2</v>
      </c>
    </row>
    <row r="217" spans="1:27">
      <c r="A217" s="36">
        <v>46000.666666666664</v>
      </c>
      <c r="B217" s="34">
        <v>3.85</v>
      </c>
      <c r="C217" s="34">
        <v>1.1098779505118728E-3</v>
      </c>
      <c r="D217" s="34">
        <v>1</v>
      </c>
      <c r="E217" s="34">
        <v>0</v>
      </c>
      <c r="F217" s="34">
        <v>1</v>
      </c>
      <c r="G217" s="34">
        <v>3.3296337351202965E-3</v>
      </c>
      <c r="H217" s="34">
        <v>0</v>
      </c>
      <c r="I217" s="34">
        <v>1</v>
      </c>
      <c r="J217" s="34">
        <v>1</v>
      </c>
      <c r="K217" s="34">
        <v>0</v>
      </c>
      <c r="L217" s="34">
        <v>1</v>
      </c>
      <c r="M217" s="34">
        <v>1</v>
      </c>
      <c r="N217" s="34">
        <v>6.6666666534729302E-3</v>
      </c>
      <c r="O217" s="34">
        <v>0</v>
      </c>
      <c r="P217" s="34">
        <v>7.7777776168659329E-3</v>
      </c>
      <c r="Q217" s="34">
        <v>7.7777778496965766E-3</v>
      </c>
      <c r="R217" s="34">
        <v>1</v>
      </c>
      <c r="S217" s="34">
        <v>0</v>
      </c>
      <c r="T217" s="34">
        <v>1</v>
      </c>
      <c r="U217" s="34">
        <v>0</v>
      </c>
      <c r="V217" s="34">
        <v>0</v>
      </c>
      <c r="W217" s="34">
        <v>0</v>
      </c>
      <c r="X217" s="34">
        <v>0</v>
      </c>
      <c r="Y217" s="34">
        <v>0</v>
      </c>
      <c r="Z217" s="34">
        <v>0</v>
      </c>
      <c r="AA217" s="34">
        <v>0</v>
      </c>
    </row>
    <row r="218" spans="1:27">
      <c r="A218" s="36">
        <v>46000.708333333336</v>
      </c>
      <c r="B218" s="34">
        <v>0</v>
      </c>
      <c r="C218" s="34">
        <v>5.8207660913467407E-11</v>
      </c>
      <c r="D218" s="34">
        <v>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-5.8207660913467407E-11</v>
      </c>
      <c r="P218" s="34">
        <v>1.1641532182693481E-10</v>
      </c>
      <c r="Q218" s="34">
        <v>-5.8207660913467407E-11</v>
      </c>
      <c r="R218" s="34">
        <v>0</v>
      </c>
      <c r="S218" s="34">
        <v>0</v>
      </c>
      <c r="T218" s="34">
        <v>0</v>
      </c>
      <c r="U218" s="34">
        <v>0</v>
      </c>
      <c r="V218" s="34">
        <v>0</v>
      </c>
      <c r="W218" s="34">
        <v>0</v>
      </c>
      <c r="X218" s="34">
        <v>5.8207660913467407E-11</v>
      </c>
      <c r="Y218" s="34">
        <v>0</v>
      </c>
      <c r="Z218" s="34">
        <v>1.1641532182693481E-10</v>
      </c>
      <c r="AA218" s="34">
        <v>0</v>
      </c>
    </row>
    <row r="219" spans="1:27">
      <c r="A219" s="36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spans="1:27">
      <c r="A220" s="36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spans="1:27">
      <c r="A221" s="36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spans="1:27">
      <c r="A222" s="36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spans="1:27">
      <c r="A223" s="36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spans="1:27">
      <c r="A224" s="36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spans="1:27">
      <c r="A225" s="36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spans="1:27">
      <c r="A226" s="36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spans="1:27">
      <c r="A227" s="36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spans="1:27">
      <c r="A228" s="36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spans="1:27">
      <c r="A229" s="36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spans="1:27">
      <c r="A230" s="36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spans="1:27">
      <c r="A231" s="36">
        <v>46001.25</v>
      </c>
      <c r="B231" s="34">
        <v>0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spans="1:27">
      <c r="A232" s="36">
        <v>46001.291666666664</v>
      </c>
      <c r="B232" s="34">
        <v>2.8791389999999999</v>
      </c>
      <c r="C232" s="34">
        <v>-5.8207660913467407E-11</v>
      </c>
      <c r="D232" s="34">
        <v>0</v>
      </c>
      <c r="E232" s="34">
        <v>0</v>
      </c>
      <c r="F232" s="34">
        <v>0</v>
      </c>
      <c r="G232" s="34">
        <v>0.99777777772396803</v>
      </c>
      <c r="H232" s="34">
        <v>0.99777777778217569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1.0000000000582077</v>
      </c>
      <c r="P232" s="34">
        <v>0.99333333340473473</v>
      </c>
      <c r="Q232" s="34">
        <v>0</v>
      </c>
      <c r="R232" s="34">
        <v>0</v>
      </c>
      <c r="S232" s="34">
        <v>0</v>
      </c>
      <c r="T232" s="34">
        <v>0</v>
      </c>
      <c r="U232" s="34">
        <v>1</v>
      </c>
      <c r="V232" s="34">
        <v>0</v>
      </c>
      <c r="W232" s="34">
        <v>0</v>
      </c>
      <c r="X232" s="34">
        <v>-5.8207660913467407E-11</v>
      </c>
      <c r="Y232" s="34">
        <v>1</v>
      </c>
      <c r="Z232" s="34">
        <v>-1.1641532182693481E-10</v>
      </c>
      <c r="AA232" s="34">
        <v>1</v>
      </c>
    </row>
    <row r="233" spans="1:27">
      <c r="A233" s="36">
        <v>46001.333333333336</v>
      </c>
      <c r="B233" s="34">
        <v>19.862500000000001</v>
      </c>
      <c r="C233" s="34">
        <v>0</v>
      </c>
      <c r="D233" s="34">
        <v>1</v>
      </c>
      <c r="E233" s="34">
        <v>1</v>
      </c>
      <c r="F233" s="34">
        <v>0.99777777778217569</v>
      </c>
      <c r="G233" s="34">
        <v>1.002222222276032</v>
      </c>
      <c r="H233" s="34">
        <v>1</v>
      </c>
      <c r="I233" s="34">
        <v>2</v>
      </c>
      <c r="J233" s="34">
        <v>1</v>
      </c>
      <c r="K233" s="34">
        <v>1.9955604883143678</v>
      </c>
      <c r="L233" s="34">
        <v>2</v>
      </c>
      <c r="M233" s="34">
        <v>1</v>
      </c>
      <c r="N233" s="34">
        <v>1</v>
      </c>
      <c r="O233" s="34">
        <v>1</v>
      </c>
      <c r="P233" s="34">
        <v>1.0066666665952653</v>
      </c>
      <c r="Q233" s="34">
        <v>1</v>
      </c>
      <c r="R233" s="34">
        <v>0.99333333328831941</v>
      </c>
      <c r="S233" s="34">
        <v>0.99222222220851108</v>
      </c>
      <c r="T233" s="34">
        <v>0</v>
      </c>
      <c r="U233" s="34">
        <v>0</v>
      </c>
      <c r="V233" s="34">
        <v>0</v>
      </c>
      <c r="W233" s="34">
        <v>1</v>
      </c>
      <c r="X233" s="34">
        <v>1</v>
      </c>
      <c r="Y233" s="34">
        <v>1</v>
      </c>
      <c r="Z233" s="34">
        <v>1.9899999999906868</v>
      </c>
      <c r="AA233" s="34">
        <v>1</v>
      </c>
    </row>
    <row r="234" spans="1:27">
      <c r="A234" s="36">
        <v>46001.375</v>
      </c>
      <c r="B234" s="34">
        <v>38.950000000000003</v>
      </c>
      <c r="C234" s="34">
        <v>1</v>
      </c>
      <c r="D234" s="34">
        <v>2.998888888861984</v>
      </c>
      <c r="E234" s="34">
        <v>2.9988888889201917</v>
      </c>
      <c r="F234" s="34">
        <v>1.0022222222178243</v>
      </c>
      <c r="G234" s="34">
        <v>2.997777777723968</v>
      </c>
      <c r="H234" s="34">
        <v>2</v>
      </c>
      <c r="I234" s="34">
        <v>2.9966666667023674</v>
      </c>
      <c r="J234" s="34">
        <v>3</v>
      </c>
      <c r="K234" s="34">
        <v>2.0044395116856322</v>
      </c>
      <c r="L234" s="34">
        <v>3</v>
      </c>
      <c r="M234" s="34">
        <v>2.9955555554479361</v>
      </c>
      <c r="N234" s="34">
        <v>1.9944444444845431</v>
      </c>
      <c r="O234" s="34">
        <v>2</v>
      </c>
      <c r="P234" s="34">
        <v>2.9944444444263354</v>
      </c>
      <c r="Q234" s="34">
        <v>1.9933333333465271</v>
      </c>
      <c r="R234" s="34">
        <v>2.0000000000582077</v>
      </c>
      <c r="S234" s="34">
        <v>1.0077777777914889</v>
      </c>
      <c r="T234" s="34">
        <v>2</v>
      </c>
      <c r="U234" s="34">
        <v>2</v>
      </c>
      <c r="V234" s="34">
        <v>0</v>
      </c>
      <c r="W234" s="34">
        <v>1.9911111111287028</v>
      </c>
      <c r="X234" s="34">
        <v>1.9899999999906868</v>
      </c>
      <c r="Y234" s="34">
        <v>2</v>
      </c>
      <c r="Z234" s="34">
        <v>2.0100000000093132</v>
      </c>
      <c r="AA234" s="34">
        <v>2.9888888889108784</v>
      </c>
    </row>
    <row r="235" spans="1:27">
      <c r="A235" s="36">
        <v>46001.416666666664</v>
      </c>
      <c r="B235" s="34">
        <v>56.475000000000001</v>
      </c>
      <c r="C235" s="34">
        <v>2</v>
      </c>
      <c r="D235" s="34">
        <v>3</v>
      </c>
      <c r="E235" s="34">
        <v>2.9999999999417923</v>
      </c>
      <c r="F235" s="34">
        <v>2.9988888889201917</v>
      </c>
      <c r="G235" s="34">
        <v>4</v>
      </c>
      <c r="H235" s="34">
        <v>3.0022222222178243</v>
      </c>
      <c r="I235" s="34">
        <v>4.996666666585952</v>
      </c>
      <c r="J235" s="34">
        <v>4.9933333332883194</v>
      </c>
      <c r="K235" s="34">
        <v>3.9966666667023674</v>
      </c>
      <c r="L235" s="34">
        <v>4.9955555555643514</v>
      </c>
      <c r="M235" s="34">
        <v>4.0000000001164153</v>
      </c>
      <c r="N235" s="34">
        <v>3</v>
      </c>
      <c r="O235" s="34">
        <v>3.9944444444845431</v>
      </c>
      <c r="P235" s="34">
        <v>4</v>
      </c>
      <c r="Q235" s="34">
        <v>3</v>
      </c>
      <c r="R235" s="34">
        <v>3</v>
      </c>
      <c r="S235" s="34">
        <v>2.9922222222085111</v>
      </c>
      <c r="T235" s="34">
        <v>2.9922222222085111</v>
      </c>
      <c r="U235" s="34">
        <v>2</v>
      </c>
      <c r="V235" s="34">
        <v>0</v>
      </c>
      <c r="W235" s="34">
        <v>3</v>
      </c>
      <c r="X235" s="34">
        <v>3</v>
      </c>
      <c r="Y235" s="34">
        <v>2.9899999999906868</v>
      </c>
      <c r="Z235" s="34">
        <v>4.9778024416882545</v>
      </c>
      <c r="AA235" s="34">
        <v>3.9888888889108784</v>
      </c>
    </row>
    <row r="236" spans="1:27">
      <c r="A236" s="36">
        <v>46001.458333333336</v>
      </c>
      <c r="B236" s="34">
        <v>74.212500000000006</v>
      </c>
      <c r="C236" s="34">
        <v>3</v>
      </c>
      <c r="D236" s="34">
        <v>4</v>
      </c>
      <c r="E236" s="34">
        <v>4.0000000000582077</v>
      </c>
      <c r="F236" s="34">
        <v>4</v>
      </c>
      <c r="G236" s="34">
        <v>5.9977777778403834</v>
      </c>
      <c r="H236" s="34">
        <v>4.9977777777821757</v>
      </c>
      <c r="I236" s="34">
        <v>5.0033333332976326</v>
      </c>
      <c r="J236" s="34">
        <v>5.003333333414048</v>
      </c>
      <c r="K236" s="34">
        <v>5</v>
      </c>
      <c r="L236" s="34">
        <v>5.9955555555643514</v>
      </c>
      <c r="M236" s="34">
        <v>5</v>
      </c>
      <c r="N236" s="34">
        <v>4.0011061672703363</v>
      </c>
      <c r="O236" s="34">
        <v>3.9999999999417923</v>
      </c>
      <c r="P236" s="34">
        <v>5.9944444444263354</v>
      </c>
      <c r="Q236" s="34">
        <v>4</v>
      </c>
      <c r="R236" s="34">
        <v>3.9999999999417923</v>
      </c>
      <c r="S236" s="34">
        <v>3.001111111138016</v>
      </c>
      <c r="T236" s="34">
        <v>3</v>
      </c>
      <c r="U236" s="34">
        <v>3.9922222222085111</v>
      </c>
      <c r="V236" s="34">
        <v>0</v>
      </c>
      <c r="W236" s="34">
        <v>4</v>
      </c>
      <c r="X236" s="34">
        <v>3.001111111138016</v>
      </c>
      <c r="Y236" s="34">
        <v>4</v>
      </c>
      <c r="Z236" s="34">
        <v>5.0121975583024323</v>
      </c>
      <c r="AA236" s="34">
        <v>4.012211098743137</v>
      </c>
    </row>
    <row r="237" spans="1:27">
      <c r="A237" s="36">
        <v>46001.5</v>
      </c>
      <c r="B237" s="34">
        <v>80.012500000000003</v>
      </c>
      <c r="C237" s="34">
        <v>3</v>
      </c>
      <c r="D237" s="34">
        <v>5.0000000000582077</v>
      </c>
      <c r="E237" s="34">
        <v>4</v>
      </c>
      <c r="F237" s="34">
        <v>4</v>
      </c>
      <c r="G237" s="34">
        <v>6</v>
      </c>
      <c r="H237" s="34">
        <v>5</v>
      </c>
      <c r="I237" s="34">
        <v>6.9966666667023674</v>
      </c>
      <c r="J237" s="34">
        <v>6</v>
      </c>
      <c r="K237" s="34">
        <v>5.9966666667023674</v>
      </c>
      <c r="L237" s="34">
        <v>6</v>
      </c>
      <c r="M237" s="34">
        <v>6</v>
      </c>
      <c r="N237" s="34">
        <v>4.998893832671456</v>
      </c>
      <c r="O237" s="34">
        <v>4.9944444444263354</v>
      </c>
      <c r="P237" s="34">
        <v>5.0055555555736646</v>
      </c>
      <c r="Q237" s="34">
        <v>4</v>
      </c>
      <c r="R237" s="34">
        <v>4</v>
      </c>
      <c r="S237" s="34">
        <v>3.0066666666534729</v>
      </c>
      <c r="T237" s="34">
        <v>3.0077777777914889</v>
      </c>
      <c r="U237" s="34">
        <v>3</v>
      </c>
      <c r="V237" s="34">
        <v>0</v>
      </c>
      <c r="W237" s="34">
        <v>3.9999999998835847</v>
      </c>
      <c r="X237" s="34">
        <v>3.998888888861984</v>
      </c>
      <c r="Y237" s="34">
        <v>5</v>
      </c>
      <c r="Z237" s="34">
        <v>6</v>
      </c>
      <c r="AA237" s="34">
        <v>5.9989000123459846</v>
      </c>
    </row>
    <row r="238" spans="1:27">
      <c r="A238" s="36">
        <v>46001.541666666664</v>
      </c>
      <c r="B238" s="34">
        <v>69.825000000000003</v>
      </c>
      <c r="C238" s="34">
        <v>3</v>
      </c>
      <c r="D238" s="34">
        <v>3.9999999999417923</v>
      </c>
      <c r="E238" s="34">
        <v>4</v>
      </c>
      <c r="F238" s="34">
        <v>3</v>
      </c>
      <c r="G238" s="34">
        <v>5</v>
      </c>
      <c r="H238" s="34">
        <v>4</v>
      </c>
      <c r="I238" s="34">
        <v>5.003333333414048</v>
      </c>
      <c r="J238" s="34">
        <v>5</v>
      </c>
      <c r="K238" s="34">
        <v>4.9999999998835847</v>
      </c>
      <c r="L238" s="34">
        <v>5.0044444444356486</v>
      </c>
      <c r="M238" s="34">
        <v>5</v>
      </c>
      <c r="N238" s="34">
        <v>4.0000000000582077</v>
      </c>
      <c r="O238" s="34">
        <v>3.0111111111473292</v>
      </c>
      <c r="P238" s="34">
        <v>5.0000000001164153</v>
      </c>
      <c r="Q238" s="34">
        <v>3.9999999999417923</v>
      </c>
      <c r="R238" s="34">
        <v>4.0000000000582077</v>
      </c>
      <c r="S238" s="34">
        <v>3</v>
      </c>
      <c r="T238" s="34">
        <v>3</v>
      </c>
      <c r="U238" s="34">
        <v>2.9999913484207354</v>
      </c>
      <c r="V238" s="34">
        <v>0</v>
      </c>
      <c r="W238" s="34">
        <v>4.0000000001164153</v>
      </c>
      <c r="X238" s="34">
        <v>3.0100000000093132</v>
      </c>
      <c r="Y238" s="34">
        <v>3</v>
      </c>
      <c r="Z238" s="34">
        <v>5.9899777530226856</v>
      </c>
      <c r="AA238" s="34">
        <v>3.9999999999417923</v>
      </c>
    </row>
    <row r="239" spans="1:27">
      <c r="A239" s="36">
        <v>46001.583333333336</v>
      </c>
      <c r="B239" s="34">
        <v>52.65</v>
      </c>
      <c r="C239" s="34">
        <v>2</v>
      </c>
      <c r="D239" s="34">
        <v>3.001111111138016</v>
      </c>
      <c r="E239" s="34">
        <v>3.0011111110798083</v>
      </c>
      <c r="F239" s="34">
        <v>2.0011111110798083</v>
      </c>
      <c r="G239" s="34">
        <v>4.002222222276032</v>
      </c>
      <c r="H239" s="34">
        <v>3.998892588482704</v>
      </c>
      <c r="I239" s="34">
        <v>4.0033333332976326</v>
      </c>
      <c r="J239" s="34">
        <v>4.0033333332976326</v>
      </c>
      <c r="K239" s="34">
        <v>3.0066666667116806</v>
      </c>
      <c r="L239" s="34">
        <v>5</v>
      </c>
      <c r="M239" s="34">
        <v>4.0044444444356486</v>
      </c>
      <c r="N239" s="34">
        <v>3</v>
      </c>
      <c r="O239" s="34">
        <v>3.9944444444845431</v>
      </c>
      <c r="P239" s="34">
        <v>4.0055555554572493</v>
      </c>
      <c r="Q239" s="34">
        <v>3.0066666667116806</v>
      </c>
      <c r="R239" s="34">
        <v>2.9988975212327205</v>
      </c>
      <c r="S239" s="34">
        <v>2.9922222222667187</v>
      </c>
      <c r="T239" s="34">
        <v>2.9922222222085111</v>
      </c>
      <c r="U239" s="34">
        <v>2.0077864293707535</v>
      </c>
      <c r="V239" s="34">
        <v>0</v>
      </c>
      <c r="W239" s="34">
        <v>2.9988999876659364</v>
      </c>
      <c r="X239" s="34">
        <v>2.9899999999906868</v>
      </c>
      <c r="Y239" s="34">
        <v>3.0100000000093132</v>
      </c>
      <c r="Z239" s="34">
        <v>4.0089234678307548</v>
      </c>
      <c r="AA239" s="34">
        <v>4.0000000000582077</v>
      </c>
    </row>
    <row r="240" spans="1:27">
      <c r="A240" s="36">
        <v>46001.625</v>
      </c>
      <c r="B240" s="34">
        <v>25.625</v>
      </c>
      <c r="C240" s="34">
        <v>1</v>
      </c>
      <c r="D240" s="34">
        <v>2</v>
      </c>
      <c r="E240" s="34">
        <v>1</v>
      </c>
      <c r="F240" s="34">
        <v>1.9977802441571839</v>
      </c>
      <c r="G240" s="34">
        <v>2</v>
      </c>
      <c r="H240" s="34">
        <v>1.0033296337351203</v>
      </c>
      <c r="I240" s="34">
        <v>2.9966666667023674</v>
      </c>
      <c r="J240" s="34">
        <v>2</v>
      </c>
      <c r="K240" s="34">
        <v>2</v>
      </c>
      <c r="L240" s="34">
        <v>2.0044444444356486</v>
      </c>
      <c r="M240" s="34">
        <v>2</v>
      </c>
      <c r="N240" s="34">
        <v>1.0055555555154569</v>
      </c>
      <c r="O240" s="34">
        <v>1.0055555555154569</v>
      </c>
      <c r="P240" s="34">
        <v>2</v>
      </c>
      <c r="Q240" s="34">
        <v>1</v>
      </c>
      <c r="R240" s="34">
        <v>1.0077691454207525</v>
      </c>
      <c r="S240" s="34">
        <v>1.0077777777332813</v>
      </c>
      <c r="T240" s="34">
        <v>1.0077777777914889</v>
      </c>
      <c r="U240" s="34">
        <v>1</v>
      </c>
      <c r="V240" s="34">
        <v>0</v>
      </c>
      <c r="W240" s="34">
        <v>1.0099889012053609</v>
      </c>
      <c r="X240" s="34">
        <v>1.0100000000093132</v>
      </c>
      <c r="Y240" s="34">
        <v>2</v>
      </c>
      <c r="Z240" s="34">
        <v>1.0110987791558728</v>
      </c>
      <c r="AA240" s="34">
        <v>2</v>
      </c>
    </row>
    <row r="241" spans="1:27">
      <c r="A241" s="36">
        <v>46001.666666666664</v>
      </c>
      <c r="B241" s="34">
        <v>4.0999999999999996</v>
      </c>
      <c r="C241" s="34">
        <v>0</v>
      </c>
      <c r="D241" s="34">
        <v>0</v>
      </c>
      <c r="E241" s="34">
        <v>1</v>
      </c>
      <c r="F241" s="34">
        <v>2.2197558428160846E-3</v>
      </c>
      <c r="G241" s="34">
        <v>2.2222221596166492E-3</v>
      </c>
      <c r="H241" s="34">
        <v>-5.8207660913467407E-11</v>
      </c>
      <c r="I241" s="34">
        <v>3.3333332976326346E-3</v>
      </c>
      <c r="J241" s="34">
        <v>1</v>
      </c>
      <c r="K241" s="34">
        <v>0</v>
      </c>
      <c r="L241" s="34">
        <v>0</v>
      </c>
      <c r="M241" s="34">
        <v>0</v>
      </c>
      <c r="N241" s="34">
        <v>5.8207660913467407E-11</v>
      </c>
      <c r="O241" s="34">
        <v>1</v>
      </c>
      <c r="P241" s="34">
        <v>1</v>
      </c>
      <c r="Q241" s="34">
        <v>1.0000000000582077</v>
      </c>
      <c r="R241" s="34">
        <v>0</v>
      </c>
      <c r="S241" s="34">
        <v>5.8207660913467407E-11</v>
      </c>
      <c r="T241" s="34">
        <v>0</v>
      </c>
      <c r="U241" s="34">
        <v>-5.8207660913467407E-11</v>
      </c>
      <c r="V241" s="34">
        <v>0</v>
      </c>
      <c r="W241" s="34">
        <v>0</v>
      </c>
      <c r="X241" s="34">
        <v>5.8207660913467407E-11</v>
      </c>
      <c r="Y241" s="34">
        <v>5.8207660913467407E-11</v>
      </c>
      <c r="Z241" s="34">
        <v>1.0000000001164153</v>
      </c>
      <c r="AA241" s="34">
        <v>1.1111111147329211E-2</v>
      </c>
    </row>
    <row r="242" spans="1:27">
      <c r="A242" s="36">
        <v>46001.708333333336</v>
      </c>
      <c r="B242" s="34">
        <v>0</v>
      </c>
      <c r="C242" s="33"/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-5.8207660913467407E-11</v>
      </c>
      <c r="O242" s="34">
        <v>0</v>
      </c>
      <c r="P242" s="34">
        <v>0</v>
      </c>
      <c r="Q242" s="34">
        <v>-5.8207660913467407E-11</v>
      </c>
      <c r="R242" s="34">
        <v>5.8207660913467407E-11</v>
      </c>
      <c r="S242" s="34">
        <v>-5.8207660913467407E-11</v>
      </c>
      <c r="T242" s="34">
        <v>0</v>
      </c>
      <c r="U242" s="34">
        <v>5.8207660913467407E-11</v>
      </c>
      <c r="V242" s="34">
        <v>0</v>
      </c>
      <c r="W242" s="34">
        <v>0</v>
      </c>
      <c r="X242" s="34">
        <v>-5.8207660913467407E-11</v>
      </c>
      <c r="Y242" s="34">
        <v>-5.8207660913467407E-11</v>
      </c>
      <c r="Z242" s="34">
        <v>-1.1641532182693481E-10</v>
      </c>
      <c r="AA242" s="34">
        <v>-5.8207660913467407E-11</v>
      </c>
    </row>
    <row r="243" spans="1:27">
      <c r="A243" s="36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spans="1:27">
      <c r="A244" s="36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spans="1:27">
      <c r="A245" s="36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spans="1:27">
      <c r="A246" s="36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spans="1:27">
      <c r="A247" s="36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spans="1:27">
      <c r="A248" s="36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spans="1:27">
      <c r="A249" s="36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spans="1:27">
      <c r="A250" s="36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spans="1:27">
      <c r="A251" s="36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spans="1:27">
      <c r="A252" s="36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spans="1:27">
      <c r="A253" s="36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spans="1:27">
      <c r="A254" s="36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spans="1:27">
      <c r="A255" s="36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spans="1:27">
      <c r="A256" s="36">
        <v>46002.291666666664</v>
      </c>
      <c r="B256" s="34">
        <v>3.1392500000000001</v>
      </c>
      <c r="C256" s="34">
        <v>0</v>
      </c>
      <c r="D256" s="34">
        <v>0</v>
      </c>
      <c r="E256" s="34">
        <v>0</v>
      </c>
      <c r="F256" s="34">
        <v>0</v>
      </c>
      <c r="G256" s="34">
        <v>0.99777777772396803</v>
      </c>
      <c r="H256" s="34">
        <v>5.8207660913467407E-11</v>
      </c>
      <c r="I256" s="34">
        <v>0</v>
      </c>
      <c r="J256" s="34">
        <v>0</v>
      </c>
      <c r="K256" s="34">
        <v>0.99666295887436718</v>
      </c>
      <c r="L256" s="34">
        <v>1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-5.8207660913467407E-11</v>
      </c>
      <c r="S256" s="34">
        <v>0</v>
      </c>
      <c r="T256" s="34">
        <v>0</v>
      </c>
      <c r="U256" s="34">
        <v>0.99221357062924653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</row>
    <row r="257" spans="1:27">
      <c r="A257" s="36">
        <v>46002.333333333336</v>
      </c>
      <c r="B257" s="34">
        <v>20.8</v>
      </c>
      <c r="C257" s="34">
        <v>1</v>
      </c>
      <c r="D257" s="34">
        <v>1.9988888889201917</v>
      </c>
      <c r="E257" s="34">
        <v>0.99888888886198401</v>
      </c>
      <c r="F257" s="34">
        <v>0.99888888886198401</v>
      </c>
      <c r="G257" s="34">
        <v>1.002222222276032</v>
      </c>
      <c r="H257" s="34">
        <v>1.9977777777821757</v>
      </c>
      <c r="I257" s="34">
        <v>2</v>
      </c>
      <c r="J257" s="34">
        <v>1</v>
      </c>
      <c r="K257" s="34">
        <v>1.0033370411256328</v>
      </c>
      <c r="L257" s="34">
        <v>1.9955555555643514</v>
      </c>
      <c r="M257" s="34">
        <v>1.9955555555643514</v>
      </c>
      <c r="N257" s="34">
        <v>1</v>
      </c>
      <c r="O257" s="34">
        <v>1</v>
      </c>
      <c r="P257" s="34">
        <v>1.9944382646353915</v>
      </c>
      <c r="Q257" s="34">
        <v>0.99333333334652707</v>
      </c>
      <c r="R257" s="34">
        <v>1</v>
      </c>
      <c r="S257" s="34">
        <v>0.99222222220851108</v>
      </c>
      <c r="T257" s="34">
        <v>1</v>
      </c>
      <c r="U257" s="34">
        <v>7.7864293707534671E-3</v>
      </c>
      <c r="V257" s="34">
        <v>0</v>
      </c>
      <c r="W257" s="34">
        <v>1</v>
      </c>
      <c r="X257" s="34">
        <v>1</v>
      </c>
      <c r="Y257" s="34">
        <v>1.9899999999906868</v>
      </c>
      <c r="Z257" s="34">
        <v>1</v>
      </c>
      <c r="AA257" s="34">
        <v>1.9888888888526708</v>
      </c>
    </row>
    <row r="258" spans="1:27">
      <c r="A258" s="36">
        <v>46002.375</v>
      </c>
      <c r="B258" s="34">
        <v>43.774999999999999</v>
      </c>
      <c r="C258" s="34">
        <v>1</v>
      </c>
      <c r="D258" s="34">
        <v>2.0011111110798083</v>
      </c>
      <c r="E258" s="34">
        <v>1.9988913552951999</v>
      </c>
      <c r="F258" s="34">
        <v>1.9988913552951999</v>
      </c>
      <c r="G258" s="34">
        <v>3.9977777778403834</v>
      </c>
      <c r="H258" s="34">
        <v>1.998892588482704</v>
      </c>
      <c r="I258" s="34">
        <v>3.9966666667023674</v>
      </c>
      <c r="J258" s="34">
        <v>3.9955604883143678</v>
      </c>
      <c r="K258" s="34">
        <v>2.9955604884307832</v>
      </c>
      <c r="L258" s="34">
        <v>3</v>
      </c>
      <c r="M258" s="34">
        <v>2.9988950547995046</v>
      </c>
      <c r="N258" s="34">
        <v>2.9944444444263354</v>
      </c>
      <c r="O258" s="34">
        <v>2.9944444444263354</v>
      </c>
      <c r="P258" s="34">
        <v>2.9989024678943679</v>
      </c>
      <c r="Q258" s="34">
        <v>2</v>
      </c>
      <c r="R258" s="34">
        <v>2.9922308545792475</v>
      </c>
      <c r="S258" s="34">
        <v>2.0000000000582077</v>
      </c>
      <c r="T258" s="34">
        <v>1.9922222222085111</v>
      </c>
      <c r="U258" s="34">
        <v>2</v>
      </c>
      <c r="V258" s="34">
        <v>0</v>
      </c>
      <c r="W258" s="34">
        <v>2.9900110987364314</v>
      </c>
      <c r="X258" s="34">
        <v>2</v>
      </c>
      <c r="Y258" s="34">
        <v>2</v>
      </c>
      <c r="Z258" s="34">
        <v>3.9889012208441272</v>
      </c>
      <c r="AA258" s="34">
        <v>3</v>
      </c>
    </row>
    <row r="259" spans="1:27">
      <c r="A259" s="36">
        <v>46002.416666666664</v>
      </c>
      <c r="B259" s="34">
        <v>61.462499999999999</v>
      </c>
      <c r="C259" s="34">
        <v>2</v>
      </c>
      <c r="D259" s="34">
        <v>3.998888888861984</v>
      </c>
      <c r="E259" s="34">
        <v>4.0011086447048001</v>
      </c>
      <c r="F259" s="34">
        <v>3.0011074087815359</v>
      </c>
      <c r="G259" s="34">
        <v>3.9999999998835847</v>
      </c>
      <c r="H259" s="34">
        <v>4.001107411517296</v>
      </c>
      <c r="I259" s="34">
        <v>4.996666666585952</v>
      </c>
      <c r="J259" s="34">
        <v>4.0011061782715842</v>
      </c>
      <c r="K259" s="34">
        <v>4.0011024703271687</v>
      </c>
      <c r="L259" s="34">
        <v>5</v>
      </c>
      <c r="M259" s="34">
        <v>4.0011049452004954</v>
      </c>
      <c r="N259" s="34">
        <v>3</v>
      </c>
      <c r="O259" s="34">
        <v>3</v>
      </c>
      <c r="P259" s="34">
        <v>4.9955357969738543</v>
      </c>
      <c r="Q259" s="34">
        <v>4</v>
      </c>
      <c r="R259" s="34">
        <v>3.0011024787672795</v>
      </c>
      <c r="S259" s="34">
        <v>2.0077777777332813</v>
      </c>
      <c r="T259" s="34">
        <v>2.0077777777914889</v>
      </c>
      <c r="U259" s="34">
        <v>2.9922135706292465</v>
      </c>
      <c r="V259" s="34">
        <v>0</v>
      </c>
      <c r="W259" s="34">
        <v>3.0011000123922713</v>
      </c>
      <c r="X259" s="34">
        <v>2.9899999999906868</v>
      </c>
      <c r="Y259" s="34">
        <v>4</v>
      </c>
      <c r="Z259" s="34">
        <v>4.001087655662559</v>
      </c>
      <c r="AA259" s="34">
        <v>4.0000000000582077</v>
      </c>
    </row>
    <row r="260" spans="1:27">
      <c r="A260" s="36">
        <v>46002.458333333336</v>
      </c>
      <c r="B260" s="34">
        <v>75.474999999999994</v>
      </c>
      <c r="C260" s="34">
        <v>3.9988901221076958</v>
      </c>
      <c r="D260" s="34">
        <v>4.9988888889201917</v>
      </c>
      <c r="E260" s="34">
        <v>3.9988913552951999</v>
      </c>
      <c r="F260" s="34">
        <v>3.9988925912766717</v>
      </c>
      <c r="G260" s="34">
        <v>5.9977777778403834</v>
      </c>
      <c r="H260" s="34">
        <v>4.9988925884244964</v>
      </c>
      <c r="I260" s="34">
        <v>6</v>
      </c>
      <c r="J260" s="34">
        <v>5.9988938217284158</v>
      </c>
      <c r="K260" s="34">
        <v>4.998897529556416</v>
      </c>
      <c r="L260" s="34">
        <v>6</v>
      </c>
      <c r="M260" s="34">
        <v>5.9988950547995046</v>
      </c>
      <c r="N260" s="34">
        <v>5.0000000000582077</v>
      </c>
      <c r="O260" s="34">
        <v>4.9988962881616317</v>
      </c>
      <c r="P260" s="34">
        <v>5.0044642030261457</v>
      </c>
      <c r="Q260" s="34">
        <v>4</v>
      </c>
      <c r="R260" s="34">
        <v>3.9988975212909281</v>
      </c>
      <c r="S260" s="34">
        <v>3.9922308545792475</v>
      </c>
      <c r="T260" s="34">
        <v>3.9911209766869433</v>
      </c>
      <c r="U260" s="34">
        <v>2.9989074061159045</v>
      </c>
      <c r="V260" s="34">
        <v>0</v>
      </c>
      <c r="W260" s="34">
        <v>3.9988999876077287</v>
      </c>
      <c r="X260" s="34">
        <v>4.0000110987457447</v>
      </c>
      <c r="Y260" s="34">
        <v>3.9989012209116481</v>
      </c>
      <c r="Z260" s="34">
        <v>5.9978160015307367</v>
      </c>
      <c r="AA260" s="34">
        <v>4.986720867222175</v>
      </c>
    </row>
    <row r="261" spans="1:27">
      <c r="A261" s="36">
        <v>46002.5</v>
      </c>
      <c r="B261" s="34">
        <v>77.462500000000006</v>
      </c>
      <c r="C261" s="34">
        <v>2.0011098778923042</v>
      </c>
      <c r="D261" s="34">
        <v>4.001111111138016</v>
      </c>
      <c r="E261" s="34">
        <v>4.0011086447630078</v>
      </c>
      <c r="F261" s="34">
        <v>3.0011086447048001</v>
      </c>
      <c r="G261" s="34">
        <v>6</v>
      </c>
      <c r="H261" s="34">
        <v>4.9988851892994717</v>
      </c>
      <c r="I261" s="34">
        <v>6.0000000001164153</v>
      </c>
      <c r="J261" s="34">
        <v>5.9977728450903669</v>
      </c>
      <c r="K261" s="34">
        <v>5.9977728449739516</v>
      </c>
      <c r="L261" s="34">
        <v>5.9955555554479361</v>
      </c>
      <c r="M261" s="34">
        <v>5.9966605007648468</v>
      </c>
      <c r="N261" s="34">
        <v>3.9999999999417923</v>
      </c>
      <c r="O261" s="34">
        <v>4.0011037118383683</v>
      </c>
      <c r="P261" s="34">
        <v>5.9955481563229114</v>
      </c>
      <c r="Q261" s="34">
        <v>4</v>
      </c>
      <c r="R261" s="34">
        <v>4.9944358120555989</v>
      </c>
      <c r="S261" s="34">
        <v>2.9999913676874712</v>
      </c>
      <c r="T261" s="34">
        <v>3.0011012455215678</v>
      </c>
      <c r="U261" s="34">
        <v>3.008879023254849</v>
      </c>
      <c r="V261" s="34">
        <v>0</v>
      </c>
      <c r="W261" s="34">
        <v>4.001100012275856</v>
      </c>
      <c r="X261" s="34">
        <v>3.9999889012542553</v>
      </c>
      <c r="Y261" s="34">
        <v>4.0010987790883519</v>
      </c>
      <c r="Z261" s="34">
        <v>5.9899975636508316</v>
      </c>
      <c r="AA261" s="34">
        <v>5.013279132777825</v>
      </c>
    </row>
    <row r="262" spans="1:27">
      <c r="A262" s="36">
        <v>46002.541666666664</v>
      </c>
      <c r="B262" s="34">
        <v>74.775000000000006</v>
      </c>
      <c r="C262" s="34">
        <v>3</v>
      </c>
      <c r="D262" s="34">
        <v>5</v>
      </c>
      <c r="E262" s="34">
        <v>4.9999999999417923</v>
      </c>
      <c r="F262" s="34">
        <v>4</v>
      </c>
      <c r="G262" s="34">
        <v>5.0022222221596166</v>
      </c>
      <c r="H262" s="34">
        <v>4.002222222276032</v>
      </c>
      <c r="I262" s="34">
        <v>6</v>
      </c>
      <c r="J262" s="34">
        <v>6</v>
      </c>
      <c r="K262" s="34">
        <v>5.003333333414048</v>
      </c>
      <c r="L262" s="34">
        <v>6.0044444445520639</v>
      </c>
      <c r="M262" s="34">
        <v>5.9999999998835847</v>
      </c>
      <c r="N262" s="34">
        <v>4</v>
      </c>
      <c r="O262" s="34">
        <v>5.0000000000582077</v>
      </c>
      <c r="P262" s="34">
        <v>5.0055555555736646</v>
      </c>
      <c r="Q262" s="34">
        <v>4</v>
      </c>
      <c r="R262" s="34">
        <v>4.0066666666534729</v>
      </c>
      <c r="S262" s="34">
        <v>2.9999999999417923</v>
      </c>
      <c r="T262" s="34">
        <v>4</v>
      </c>
      <c r="U262" s="34">
        <v>3.9922135706874542</v>
      </c>
      <c r="V262" s="34">
        <v>0</v>
      </c>
      <c r="W262" s="34">
        <v>4</v>
      </c>
      <c r="X262" s="34">
        <v>3.0100000000093132</v>
      </c>
      <c r="Y262" s="34">
        <v>4</v>
      </c>
      <c r="Z262" s="34">
        <v>5.9999753360170871</v>
      </c>
      <c r="AA262" s="34">
        <v>5</v>
      </c>
    </row>
    <row r="263" spans="1:27">
      <c r="A263" s="36">
        <v>46002.583333333336</v>
      </c>
      <c r="B263" s="34">
        <v>54.774999999999999</v>
      </c>
      <c r="C263" s="34">
        <v>2</v>
      </c>
      <c r="D263" s="34">
        <v>2.9999999999417923</v>
      </c>
      <c r="E263" s="34">
        <v>3</v>
      </c>
      <c r="F263" s="34">
        <v>2.9999999999417923</v>
      </c>
      <c r="G263" s="34">
        <v>4</v>
      </c>
      <c r="H263" s="34">
        <v>4</v>
      </c>
      <c r="I263" s="34">
        <v>4.0033333332976326</v>
      </c>
      <c r="J263" s="34">
        <v>4.0033333332976326</v>
      </c>
      <c r="K263" s="34">
        <v>4</v>
      </c>
      <c r="L263" s="34">
        <v>4.0044444444356486</v>
      </c>
      <c r="M263" s="34">
        <v>4.0044444445520639</v>
      </c>
      <c r="N263" s="34">
        <v>3.0055555555736646</v>
      </c>
      <c r="O263" s="34">
        <v>3</v>
      </c>
      <c r="P263" s="34">
        <v>4</v>
      </c>
      <c r="Q263" s="34">
        <v>3.0066666666534729</v>
      </c>
      <c r="R263" s="34">
        <v>2.9999999999417923</v>
      </c>
      <c r="S263" s="34">
        <v>2.0077777777914889</v>
      </c>
      <c r="T263" s="34">
        <v>2.0077777777914889</v>
      </c>
      <c r="U263" s="34">
        <v>2.0000086515792646</v>
      </c>
      <c r="V263" s="34">
        <v>0</v>
      </c>
      <c r="W263" s="34">
        <v>3</v>
      </c>
      <c r="X263" s="34">
        <v>2.9899999999906868</v>
      </c>
      <c r="Y263" s="34">
        <v>3</v>
      </c>
      <c r="Z263" s="34">
        <v>4.0122222222853452</v>
      </c>
      <c r="AA263" s="34">
        <v>3.0111111110891216</v>
      </c>
    </row>
    <row r="264" spans="1:27">
      <c r="A264" s="36">
        <v>46002.625</v>
      </c>
      <c r="B264" s="34">
        <v>24.662500000000001</v>
      </c>
      <c r="C264" s="34">
        <v>1</v>
      </c>
      <c r="D264" s="34">
        <v>2</v>
      </c>
      <c r="E264" s="34">
        <v>1.001111111138016</v>
      </c>
      <c r="F264" s="34">
        <v>1.001111111138016</v>
      </c>
      <c r="G264" s="34">
        <v>2.002222222276032</v>
      </c>
      <c r="H264" s="34">
        <v>1.0022222222178243</v>
      </c>
      <c r="I264" s="34">
        <v>2.0033333332976326</v>
      </c>
      <c r="J264" s="34">
        <v>2</v>
      </c>
      <c r="K264" s="34">
        <v>2</v>
      </c>
      <c r="L264" s="34">
        <v>2.9955555554479361</v>
      </c>
      <c r="M264" s="34">
        <v>1.0044444444356486</v>
      </c>
      <c r="N264" s="34">
        <v>2</v>
      </c>
      <c r="O264" s="34">
        <v>1.0055555555154569</v>
      </c>
      <c r="P264" s="34">
        <v>2.0055555555736646</v>
      </c>
      <c r="Q264" s="34">
        <v>1.9933333333465271</v>
      </c>
      <c r="R264" s="34">
        <v>1.0066666667116806</v>
      </c>
      <c r="S264" s="34">
        <v>1</v>
      </c>
      <c r="T264" s="34">
        <v>1</v>
      </c>
      <c r="U264" s="34">
        <v>1.0077777777332813</v>
      </c>
      <c r="V264" s="34">
        <v>0</v>
      </c>
      <c r="W264" s="34">
        <v>1.0088888889877126</v>
      </c>
      <c r="X264" s="34">
        <v>1.0100000000093132</v>
      </c>
      <c r="Y264" s="34">
        <v>1.0100000000093132</v>
      </c>
      <c r="Z264" s="34">
        <v>1.0100000000093132</v>
      </c>
      <c r="AA264" s="34">
        <v>2</v>
      </c>
    </row>
    <row r="265" spans="1:27">
      <c r="A265" s="36">
        <v>46002.666666666664</v>
      </c>
      <c r="B265" s="34">
        <v>3.7749999999999999</v>
      </c>
      <c r="C265" s="34">
        <v>0</v>
      </c>
      <c r="D265" s="34">
        <v>1.1111111380159855E-3</v>
      </c>
      <c r="E265" s="34">
        <v>0</v>
      </c>
      <c r="F265" s="34">
        <v>0</v>
      </c>
      <c r="G265" s="34">
        <v>1.0000000001164153</v>
      </c>
      <c r="H265" s="34">
        <v>-5.8207660913467407E-11</v>
      </c>
      <c r="I265" s="34">
        <v>1</v>
      </c>
      <c r="J265" s="34">
        <v>3.3333332976326346E-3</v>
      </c>
      <c r="K265" s="34">
        <v>3.3333334140479565E-3</v>
      </c>
      <c r="L265" s="34">
        <v>4.444444552063942E-3</v>
      </c>
      <c r="M265" s="34">
        <v>1</v>
      </c>
      <c r="N265" s="34">
        <v>0</v>
      </c>
      <c r="O265" s="34">
        <v>1</v>
      </c>
      <c r="P265" s="34">
        <v>1</v>
      </c>
      <c r="Q265" s="34">
        <v>6.6666666534729302E-3</v>
      </c>
      <c r="R265" s="34">
        <v>0</v>
      </c>
      <c r="S265" s="34">
        <v>1</v>
      </c>
      <c r="T265" s="34">
        <v>0</v>
      </c>
      <c r="U265" s="34">
        <v>-5.8207660913467407E-11</v>
      </c>
      <c r="V265" s="34">
        <v>0</v>
      </c>
      <c r="W265" s="34">
        <v>0</v>
      </c>
      <c r="X265" s="34">
        <v>-5.8207660913467407E-11</v>
      </c>
      <c r="Y265" s="34">
        <v>1</v>
      </c>
      <c r="Z265" s="34">
        <v>1</v>
      </c>
      <c r="AA265" s="34">
        <v>0</v>
      </c>
    </row>
    <row r="266" spans="1:27">
      <c r="A266" s="36">
        <v>46002.708333333336</v>
      </c>
      <c r="B266" s="34">
        <v>0</v>
      </c>
      <c r="C266" s="33"/>
      <c r="D266" s="34">
        <v>0</v>
      </c>
      <c r="E266" s="34">
        <v>0</v>
      </c>
      <c r="F266" s="34">
        <v>0</v>
      </c>
      <c r="G266" s="34">
        <v>-1.1641532182693481E-10</v>
      </c>
      <c r="H266" s="34">
        <v>5.8207660913467407E-11</v>
      </c>
      <c r="I266" s="34">
        <v>0</v>
      </c>
      <c r="J266" s="34">
        <v>0</v>
      </c>
      <c r="K266" s="34">
        <v>-1.1641532182693481E-10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4">
        <v>5.8207660913467407E-11</v>
      </c>
      <c r="U266" s="34">
        <v>5.8207660913467407E-11</v>
      </c>
      <c r="V266" s="34">
        <v>0</v>
      </c>
      <c r="W266" s="34">
        <v>0</v>
      </c>
      <c r="X266" s="34">
        <v>5.8207660913467407E-11</v>
      </c>
      <c r="Y266" s="34">
        <v>5.8207660913467407E-11</v>
      </c>
      <c r="Z266" s="34">
        <v>0</v>
      </c>
      <c r="AA266" s="34">
        <v>0</v>
      </c>
    </row>
    <row r="267" spans="1:27">
      <c r="A267" s="36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spans="1:27">
      <c r="A268" s="36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spans="1:27">
      <c r="A269" s="36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spans="1:27">
      <c r="A270" s="36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spans="1:27">
      <c r="A271" s="36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spans="1:27">
      <c r="A272" s="36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spans="1:27">
      <c r="A273" s="36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spans="1:27">
      <c r="A274" s="36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spans="1:27">
      <c r="A275" s="36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spans="1:27">
      <c r="A276" s="36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spans="1:27">
      <c r="A277" s="36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spans="1:27">
      <c r="A278" s="36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spans="1:27">
      <c r="A279" s="36">
        <v>46003.25</v>
      </c>
      <c r="B279" s="34"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spans="1:27">
      <c r="A280" s="36">
        <v>46003.291666666664</v>
      </c>
      <c r="B280" s="34">
        <v>3.7955000000000001</v>
      </c>
      <c r="C280" s="34">
        <v>0</v>
      </c>
      <c r="D280" s="34">
        <v>0</v>
      </c>
      <c r="E280" s="34">
        <v>0</v>
      </c>
      <c r="F280" s="34">
        <v>0</v>
      </c>
      <c r="G280" s="34">
        <v>0</v>
      </c>
      <c r="H280" s="34">
        <v>0.99777777778217569</v>
      </c>
      <c r="I280" s="34">
        <v>0</v>
      </c>
      <c r="J280" s="34">
        <v>0</v>
      </c>
      <c r="K280" s="34">
        <v>0</v>
      </c>
      <c r="L280" s="34">
        <v>0.99555555556435138</v>
      </c>
      <c r="M280" s="34">
        <v>0</v>
      </c>
      <c r="N280" s="34">
        <v>0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4">
        <v>-5.8207660913467407E-11</v>
      </c>
      <c r="U280" s="34">
        <v>0</v>
      </c>
      <c r="V280" s="34">
        <v>0</v>
      </c>
      <c r="W280" s="34">
        <v>0.99111111112870276</v>
      </c>
      <c r="X280" s="34">
        <v>0</v>
      </c>
      <c r="Y280" s="34">
        <v>-5.8207660913467407E-11</v>
      </c>
      <c r="Z280" s="34">
        <v>0</v>
      </c>
      <c r="AA280" s="34">
        <v>1</v>
      </c>
    </row>
    <row r="281" spans="1:27">
      <c r="A281" s="36">
        <v>46003.333333333336</v>
      </c>
      <c r="B281" s="34">
        <v>23.85</v>
      </c>
      <c r="C281" s="34">
        <v>1</v>
      </c>
      <c r="D281" s="34">
        <v>1.998888888861984</v>
      </c>
      <c r="E281" s="34">
        <v>1.9988888889201917</v>
      </c>
      <c r="F281" s="34">
        <v>1</v>
      </c>
      <c r="G281" s="34">
        <v>1.997777777723968</v>
      </c>
      <c r="H281" s="34">
        <v>1</v>
      </c>
      <c r="I281" s="34">
        <v>1.9966666667023674</v>
      </c>
      <c r="J281" s="34">
        <v>1.996666666585952</v>
      </c>
      <c r="K281" s="34">
        <v>1.996666666585952</v>
      </c>
      <c r="L281" s="34">
        <v>2</v>
      </c>
      <c r="M281" s="34">
        <v>1</v>
      </c>
      <c r="N281" s="34">
        <v>1</v>
      </c>
      <c r="O281" s="34">
        <v>1.9944444444263354</v>
      </c>
      <c r="P281" s="34">
        <v>1.9933407325297594</v>
      </c>
      <c r="Q281" s="34">
        <v>1</v>
      </c>
      <c r="R281" s="34">
        <v>1</v>
      </c>
      <c r="S281" s="34">
        <v>0.99222222226671875</v>
      </c>
      <c r="T281" s="34">
        <v>1</v>
      </c>
      <c r="U281" s="34">
        <v>1</v>
      </c>
      <c r="V281" s="34">
        <v>0</v>
      </c>
      <c r="W281" s="34">
        <v>0.99999011249747127</v>
      </c>
      <c r="X281" s="34">
        <v>1</v>
      </c>
      <c r="Y281" s="34">
        <v>1</v>
      </c>
      <c r="Z281" s="34">
        <v>1</v>
      </c>
      <c r="AA281" s="34">
        <v>1</v>
      </c>
    </row>
    <row r="282" spans="1:27">
      <c r="A282" s="36">
        <v>46003.375</v>
      </c>
      <c r="B282" s="34">
        <v>54.7</v>
      </c>
      <c r="C282" s="34">
        <v>2</v>
      </c>
      <c r="D282" s="34">
        <v>3.0000000000582077</v>
      </c>
      <c r="E282" s="34">
        <v>2.9999987640185282</v>
      </c>
      <c r="F282" s="34">
        <v>2.9988876529387198</v>
      </c>
      <c r="G282" s="34">
        <v>4</v>
      </c>
      <c r="H282" s="34">
        <v>2.999997528095264</v>
      </c>
      <c r="I282" s="34">
        <v>4.996666666585952</v>
      </c>
      <c r="J282" s="34">
        <v>3.9999962922884151</v>
      </c>
      <c r="K282" s="34">
        <v>3.9999962922884151</v>
      </c>
      <c r="L282" s="34">
        <v>4</v>
      </c>
      <c r="M282" s="34">
        <v>3.9955506117548794</v>
      </c>
      <c r="N282" s="34">
        <v>3</v>
      </c>
      <c r="O282" s="34">
        <v>3</v>
      </c>
      <c r="P282" s="34">
        <v>4.0010975322220474</v>
      </c>
      <c r="Q282" s="34">
        <v>2.9933333333465271</v>
      </c>
      <c r="R282" s="34">
        <v>3</v>
      </c>
      <c r="S282" s="34">
        <v>2.0011036954238079</v>
      </c>
      <c r="T282" s="34">
        <v>2.9922222222667187</v>
      </c>
      <c r="U282" s="34">
        <v>2.9922135706292465</v>
      </c>
      <c r="V282" s="34">
        <v>0</v>
      </c>
      <c r="W282" s="34">
        <v>3</v>
      </c>
      <c r="X282" s="34">
        <v>2.991101223626174</v>
      </c>
      <c r="Y282" s="34">
        <v>3</v>
      </c>
      <c r="Z282" s="34">
        <v>4.9799777531297877</v>
      </c>
      <c r="AA282" s="34">
        <v>3.9899888765648939</v>
      </c>
    </row>
    <row r="283" spans="1:27">
      <c r="A283" s="36">
        <v>46003.416666666664</v>
      </c>
      <c r="B283" s="34">
        <v>76.325000000000003</v>
      </c>
      <c r="C283" s="34">
        <v>2</v>
      </c>
      <c r="D283" s="34">
        <v>4.998888888861984</v>
      </c>
      <c r="E283" s="34">
        <v>4.0000012359232642</v>
      </c>
      <c r="F283" s="34">
        <v>4.0000012359232642</v>
      </c>
      <c r="G283" s="34">
        <v>5.9977777778403834</v>
      </c>
      <c r="H283" s="34">
        <v>5.000002471904736</v>
      </c>
      <c r="I283" s="34">
        <v>6.0000000001164153</v>
      </c>
      <c r="J283" s="34">
        <v>6.0000037077115849</v>
      </c>
      <c r="K283" s="34">
        <v>5.0000037078280002</v>
      </c>
      <c r="L283" s="34">
        <v>5.9999999998835847</v>
      </c>
      <c r="M283" s="34">
        <v>6.000004943809472</v>
      </c>
      <c r="N283" s="34">
        <v>4.9944444444845431</v>
      </c>
      <c r="O283" s="34">
        <v>4</v>
      </c>
      <c r="P283" s="34">
        <v>5.9922284019412473</v>
      </c>
      <c r="Q283" s="34">
        <v>4</v>
      </c>
      <c r="R283" s="34">
        <v>4.9933333333465271</v>
      </c>
      <c r="S283" s="34">
        <v>2.9988963045761921</v>
      </c>
      <c r="T283" s="34">
        <v>2.9999999999417923</v>
      </c>
      <c r="U283" s="34">
        <v>2.9988975404994562</v>
      </c>
      <c r="V283" s="34">
        <v>0</v>
      </c>
      <c r="W283" s="34">
        <v>4.0000098873861134</v>
      </c>
      <c r="X283" s="34">
        <v>3.9988987764809281</v>
      </c>
      <c r="Y283" s="34">
        <v>4.9799999999813735</v>
      </c>
      <c r="Z283" s="34">
        <v>5.9978000246919692</v>
      </c>
      <c r="AA283" s="34">
        <v>4.9989000123459846</v>
      </c>
    </row>
    <row r="284" spans="1:27">
      <c r="A284" s="36">
        <v>46003.458333333336</v>
      </c>
      <c r="B284" s="34">
        <v>95.375</v>
      </c>
      <c r="C284" s="34">
        <v>4</v>
      </c>
      <c r="D284" s="34">
        <v>5.0011111110798083</v>
      </c>
      <c r="E284" s="34">
        <v>5.9988888889201917</v>
      </c>
      <c r="F284" s="34">
        <v>4.998888888861984</v>
      </c>
      <c r="G284" s="34">
        <v>7</v>
      </c>
      <c r="H284" s="34">
        <v>6.997777777723968</v>
      </c>
      <c r="I284" s="34">
        <v>6.9999999998835847</v>
      </c>
      <c r="J284" s="34">
        <v>7.9966666668187827</v>
      </c>
      <c r="K284" s="34">
        <v>6.9966666667023674</v>
      </c>
      <c r="L284" s="34">
        <v>7.9955555556807667</v>
      </c>
      <c r="M284" s="34">
        <v>7.9955555555643514</v>
      </c>
      <c r="N284" s="34">
        <v>4.9999999999417923</v>
      </c>
      <c r="O284" s="34">
        <v>6</v>
      </c>
      <c r="P284" s="34">
        <v>7.002222222276032</v>
      </c>
      <c r="Q284" s="34">
        <v>6</v>
      </c>
      <c r="R284" s="34">
        <v>5</v>
      </c>
      <c r="S284" s="34">
        <v>4.0011036954238079</v>
      </c>
      <c r="T284" s="34">
        <v>4</v>
      </c>
      <c r="U284" s="34">
        <v>4.0011024595005438</v>
      </c>
      <c r="V284" s="34">
        <v>0</v>
      </c>
      <c r="W284" s="34">
        <v>5.0000000001164153</v>
      </c>
      <c r="X284" s="34">
        <v>4.0011012235190719</v>
      </c>
      <c r="Y284" s="34">
        <v>5</v>
      </c>
      <c r="Z284" s="34">
        <v>7.0021999751916155</v>
      </c>
      <c r="AA284" s="34">
        <v>6.9888888888526708</v>
      </c>
    </row>
    <row r="285" spans="1:27">
      <c r="A285" s="36">
        <v>46003.5</v>
      </c>
      <c r="B285" s="34">
        <v>97</v>
      </c>
      <c r="C285" s="34">
        <v>4</v>
      </c>
      <c r="D285" s="34">
        <v>6.0000000000582077</v>
      </c>
      <c r="E285" s="34">
        <v>5.0011111110798083</v>
      </c>
      <c r="F285" s="34">
        <v>4.001111111138016</v>
      </c>
      <c r="G285" s="34">
        <v>7.002222222276032</v>
      </c>
      <c r="H285" s="34">
        <v>6</v>
      </c>
      <c r="I285" s="34">
        <v>8</v>
      </c>
      <c r="J285" s="34">
        <v>7</v>
      </c>
      <c r="K285" s="34">
        <v>6.9999999998835847</v>
      </c>
      <c r="L285" s="34">
        <v>7.9955555555643514</v>
      </c>
      <c r="M285" s="34">
        <v>7</v>
      </c>
      <c r="N285" s="34">
        <v>5.9966567791998386</v>
      </c>
      <c r="O285" s="34">
        <v>5.9944444444845431</v>
      </c>
      <c r="P285" s="34">
        <v>6.9999999998835847</v>
      </c>
      <c r="Q285" s="34">
        <v>4.9999999999417923</v>
      </c>
      <c r="R285" s="34">
        <v>5.9933333333465271</v>
      </c>
      <c r="S285" s="34">
        <v>5</v>
      </c>
      <c r="T285" s="34">
        <v>5</v>
      </c>
      <c r="U285" s="34">
        <v>4.0000086515792646</v>
      </c>
      <c r="V285" s="34">
        <v>0</v>
      </c>
      <c r="W285" s="34">
        <v>4.9999999998835847</v>
      </c>
      <c r="X285" s="34">
        <v>5</v>
      </c>
      <c r="Y285" s="34">
        <v>5.0100000001257285</v>
      </c>
      <c r="Z285" s="34">
        <v>7.0100111234933138</v>
      </c>
      <c r="AA285" s="34">
        <v>6.0021999753080308</v>
      </c>
    </row>
    <row r="286" spans="1:27">
      <c r="A286" s="36">
        <v>46003.541666666664</v>
      </c>
      <c r="B286" s="34">
        <v>92.05</v>
      </c>
      <c r="C286" s="34">
        <v>3</v>
      </c>
      <c r="D286" s="34">
        <v>5.998888888861984</v>
      </c>
      <c r="E286" s="34">
        <v>5</v>
      </c>
      <c r="F286" s="34">
        <v>5.0000000000582077</v>
      </c>
      <c r="G286" s="34">
        <v>6.997777777723968</v>
      </c>
      <c r="H286" s="34">
        <v>6</v>
      </c>
      <c r="I286" s="34">
        <v>7.0000000001164153</v>
      </c>
      <c r="J286" s="34">
        <v>6.9999999998835847</v>
      </c>
      <c r="K286" s="34">
        <v>5.9999925843439996</v>
      </c>
      <c r="L286" s="34">
        <v>7.0044444444356486</v>
      </c>
      <c r="M286" s="34">
        <v>7</v>
      </c>
      <c r="N286" s="34">
        <v>5.003343220858369</v>
      </c>
      <c r="O286" s="34">
        <v>5.0055555555154569</v>
      </c>
      <c r="P286" s="34">
        <v>6.9999876406509429</v>
      </c>
      <c r="Q286" s="34">
        <v>5.9933333333465271</v>
      </c>
      <c r="R286" s="34">
        <v>4.9999999999417923</v>
      </c>
      <c r="S286" s="34">
        <v>3.9988963045179844</v>
      </c>
      <c r="T286" s="34">
        <v>4</v>
      </c>
      <c r="U286" s="34">
        <v>3.9988888889201917</v>
      </c>
      <c r="V286" s="34">
        <v>0</v>
      </c>
      <c r="W286" s="34">
        <v>5.0000000001164153</v>
      </c>
      <c r="X286" s="34">
        <v>4.9988987763645127</v>
      </c>
      <c r="Y286" s="34">
        <v>4.9999999998835847</v>
      </c>
      <c r="Z286" s="34">
        <v>7.9877889013150707</v>
      </c>
      <c r="AA286" s="34">
        <v>5.9978000247501768</v>
      </c>
    </row>
    <row r="287" spans="1:27">
      <c r="A287" s="36">
        <v>46003.583333333336</v>
      </c>
      <c r="B287" s="34">
        <v>76.775000000000006</v>
      </c>
      <c r="C287" s="34">
        <v>3</v>
      </c>
      <c r="D287" s="34">
        <v>4.001111111138016</v>
      </c>
      <c r="E287" s="34">
        <v>5.0000000000582077</v>
      </c>
      <c r="F287" s="34">
        <v>3.9999987640185282</v>
      </c>
      <c r="G287" s="34">
        <v>6.002222222276032</v>
      </c>
      <c r="H287" s="34">
        <v>4.002222222276032</v>
      </c>
      <c r="I287" s="34">
        <v>6.0033333332976326</v>
      </c>
      <c r="J287" s="34">
        <v>6.003333333414048</v>
      </c>
      <c r="K287" s="34">
        <v>5.0022296379320323</v>
      </c>
      <c r="L287" s="34">
        <v>6.0044444444356486</v>
      </c>
      <c r="M287" s="34">
        <v>6.0044444444356486</v>
      </c>
      <c r="N287" s="34">
        <v>4.9999999999417923</v>
      </c>
      <c r="O287" s="34">
        <v>5</v>
      </c>
      <c r="P287" s="34">
        <v>5.0044568037847057</v>
      </c>
      <c r="Q287" s="34">
        <v>4.0066666667116806</v>
      </c>
      <c r="R287" s="34">
        <v>4.0066666667116806</v>
      </c>
      <c r="S287" s="34">
        <v>3.0077777777914889</v>
      </c>
      <c r="T287" s="34">
        <v>3.0077777777914889</v>
      </c>
      <c r="U287" s="34">
        <v>4</v>
      </c>
      <c r="V287" s="34">
        <v>0</v>
      </c>
      <c r="W287" s="34">
        <v>4.9999999998835847</v>
      </c>
      <c r="X287" s="34">
        <v>4</v>
      </c>
      <c r="Y287" s="34">
        <v>4</v>
      </c>
      <c r="Z287" s="34">
        <v>6</v>
      </c>
      <c r="AA287" s="34">
        <v>5.0111111110891216</v>
      </c>
    </row>
    <row r="288" spans="1:27">
      <c r="A288" s="36">
        <v>46003.625</v>
      </c>
      <c r="B288" s="34">
        <v>32.375</v>
      </c>
      <c r="C288" s="34">
        <v>2</v>
      </c>
      <c r="D288" s="34">
        <v>2.0011111110798083</v>
      </c>
      <c r="E288" s="34">
        <v>1.0011111110798083</v>
      </c>
      <c r="F288" s="34">
        <v>1.0011123470612802</v>
      </c>
      <c r="G288" s="34">
        <v>2.0022222221596166</v>
      </c>
      <c r="H288" s="34">
        <v>2.0022222222178243</v>
      </c>
      <c r="I288" s="34">
        <v>3</v>
      </c>
      <c r="J288" s="34">
        <v>2.0033333332976326</v>
      </c>
      <c r="K288" s="34">
        <v>3</v>
      </c>
      <c r="L288" s="34">
        <v>2.0044444444356486</v>
      </c>
      <c r="M288" s="34">
        <v>2.0044444444356486</v>
      </c>
      <c r="N288" s="34">
        <v>1.0055555555736646</v>
      </c>
      <c r="O288" s="34">
        <v>2.0000000000582077</v>
      </c>
      <c r="P288" s="34">
        <v>3.00000739924144</v>
      </c>
      <c r="Q288" s="34">
        <v>1.0066666666534729</v>
      </c>
      <c r="R288" s="34">
        <v>2</v>
      </c>
      <c r="S288" s="34">
        <v>1</v>
      </c>
      <c r="T288" s="34">
        <v>1.9922222222667187</v>
      </c>
      <c r="U288" s="34">
        <v>1.0088888888712972</v>
      </c>
      <c r="V288" s="34">
        <v>0</v>
      </c>
      <c r="W288" s="34">
        <v>1.0088888889877126</v>
      </c>
      <c r="X288" s="34">
        <v>1.0100000000093132</v>
      </c>
      <c r="Y288" s="34">
        <v>2.0100000000093132</v>
      </c>
      <c r="Z288" s="34">
        <v>2.0222222221782431</v>
      </c>
      <c r="AA288" s="34">
        <v>2.0111111110891216</v>
      </c>
    </row>
    <row r="289" spans="1:27">
      <c r="A289" s="36">
        <v>46003.666666666664</v>
      </c>
      <c r="B289" s="34">
        <v>4.375</v>
      </c>
      <c r="C289" s="34">
        <v>0</v>
      </c>
      <c r="D289" s="34">
        <v>0</v>
      </c>
      <c r="E289" s="34">
        <v>1</v>
      </c>
      <c r="F289" s="34">
        <v>0</v>
      </c>
      <c r="G289" s="34">
        <v>1</v>
      </c>
      <c r="H289" s="34">
        <v>0</v>
      </c>
      <c r="I289" s="34">
        <v>3.3333332976326346E-3</v>
      </c>
      <c r="J289" s="34">
        <v>1</v>
      </c>
      <c r="K289" s="34">
        <v>4.4444444356486201E-3</v>
      </c>
      <c r="L289" s="34">
        <v>1</v>
      </c>
      <c r="M289" s="34">
        <v>0</v>
      </c>
      <c r="N289" s="34">
        <v>1.0000000000582077</v>
      </c>
      <c r="O289" s="34">
        <v>5.5555555154569447E-3</v>
      </c>
      <c r="P289" s="34">
        <v>6.659267470240593E-3</v>
      </c>
      <c r="Q289" s="34">
        <v>1</v>
      </c>
      <c r="R289" s="34">
        <v>6.6666666534729302E-3</v>
      </c>
      <c r="S289" s="34">
        <v>1</v>
      </c>
      <c r="T289" s="34">
        <v>7.7777777332812548E-3</v>
      </c>
      <c r="U289" s="34">
        <v>0</v>
      </c>
      <c r="V289" s="34">
        <v>0</v>
      </c>
      <c r="W289" s="34">
        <v>0</v>
      </c>
      <c r="X289" s="34">
        <v>0</v>
      </c>
      <c r="Y289" s="34">
        <v>1.0000000000582077</v>
      </c>
      <c r="Z289" s="34">
        <v>0</v>
      </c>
      <c r="AA289" s="34">
        <v>1</v>
      </c>
    </row>
    <row r="290" spans="1:27">
      <c r="A290" s="36">
        <v>46003.708333333336</v>
      </c>
      <c r="B290" s="34">
        <v>0</v>
      </c>
      <c r="C290" s="33"/>
      <c r="D290" s="34">
        <v>-5.8207660913467407E-11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1.1641532182693481E-10</v>
      </c>
      <c r="K290" s="34">
        <v>0</v>
      </c>
      <c r="L290" s="34">
        <v>0</v>
      </c>
      <c r="M290" s="34">
        <v>0</v>
      </c>
      <c r="N290" s="34">
        <v>-1.1641532182693481E-10</v>
      </c>
      <c r="O290" s="34">
        <v>0</v>
      </c>
      <c r="P290" s="34">
        <v>1.1641532182693481E-10</v>
      </c>
      <c r="Q290" s="34">
        <v>0</v>
      </c>
      <c r="R290" s="34">
        <v>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-5.8207660913467407E-11</v>
      </c>
      <c r="Z290" s="34">
        <v>0</v>
      </c>
      <c r="AA290" s="34">
        <v>0</v>
      </c>
    </row>
    <row r="291" spans="1:27">
      <c r="A291" s="36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spans="1:27">
      <c r="A292" s="36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spans="1:27">
      <c r="A293" s="36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spans="1:27">
      <c r="A294" s="36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spans="1:27">
      <c r="A295" s="36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spans="1:27">
      <c r="A296" s="36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spans="1:27">
      <c r="A297" s="36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spans="1:27">
      <c r="A298" s="36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spans="1:27">
      <c r="A299" s="36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spans="1:27">
      <c r="A300" s="36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spans="1:27">
      <c r="A301" s="36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spans="1:27">
      <c r="A302" s="36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spans="1:27">
      <c r="A303" s="36">
        <v>46004.25</v>
      </c>
      <c r="B303" s="34"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spans="1:27">
      <c r="A304" s="36">
        <v>46004.291666666664</v>
      </c>
      <c r="B304" s="34">
        <v>4.5503330000000002</v>
      </c>
      <c r="C304" s="34">
        <v>0</v>
      </c>
      <c r="D304" s="34">
        <v>1.0000000000582077</v>
      </c>
      <c r="E304" s="34">
        <v>0</v>
      </c>
      <c r="F304" s="34">
        <v>0.99888765293871984</v>
      </c>
      <c r="G304" s="34">
        <v>0</v>
      </c>
      <c r="H304" s="34">
        <v>1</v>
      </c>
      <c r="I304" s="34">
        <v>0.99666666670236737</v>
      </c>
      <c r="J304" s="34">
        <v>-1.1641532182693481E-10</v>
      </c>
      <c r="K304" s="34">
        <v>0</v>
      </c>
      <c r="L304" s="34">
        <v>0</v>
      </c>
      <c r="M304" s="34">
        <v>0</v>
      </c>
      <c r="N304" s="34">
        <v>5.8207660913467407E-11</v>
      </c>
      <c r="O304" s="34">
        <v>0</v>
      </c>
      <c r="P304" s="34">
        <v>-1.1641532182693481E-10</v>
      </c>
      <c r="Q304" s="34">
        <v>0</v>
      </c>
      <c r="R304" s="34">
        <v>0</v>
      </c>
      <c r="S304" s="34">
        <v>0</v>
      </c>
      <c r="T304" s="34">
        <v>0</v>
      </c>
      <c r="U304" s="34">
        <v>0</v>
      </c>
      <c r="V304" s="34">
        <v>0</v>
      </c>
      <c r="W304" s="34">
        <v>0.99111111112870276</v>
      </c>
      <c r="X304" s="34">
        <v>0</v>
      </c>
      <c r="Y304" s="34">
        <v>0</v>
      </c>
      <c r="Z304" s="34">
        <v>0.98998887650668621</v>
      </c>
      <c r="AA304" s="34">
        <v>0</v>
      </c>
    </row>
    <row r="305" spans="1:27">
      <c r="A305" s="36">
        <v>46004.333333333336</v>
      </c>
      <c r="B305" s="34">
        <v>26.767219999999998</v>
      </c>
      <c r="C305" s="34">
        <v>1</v>
      </c>
      <c r="D305" s="34">
        <v>1</v>
      </c>
      <c r="E305" s="34">
        <v>1</v>
      </c>
      <c r="F305" s="34">
        <v>0.99998748768121004</v>
      </c>
      <c r="G305" s="34">
        <v>2</v>
      </c>
      <c r="H305" s="34">
        <v>1</v>
      </c>
      <c r="I305" s="34">
        <v>2.0000036995625123</v>
      </c>
      <c r="J305" s="34">
        <v>1.9966666667023674</v>
      </c>
      <c r="K305" s="34">
        <v>1.9966666667023674</v>
      </c>
      <c r="L305" s="34">
        <v>2.9955555555643514</v>
      </c>
      <c r="M305" s="34">
        <v>2</v>
      </c>
      <c r="N305" s="34">
        <v>1</v>
      </c>
      <c r="O305" s="34">
        <v>1.9944444444263354</v>
      </c>
      <c r="P305" s="34">
        <v>2.9944382647518069</v>
      </c>
      <c r="Q305" s="34">
        <v>1</v>
      </c>
      <c r="R305" s="34">
        <v>1</v>
      </c>
      <c r="S305" s="34">
        <v>0.99332591769052669</v>
      </c>
      <c r="T305" s="34">
        <v>1</v>
      </c>
      <c r="U305" s="34">
        <v>1</v>
      </c>
      <c r="V305" s="34">
        <v>0</v>
      </c>
      <c r="W305" s="34">
        <v>0.99999999988358468</v>
      </c>
      <c r="X305" s="34">
        <v>1.991101223626174</v>
      </c>
      <c r="Y305" s="34">
        <v>1.9899999999906868</v>
      </c>
      <c r="Z305" s="34">
        <v>2</v>
      </c>
      <c r="AA305" s="34">
        <v>1.9888888889108784</v>
      </c>
    </row>
    <row r="306" spans="1:27">
      <c r="A306" s="36">
        <v>46004.375</v>
      </c>
      <c r="B306" s="34">
        <v>58.524999999999999</v>
      </c>
      <c r="C306" s="34">
        <v>2</v>
      </c>
      <c r="D306" s="34">
        <v>3.998888888861984</v>
      </c>
      <c r="E306" s="34">
        <v>3.998888888861984</v>
      </c>
      <c r="F306" s="34">
        <v>3.00001251231879</v>
      </c>
      <c r="G306" s="34">
        <v>4.9955555555643514</v>
      </c>
      <c r="H306" s="34">
        <v>3.9977777777821757</v>
      </c>
      <c r="I306" s="34">
        <v>4.996662967139855</v>
      </c>
      <c r="J306" s="34">
        <v>4</v>
      </c>
      <c r="K306" s="34">
        <v>3.998888888861984</v>
      </c>
      <c r="L306" s="34">
        <v>4.9955555554479361</v>
      </c>
      <c r="M306" s="34">
        <v>4.9911111110122874</v>
      </c>
      <c r="N306" s="34">
        <v>3.9944444444263354</v>
      </c>
      <c r="O306" s="34">
        <v>4</v>
      </c>
      <c r="P306" s="34">
        <v>3.9988950685365126</v>
      </c>
      <c r="Q306" s="34">
        <v>3.9866666666930541</v>
      </c>
      <c r="R306" s="34">
        <v>3.9933259176905267</v>
      </c>
      <c r="S306" s="34">
        <v>2.0066740823094733</v>
      </c>
      <c r="T306" s="34">
        <v>2.9922135706292465</v>
      </c>
      <c r="U306" s="34">
        <v>2.9911111110122874</v>
      </c>
      <c r="V306" s="34">
        <v>0</v>
      </c>
      <c r="W306" s="34">
        <v>2.9999901126138866</v>
      </c>
      <c r="X306" s="34">
        <v>2.008898776373826</v>
      </c>
      <c r="Y306" s="34">
        <v>2.9999888765159994</v>
      </c>
      <c r="Z306" s="34">
        <v>3.9989000123459846</v>
      </c>
      <c r="AA306" s="34">
        <v>3.9999876405927353</v>
      </c>
    </row>
    <row r="307" spans="1:27">
      <c r="A307" s="36">
        <v>46004.416666666664</v>
      </c>
      <c r="B307" s="34">
        <v>89.9</v>
      </c>
      <c r="C307" s="34">
        <v>3</v>
      </c>
      <c r="D307" s="34">
        <v>5.0000000000582077</v>
      </c>
      <c r="E307" s="34">
        <v>4.9988864170154557</v>
      </c>
      <c r="F307" s="34">
        <v>4</v>
      </c>
      <c r="G307" s="34">
        <v>6</v>
      </c>
      <c r="H307" s="34">
        <v>5.9977728339727037</v>
      </c>
      <c r="I307" s="34">
        <v>6.9999999998835847</v>
      </c>
      <c r="J307" s="34">
        <v>6.9966592509299517</v>
      </c>
      <c r="K307" s="34">
        <v>6.9955555555643514</v>
      </c>
      <c r="L307" s="34">
        <v>7.0000000001164153</v>
      </c>
      <c r="M307" s="34">
        <v>5.9999901124974713</v>
      </c>
      <c r="N307" s="34">
        <v>4.9944444444845431</v>
      </c>
      <c r="O307" s="34">
        <v>4.9944320850772783</v>
      </c>
      <c r="P307" s="34">
        <v>6.9933333334047347</v>
      </c>
      <c r="Q307" s="34">
        <v>4.9999999999417923</v>
      </c>
      <c r="R307" s="34">
        <v>4.993325917632319</v>
      </c>
      <c r="S307" s="34">
        <v>3.9922222222667187</v>
      </c>
      <c r="T307" s="34">
        <v>3.9922135706292465</v>
      </c>
      <c r="U307" s="34">
        <v>4.0000000001164153</v>
      </c>
      <c r="V307" s="34">
        <v>0</v>
      </c>
      <c r="W307" s="34">
        <v>4.9988987764809281</v>
      </c>
      <c r="X307" s="34">
        <v>4.9899999999906868</v>
      </c>
      <c r="Y307" s="34">
        <v>4.9899888765648939</v>
      </c>
      <c r="Z307" s="34">
        <v>6.9888888889690861</v>
      </c>
      <c r="AA307" s="34">
        <v>5.988876529445406</v>
      </c>
    </row>
    <row r="308" spans="1:27">
      <c r="A308" s="36">
        <v>46004.458333333336</v>
      </c>
      <c r="B308" s="34">
        <v>103.8875</v>
      </c>
      <c r="C308" s="34">
        <v>4</v>
      </c>
      <c r="D308" s="34">
        <v>6.998888888861984</v>
      </c>
      <c r="E308" s="34">
        <v>6.000002471904736</v>
      </c>
      <c r="F308" s="34">
        <v>5</v>
      </c>
      <c r="G308" s="34">
        <v>8</v>
      </c>
      <c r="H308" s="34">
        <v>6.0022271660272963</v>
      </c>
      <c r="I308" s="34">
        <v>8</v>
      </c>
      <c r="J308" s="34">
        <v>8.0000074156560004</v>
      </c>
      <c r="K308" s="34">
        <v>7</v>
      </c>
      <c r="L308" s="34">
        <v>8</v>
      </c>
      <c r="M308" s="34">
        <v>7.9977999973343685</v>
      </c>
      <c r="N308" s="34">
        <v>6</v>
      </c>
      <c r="O308" s="34">
        <v>5.9978049355559051</v>
      </c>
      <c r="P308" s="34">
        <v>7</v>
      </c>
      <c r="Q308" s="34">
        <v>6</v>
      </c>
      <c r="R308" s="34">
        <v>5.9977926090941764</v>
      </c>
      <c r="S308" s="34">
        <v>4.9999999999417923</v>
      </c>
      <c r="T308" s="34">
        <v>4.0066938354284503</v>
      </c>
      <c r="U308" s="34">
        <v>4</v>
      </c>
      <c r="V308" s="34">
        <v>0</v>
      </c>
      <c r="W308" s="34">
        <v>5.9899999998742715</v>
      </c>
      <c r="X308" s="34">
        <v>5</v>
      </c>
      <c r="Y308" s="34">
        <v>5.9978246886748821</v>
      </c>
      <c r="Z308" s="34">
        <v>8.9888888887362555</v>
      </c>
      <c r="AA308" s="34">
        <v>6.9978296269546263</v>
      </c>
    </row>
    <row r="309" spans="1:27">
      <c r="A309" s="36">
        <v>46004.5</v>
      </c>
      <c r="B309" s="34">
        <v>123.41249999999999</v>
      </c>
      <c r="C309" s="34">
        <v>4</v>
      </c>
      <c r="D309" s="34">
        <v>7</v>
      </c>
      <c r="E309" s="34">
        <v>7</v>
      </c>
      <c r="F309" s="34">
        <v>6.9988901248434559</v>
      </c>
      <c r="G309" s="34">
        <v>9</v>
      </c>
      <c r="H309" s="34">
        <v>7.997777777723968</v>
      </c>
      <c r="I309" s="34">
        <v>9.9966666667023674</v>
      </c>
      <c r="J309" s="34">
        <v>9.9966666667023674</v>
      </c>
      <c r="K309" s="34">
        <v>8.9955555554479361</v>
      </c>
      <c r="L309" s="34">
        <v>9.9955555555643514</v>
      </c>
      <c r="M309" s="34">
        <v>9.9977654458489269</v>
      </c>
      <c r="N309" s="34">
        <v>7</v>
      </c>
      <c r="O309" s="34">
        <v>7.0022074238513596</v>
      </c>
      <c r="P309" s="34">
        <v>9</v>
      </c>
      <c r="Q309" s="34">
        <v>7.0000000000582077</v>
      </c>
      <c r="R309" s="34">
        <v>7.002222222276032</v>
      </c>
      <c r="S309" s="34">
        <v>5</v>
      </c>
      <c r="T309" s="34">
        <v>5.9933234677882865</v>
      </c>
      <c r="U309" s="34">
        <v>5.9911111110704951</v>
      </c>
      <c r="V309" s="34">
        <v>0</v>
      </c>
      <c r="W309" s="34">
        <v>7.0022222222178243</v>
      </c>
      <c r="X309" s="34">
        <v>6.9899999999906868</v>
      </c>
      <c r="Y309" s="34">
        <v>6.0021975582349114</v>
      </c>
      <c r="Z309" s="34">
        <v>9.0111111111473292</v>
      </c>
      <c r="AA309" s="34">
        <v>8.0021950919181108</v>
      </c>
    </row>
    <row r="310" spans="1:27">
      <c r="A310" s="36">
        <v>46004.541666666664</v>
      </c>
      <c r="B310" s="34">
        <v>117.4</v>
      </c>
      <c r="C310" s="34">
        <v>5</v>
      </c>
      <c r="D310" s="34">
        <v>7</v>
      </c>
      <c r="E310" s="34">
        <v>6.0011111110798083</v>
      </c>
      <c r="F310" s="34">
        <v>5.001111111138016</v>
      </c>
      <c r="G310" s="34">
        <v>8</v>
      </c>
      <c r="H310" s="34">
        <v>8</v>
      </c>
      <c r="I310" s="34">
        <v>9</v>
      </c>
      <c r="J310" s="34">
        <v>9</v>
      </c>
      <c r="K310" s="34">
        <v>8.0044444445520639</v>
      </c>
      <c r="L310" s="34">
        <v>8.0044444444356486</v>
      </c>
      <c r="M310" s="34">
        <v>9</v>
      </c>
      <c r="N310" s="34">
        <v>7</v>
      </c>
      <c r="O310" s="34">
        <v>6.9999999999417923</v>
      </c>
      <c r="P310" s="34">
        <v>8</v>
      </c>
      <c r="Q310" s="34">
        <v>5.9999999999417923</v>
      </c>
      <c r="R310" s="34">
        <v>6.0066666666534729</v>
      </c>
      <c r="S310" s="34">
        <v>5.9922222222085111</v>
      </c>
      <c r="T310" s="34">
        <v>5.0077777777332813</v>
      </c>
      <c r="U310" s="34">
        <v>5.0088888888130896</v>
      </c>
      <c r="V310" s="34">
        <v>0</v>
      </c>
      <c r="W310" s="34">
        <v>6.0077888765954413</v>
      </c>
      <c r="X310" s="34">
        <v>5.0100000000093132</v>
      </c>
      <c r="Y310" s="34">
        <v>6.0100000000093132</v>
      </c>
      <c r="Z310" s="34">
        <v>9.0000000001164153</v>
      </c>
      <c r="AA310" s="34">
        <v>7.9999999999417923</v>
      </c>
    </row>
    <row r="311" spans="1:27">
      <c r="A311" s="36">
        <v>46004.583333333336</v>
      </c>
      <c r="B311" s="34">
        <v>83.387500000000003</v>
      </c>
      <c r="C311" s="34">
        <v>3</v>
      </c>
      <c r="D311" s="34">
        <v>4.0011111110798083</v>
      </c>
      <c r="E311" s="34">
        <v>5</v>
      </c>
      <c r="F311" s="34">
        <v>4.9999987640185282</v>
      </c>
      <c r="G311" s="34">
        <v>6.0022222221596166</v>
      </c>
      <c r="H311" s="34">
        <v>5.002222222276032</v>
      </c>
      <c r="I311" s="34">
        <v>6.0066666665952653</v>
      </c>
      <c r="J311" s="34">
        <v>6.003333333414048</v>
      </c>
      <c r="K311" s="34">
        <v>5.0044444444356486</v>
      </c>
      <c r="L311" s="34">
        <v>6.9999999998835847</v>
      </c>
      <c r="M311" s="34">
        <v>6.0044444443192333</v>
      </c>
      <c r="N311" s="34">
        <v>4.0055555555154569</v>
      </c>
      <c r="O311" s="34">
        <v>4.0055555555736646</v>
      </c>
      <c r="P311" s="34">
        <v>6.0066666665952653</v>
      </c>
      <c r="Q311" s="34">
        <v>4.0133333333651535</v>
      </c>
      <c r="R311" s="34">
        <v>4.9999999999417923</v>
      </c>
      <c r="S311" s="34">
        <v>3.0077777777914889</v>
      </c>
      <c r="T311" s="34">
        <v>4</v>
      </c>
      <c r="U311" s="34">
        <v>3.0088888889877126</v>
      </c>
      <c r="V311" s="34">
        <v>0</v>
      </c>
      <c r="W311" s="34">
        <v>4.0099889012053609</v>
      </c>
      <c r="X311" s="34">
        <v>4.0100000000093132</v>
      </c>
      <c r="Y311" s="34">
        <v>5</v>
      </c>
      <c r="Z311" s="34">
        <v>6.9999999998835847</v>
      </c>
      <c r="AA311" s="34">
        <v>5.0111111111473292</v>
      </c>
    </row>
    <row r="312" spans="1:27">
      <c r="A312" s="36">
        <v>46004.625</v>
      </c>
      <c r="B312" s="34">
        <v>39.737499999999997</v>
      </c>
      <c r="C312" s="34">
        <v>2</v>
      </c>
      <c r="D312" s="34">
        <v>3</v>
      </c>
      <c r="E312" s="34">
        <v>2.001111111138016</v>
      </c>
      <c r="F312" s="34">
        <v>1.0011123470612802</v>
      </c>
      <c r="G312" s="34">
        <v>3.002222222276032</v>
      </c>
      <c r="H312" s="34">
        <v>2.0022222222178243</v>
      </c>
      <c r="I312" s="34">
        <v>3.003333333414048</v>
      </c>
      <c r="J312" s="34">
        <v>3.0033333332976326</v>
      </c>
      <c r="K312" s="34">
        <v>3.0044444444356486</v>
      </c>
      <c r="L312" s="34">
        <v>3.0088888889877126</v>
      </c>
      <c r="M312" s="34">
        <v>2.0088888889877126</v>
      </c>
      <c r="N312" s="34">
        <v>2.0055555555736646</v>
      </c>
      <c r="O312" s="34">
        <v>3.0055555555736646</v>
      </c>
      <c r="P312" s="34">
        <v>3.0066666667116806</v>
      </c>
      <c r="Q312" s="34">
        <v>2.9933333333465271</v>
      </c>
      <c r="R312" s="34">
        <v>1.9988975212909281</v>
      </c>
      <c r="S312" s="34">
        <v>2.0077777777914889</v>
      </c>
      <c r="T312" s="34">
        <v>2</v>
      </c>
      <c r="U312" s="34">
        <v>2</v>
      </c>
      <c r="V312" s="34">
        <v>0</v>
      </c>
      <c r="W312" s="34">
        <v>2.9900110987946391</v>
      </c>
      <c r="X312" s="34">
        <v>2</v>
      </c>
      <c r="Y312" s="34">
        <v>2.0100000000093132</v>
      </c>
      <c r="Z312" s="34">
        <v>3.0111234431387857</v>
      </c>
      <c r="AA312" s="34">
        <v>3.0111111110891216</v>
      </c>
    </row>
    <row r="313" spans="1:27">
      <c r="A313" s="36">
        <v>46004.666666666664</v>
      </c>
      <c r="B313" s="34">
        <v>6.4874999999999998</v>
      </c>
      <c r="C313" s="34">
        <v>0</v>
      </c>
      <c r="D313" s="34">
        <v>1.1111111380159855E-3</v>
      </c>
      <c r="E313" s="34">
        <v>0</v>
      </c>
      <c r="F313" s="34">
        <v>0.99999999994179234</v>
      </c>
      <c r="G313" s="34">
        <v>1</v>
      </c>
      <c r="H313" s="34">
        <v>0</v>
      </c>
      <c r="I313" s="34">
        <v>1</v>
      </c>
      <c r="J313" s="34">
        <v>3.3333332976326346E-3</v>
      </c>
      <c r="K313" s="34">
        <v>1</v>
      </c>
      <c r="L313" s="34">
        <v>1</v>
      </c>
      <c r="M313" s="34">
        <v>1</v>
      </c>
      <c r="N313" s="34">
        <v>1</v>
      </c>
      <c r="O313" s="34">
        <v>5.8207660913467407E-11</v>
      </c>
      <c r="P313" s="34">
        <v>1</v>
      </c>
      <c r="Q313" s="34">
        <v>6.6666666534729302E-3</v>
      </c>
      <c r="R313" s="34">
        <v>7.7691454207524657E-3</v>
      </c>
      <c r="S313" s="34">
        <v>0</v>
      </c>
      <c r="T313" s="34">
        <v>7.7777777914889157E-3</v>
      </c>
      <c r="U313" s="34">
        <v>1</v>
      </c>
      <c r="V313" s="34">
        <v>0</v>
      </c>
      <c r="W313" s="34">
        <v>9.9889012053608894E-3</v>
      </c>
      <c r="X313" s="34">
        <v>0</v>
      </c>
      <c r="Y313" s="34">
        <v>1</v>
      </c>
      <c r="Z313" s="34">
        <v>1.1098779155872762E-2</v>
      </c>
      <c r="AA313" s="34">
        <v>0.98296683322405443</v>
      </c>
    </row>
    <row r="314" spans="1:27">
      <c r="A314" s="36">
        <v>46004.708333333336</v>
      </c>
      <c r="B314" s="34">
        <v>0</v>
      </c>
      <c r="C314" s="33"/>
      <c r="D314" s="34">
        <v>0</v>
      </c>
      <c r="E314" s="34">
        <v>0</v>
      </c>
      <c r="F314" s="34">
        <v>5.8207660913467407E-11</v>
      </c>
      <c r="G314" s="34">
        <v>0</v>
      </c>
      <c r="H314" s="34">
        <v>0</v>
      </c>
      <c r="I314" s="34">
        <v>-1.1641532182693481E-10</v>
      </c>
      <c r="J314" s="34">
        <v>0</v>
      </c>
      <c r="K314" s="34">
        <v>0</v>
      </c>
      <c r="L314" s="34">
        <v>0</v>
      </c>
      <c r="M314" s="34">
        <v>1.1641532182693481E-10</v>
      </c>
      <c r="N314" s="34">
        <v>5.8207660913467407E-11</v>
      </c>
      <c r="O314" s="34">
        <v>-5.8207660913467407E-11</v>
      </c>
      <c r="P314" s="34">
        <v>1.1641532182693481E-10</v>
      </c>
      <c r="Q314" s="34">
        <v>0</v>
      </c>
      <c r="R314" s="34">
        <v>0</v>
      </c>
      <c r="S314" s="34">
        <v>-5.8207660913467407E-11</v>
      </c>
      <c r="T314" s="34">
        <v>0</v>
      </c>
      <c r="U314" s="34">
        <v>0</v>
      </c>
      <c r="V314" s="34">
        <v>0</v>
      </c>
      <c r="W314" s="34">
        <v>5.8207660913467407E-11</v>
      </c>
      <c r="X314" s="34">
        <v>0</v>
      </c>
      <c r="Y314" s="34">
        <v>0</v>
      </c>
      <c r="Z314" s="34">
        <v>0</v>
      </c>
      <c r="AA314" s="34">
        <v>-1.7224550771061331E-2</v>
      </c>
    </row>
    <row r="315" spans="1:27">
      <c r="A315" s="36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spans="1:27">
      <c r="A316" s="36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spans="1:27">
      <c r="A317" s="36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spans="1:27">
      <c r="A318" s="36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spans="1:27">
      <c r="A319" s="36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spans="1:27">
      <c r="A320" s="36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spans="1:27">
      <c r="A321" s="36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spans="1:27">
      <c r="A322" s="36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spans="1:27">
      <c r="A323" s="36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spans="1:27">
      <c r="A324" s="36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spans="1:27">
      <c r="A325" s="36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spans="1:27">
      <c r="A326" s="36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spans="1:27">
      <c r="A327" s="36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spans="1:27">
      <c r="A328" s="36">
        <v>46005.291666666664</v>
      </c>
      <c r="B328" s="34">
        <v>3.0302920000000002</v>
      </c>
      <c r="C328" s="34">
        <v>0</v>
      </c>
      <c r="D328" s="34">
        <v>0.99888888892019168</v>
      </c>
      <c r="E328" s="34">
        <v>0.99888888892019168</v>
      </c>
      <c r="F328" s="34">
        <v>0</v>
      </c>
      <c r="G328" s="34">
        <v>0.99777777784038335</v>
      </c>
      <c r="H328" s="34">
        <v>0.99777777772396803</v>
      </c>
      <c r="I328" s="34">
        <v>1.1641532182693481E-10</v>
      </c>
      <c r="J328" s="34">
        <v>0</v>
      </c>
      <c r="K328" s="34">
        <v>0</v>
      </c>
      <c r="L328" s="34">
        <v>0</v>
      </c>
      <c r="M328" s="34">
        <v>-1.1641532182693481E-10</v>
      </c>
      <c r="N328" s="34">
        <v>-5.8207660913467407E-11</v>
      </c>
      <c r="O328" s="34">
        <v>0.99444444448454306</v>
      </c>
      <c r="P328" s="34">
        <v>-1.1641532182693481E-10</v>
      </c>
      <c r="Q328" s="34">
        <v>0</v>
      </c>
      <c r="R328" s="34">
        <v>0</v>
      </c>
      <c r="S328" s="34">
        <v>5.8207660913467407E-11</v>
      </c>
      <c r="T328" s="34">
        <v>0</v>
      </c>
      <c r="U328" s="34">
        <v>0</v>
      </c>
      <c r="V328" s="34">
        <v>0</v>
      </c>
      <c r="W328" s="34">
        <v>-5.8207660913467407E-11</v>
      </c>
      <c r="X328" s="34">
        <v>0.98999999999068677</v>
      </c>
      <c r="Y328" s="34">
        <v>0</v>
      </c>
      <c r="Z328" s="34">
        <v>0</v>
      </c>
      <c r="AA328" s="34">
        <v>3.4257717547006905E-2</v>
      </c>
    </row>
    <row r="329" spans="1:27">
      <c r="A329" s="36">
        <v>46005.333333333336</v>
      </c>
      <c r="B329" s="34">
        <v>24.362500000000001</v>
      </c>
      <c r="C329" s="34">
        <v>1</v>
      </c>
      <c r="D329" s="34">
        <v>1.0011111110798083</v>
      </c>
      <c r="E329" s="34">
        <v>0.99999999994179234</v>
      </c>
      <c r="F329" s="34">
        <v>0.99888765293871984</v>
      </c>
      <c r="G329" s="34">
        <v>2</v>
      </c>
      <c r="H329" s="34">
        <v>1.0000000000582077</v>
      </c>
      <c r="I329" s="34">
        <v>2</v>
      </c>
      <c r="J329" s="34">
        <v>2</v>
      </c>
      <c r="K329" s="34">
        <v>1.9966629588743672</v>
      </c>
      <c r="L329" s="34">
        <v>2.9955555555643514</v>
      </c>
      <c r="M329" s="34">
        <v>1.9955555555643514</v>
      </c>
      <c r="N329" s="34">
        <v>1</v>
      </c>
      <c r="O329" s="34">
        <v>1.0055555555154569</v>
      </c>
      <c r="P329" s="34">
        <v>2</v>
      </c>
      <c r="Q329" s="34">
        <v>1</v>
      </c>
      <c r="R329" s="34">
        <v>1</v>
      </c>
      <c r="S329" s="34">
        <v>1</v>
      </c>
      <c r="T329" s="34">
        <v>1</v>
      </c>
      <c r="U329" s="34">
        <v>0.99221357062924653</v>
      </c>
      <c r="V329" s="34">
        <v>0</v>
      </c>
      <c r="W329" s="34">
        <v>1</v>
      </c>
      <c r="X329" s="34">
        <v>1</v>
      </c>
      <c r="Y329" s="34">
        <v>1</v>
      </c>
      <c r="Z329" s="34">
        <v>1.9899888765066862</v>
      </c>
      <c r="AA329" s="34">
        <v>1.9888888888526708</v>
      </c>
    </row>
    <row r="330" spans="1:27">
      <c r="A330" s="36">
        <v>46005.375</v>
      </c>
      <c r="B330" s="34">
        <v>58.287500000000001</v>
      </c>
      <c r="C330" s="34">
        <v>2</v>
      </c>
      <c r="D330" s="34">
        <v>3.998888888861984</v>
      </c>
      <c r="E330" s="34">
        <v>3.0000000000582077</v>
      </c>
      <c r="F330" s="34">
        <v>3</v>
      </c>
      <c r="G330" s="34">
        <v>3.9999999998835847</v>
      </c>
      <c r="H330" s="34">
        <v>4</v>
      </c>
      <c r="I330" s="34">
        <v>4.9966666667023674</v>
      </c>
      <c r="J330" s="34">
        <v>4.9966629588743672</v>
      </c>
      <c r="K330" s="34">
        <v>3.9966629587579519</v>
      </c>
      <c r="L330" s="34">
        <v>3.9999950563069433</v>
      </c>
      <c r="M330" s="34">
        <v>3.999995056190528</v>
      </c>
      <c r="N330" s="34">
        <v>2.9944444444263354</v>
      </c>
      <c r="O330" s="34">
        <v>3.9944382646935992</v>
      </c>
      <c r="P330" s="34">
        <v>4.9888765295036137</v>
      </c>
      <c r="Q330" s="34">
        <v>3.9933259176905267</v>
      </c>
      <c r="R330" s="34">
        <v>3.9933259176905267</v>
      </c>
      <c r="S330" s="34">
        <v>2.9922135706292465</v>
      </c>
      <c r="T330" s="34">
        <v>2.9922135706292465</v>
      </c>
      <c r="U330" s="34">
        <v>2</v>
      </c>
      <c r="V330" s="34">
        <v>0</v>
      </c>
      <c r="W330" s="34">
        <v>2.991101223626174</v>
      </c>
      <c r="X330" s="34">
        <v>2.0100000000093132</v>
      </c>
      <c r="Y330" s="34">
        <v>3.9899888765066862</v>
      </c>
      <c r="Z330" s="34">
        <v>4</v>
      </c>
      <c r="AA330" s="34">
        <v>2.9999876406509429</v>
      </c>
    </row>
    <row r="331" spans="1:27">
      <c r="A331" s="36">
        <v>46005.416666666664</v>
      </c>
      <c r="B331" s="34">
        <v>98.6875</v>
      </c>
      <c r="C331" s="34">
        <v>3</v>
      </c>
      <c r="D331" s="34">
        <v>5.9988888889201917</v>
      </c>
      <c r="E331" s="34">
        <v>5.9988888888037764</v>
      </c>
      <c r="F331" s="34">
        <v>4.9966679025674239</v>
      </c>
      <c r="G331" s="34">
        <v>6.9977777778403834</v>
      </c>
      <c r="H331" s="34">
        <v>5.997777777723968</v>
      </c>
      <c r="I331" s="34">
        <v>7.9933333334047347</v>
      </c>
      <c r="J331" s="34">
        <v>6.9966703744139522</v>
      </c>
      <c r="K331" s="34">
        <v>6.9933407490607351</v>
      </c>
      <c r="L331" s="34">
        <v>7.9955604992574081</v>
      </c>
      <c r="M331" s="34">
        <v>7.9911160549381748</v>
      </c>
      <c r="N331" s="34">
        <v>5.9944444444263354</v>
      </c>
      <c r="O331" s="34">
        <v>5.0000061797327362</v>
      </c>
      <c r="P331" s="34">
        <v>6.9977901370730251</v>
      </c>
      <c r="Q331" s="34">
        <v>4.9933407489443198</v>
      </c>
      <c r="R331" s="34">
        <v>4.9933407490025274</v>
      </c>
      <c r="S331" s="34">
        <v>4.0000086515792646</v>
      </c>
      <c r="T331" s="34">
        <v>4.0000086515792646</v>
      </c>
      <c r="U331" s="34">
        <v>3.9988975404994562</v>
      </c>
      <c r="V331" s="34">
        <v>0</v>
      </c>
      <c r="W331" s="34">
        <v>5.9911012235679664</v>
      </c>
      <c r="X331" s="34">
        <v>4.9899999999906868</v>
      </c>
      <c r="Y331" s="34">
        <v>4.9900111234746873</v>
      </c>
      <c r="Z331" s="34">
        <v>7.9877889013150707</v>
      </c>
      <c r="AA331" s="34">
        <v>6.9889012483181432</v>
      </c>
    </row>
    <row r="332" spans="1:27">
      <c r="A332" s="36">
        <v>46005.458333333336</v>
      </c>
      <c r="B332" s="34">
        <v>122.25</v>
      </c>
      <c r="C332" s="34">
        <v>5</v>
      </c>
      <c r="D332" s="34">
        <v>7</v>
      </c>
      <c r="E332" s="34">
        <v>7.0000000000582077</v>
      </c>
      <c r="F332" s="34">
        <v>6.0022246886510402</v>
      </c>
      <c r="G332" s="34">
        <v>9</v>
      </c>
      <c r="H332" s="34">
        <v>8</v>
      </c>
      <c r="I332" s="34">
        <v>9.0033333332976326</v>
      </c>
      <c r="J332" s="34">
        <v>10</v>
      </c>
      <c r="K332" s="34">
        <v>8.0044444443192333</v>
      </c>
      <c r="L332" s="34">
        <v>10</v>
      </c>
      <c r="M332" s="34">
        <v>9.0044444443192333</v>
      </c>
      <c r="N332" s="34">
        <v>7.0055555555736646</v>
      </c>
      <c r="O332" s="34">
        <v>7.9944444444263354</v>
      </c>
      <c r="P332" s="34">
        <v>9.0000000001164153</v>
      </c>
      <c r="Q332" s="34">
        <v>7.0066666667116806</v>
      </c>
      <c r="R332" s="34">
        <v>7.0066666666534729</v>
      </c>
      <c r="S332" s="34">
        <v>5.0000000000582077</v>
      </c>
      <c r="T332" s="34">
        <v>5.9922222222667187</v>
      </c>
      <c r="U332" s="34">
        <v>6</v>
      </c>
      <c r="V332" s="34">
        <v>0</v>
      </c>
      <c r="W332" s="34">
        <v>6.9999999999417923</v>
      </c>
      <c r="X332" s="34">
        <v>6.9899999999906868</v>
      </c>
      <c r="Y332" s="34">
        <v>7</v>
      </c>
      <c r="Z332" s="34">
        <v>10</v>
      </c>
      <c r="AA332" s="34">
        <v>8</v>
      </c>
    </row>
    <row r="333" spans="1:27">
      <c r="A333" s="36">
        <v>46005.5</v>
      </c>
      <c r="B333" s="34">
        <v>146.08750000000001</v>
      </c>
      <c r="C333" s="34">
        <v>5</v>
      </c>
      <c r="D333" s="34">
        <v>8.998888888861984</v>
      </c>
      <c r="E333" s="34">
        <v>8.9988888889201917</v>
      </c>
      <c r="F333" s="34">
        <v>7.9977802442153916</v>
      </c>
      <c r="G333" s="34">
        <v>10.997777777840383</v>
      </c>
      <c r="H333" s="34">
        <v>9.9977777778403834</v>
      </c>
      <c r="I333" s="34">
        <v>11.996666666585952</v>
      </c>
      <c r="J333" s="34">
        <v>10.996666666702367</v>
      </c>
      <c r="K333" s="34">
        <v>10.995555555680767</v>
      </c>
      <c r="L333" s="34">
        <v>10.995555555447936</v>
      </c>
      <c r="M333" s="34">
        <v>10.995555555680767</v>
      </c>
      <c r="N333" s="34">
        <v>8.9944444444263354</v>
      </c>
      <c r="O333" s="34">
        <v>8.0000000000582077</v>
      </c>
      <c r="P333" s="34">
        <v>10.993333333288319</v>
      </c>
      <c r="Q333" s="34">
        <v>8.9866666666348465</v>
      </c>
      <c r="R333" s="34">
        <v>8.9933333332883194</v>
      </c>
      <c r="S333" s="34">
        <v>6.9922222221503034</v>
      </c>
      <c r="T333" s="34">
        <v>6.0077777777332813</v>
      </c>
      <c r="U333" s="34">
        <v>6.9911111111287028</v>
      </c>
      <c r="V333" s="34">
        <v>0</v>
      </c>
      <c r="W333" s="34">
        <v>7.9978197503951378</v>
      </c>
      <c r="X333" s="34">
        <v>7</v>
      </c>
      <c r="Y333" s="34">
        <v>8</v>
      </c>
      <c r="Z333" s="34">
        <v>11.988888888852671</v>
      </c>
      <c r="AA333" s="34">
        <v>9.9888888888526708</v>
      </c>
    </row>
    <row r="334" spans="1:27">
      <c r="A334" s="36">
        <v>46005.541666666664</v>
      </c>
      <c r="B334" s="34">
        <v>160.44999999999999</v>
      </c>
      <c r="C334" s="34">
        <v>6</v>
      </c>
      <c r="D334" s="34">
        <v>9.001111111138016</v>
      </c>
      <c r="E334" s="34">
        <v>9.0011111110798083</v>
      </c>
      <c r="F334" s="34">
        <v>7.9999950671335682</v>
      </c>
      <c r="G334" s="34">
        <v>11.002222222159617</v>
      </c>
      <c r="H334" s="34">
        <v>10.002222222159617</v>
      </c>
      <c r="I334" s="34">
        <v>12.003333333297633</v>
      </c>
      <c r="J334" s="34">
        <v>12.003333333297633</v>
      </c>
      <c r="K334" s="34">
        <v>11</v>
      </c>
      <c r="L334" s="34">
        <v>13</v>
      </c>
      <c r="M334" s="34">
        <v>12.004444444435649</v>
      </c>
      <c r="N334" s="34">
        <v>9.0000000000582077</v>
      </c>
      <c r="O334" s="34">
        <v>9</v>
      </c>
      <c r="P334" s="34">
        <v>11.006666666595265</v>
      </c>
      <c r="Q334" s="34">
        <v>9.0066666667116806</v>
      </c>
      <c r="R334" s="34">
        <v>9.0000000000582077</v>
      </c>
      <c r="S334" s="34">
        <v>7.0077777777914889</v>
      </c>
      <c r="T334" s="34">
        <v>7.9922222222667187</v>
      </c>
      <c r="U334" s="34">
        <v>6.0088888888712972</v>
      </c>
      <c r="V334" s="34">
        <v>0</v>
      </c>
      <c r="W334" s="34">
        <v>8.999977802450303</v>
      </c>
      <c r="X334" s="34">
        <v>8.0100000000093132</v>
      </c>
      <c r="Y334" s="34">
        <v>8.0089012209209614</v>
      </c>
      <c r="Z334" s="34">
        <v>12.011111111030914</v>
      </c>
      <c r="AA334" s="34">
        <v>10.011111111089122</v>
      </c>
    </row>
    <row r="335" spans="1:27">
      <c r="A335" s="36">
        <v>46005.583333333336</v>
      </c>
      <c r="B335" s="34">
        <v>117.03749999999999</v>
      </c>
      <c r="C335" s="34">
        <v>5</v>
      </c>
      <c r="D335" s="34">
        <v>7</v>
      </c>
      <c r="E335" s="34">
        <v>6.001111111138016</v>
      </c>
      <c r="F335" s="34">
        <v>5.002222222276032</v>
      </c>
      <c r="G335" s="34">
        <v>9</v>
      </c>
      <c r="H335" s="34">
        <v>6.002222222276032</v>
      </c>
      <c r="I335" s="34">
        <v>9.0000000001164153</v>
      </c>
      <c r="J335" s="34">
        <v>9.0000000001164153</v>
      </c>
      <c r="K335" s="34">
        <v>8.0044444444356486</v>
      </c>
      <c r="L335" s="34">
        <v>8.0088888889877126</v>
      </c>
      <c r="M335" s="34">
        <v>9</v>
      </c>
      <c r="N335" s="34">
        <v>6.9999999999417923</v>
      </c>
      <c r="O335" s="34">
        <v>7.0055555555736646</v>
      </c>
      <c r="P335" s="34">
        <v>8.0000000001164153</v>
      </c>
      <c r="Q335" s="34">
        <v>6.0066666665952653</v>
      </c>
      <c r="R335" s="34">
        <v>6.0066666666534729</v>
      </c>
      <c r="S335" s="34">
        <v>5</v>
      </c>
      <c r="T335" s="34">
        <v>5.0077777777332813</v>
      </c>
      <c r="U335" s="34">
        <v>6</v>
      </c>
      <c r="V335" s="34">
        <v>0</v>
      </c>
      <c r="W335" s="34">
        <v>6.0100000000093132</v>
      </c>
      <c r="X335" s="34">
        <v>6</v>
      </c>
      <c r="Y335" s="34">
        <v>6.0010987790883519</v>
      </c>
      <c r="Z335" s="34">
        <v>9.9888888889690861</v>
      </c>
      <c r="AA335" s="34">
        <v>8</v>
      </c>
    </row>
    <row r="336" spans="1:27">
      <c r="A336" s="36">
        <v>46005.625</v>
      </c>
      <c r="B336" s="34">
        <v>98.9375</v>
      </c>
      <c r="C336" s="34">
        <v>4</v>
      </c>
      <c r="D336" s="34">
        <v>5.0011111110798083</v>
      </c>
      <c r="E336" s="34">
        <v>6.998888888861984</v>
      </c>
      <c r="F336" s="34">
        <v>5.0011098751565441</v>
      </c>
      <c r="G336" s="34">
        <v>9</v>
      </c>
      <c r="H336" s="34">
        <v>7.997777777723968</v>
      </c>
      <c r="I336" s="34">
        <v>8.9999999998835847</v>
      </c>
      <c r="J336" s="34">
        <v>9</v>
      </c>
      <c r="K336" s="34">
        <v>8</v>
      </c>
      <c r="L336" s="34">
        <v>8.9955555555643514</v>
      </c>
      <c r="M336" s="34">
        <v>8.999990112381056</v>
      </c>
      <c r="N336" s="34">
        <v>7</v>
      </c>
      <c r="O336" s="34">
        <v>6.9944444444263354</v>
      </c>
      <c r="P336" s="34">
        <v>8</v>
      </c>
      <c r="Q336" s="34">
        <v>6.0000000000582077</v>
      </c>
      <c r="R336" s="34">
        <v>5.9999925843439996</v>
      </c>
      <c r="S336" s="34">
        <v>4.0077777777914889</v>
      </c>
      <c r="T336" s="34">
        <v>4</v>
      </c>
      <c r="U336" s="34">
        <v>4</v>
      </c>
      <c r="V336" s="34">
        <v>0</v>
      </c>
      <c r="W336" s="34">
        <v>4.0100000000093132</v>
      </c>
      <c r="X336" s="34">
        <v>5</v>
      </c>
      <c r="Y336" s="34">
        <v>5.9899999999906868</v>
      </c>
      <c r="Z336" s="34">
        <v>7.0111111110309139</v>
      </c>
      <c r="AA336" s="34">
        <v>5.0111111111473292</v>
      </c>
    </row>
    <row r="337" spans="1:27">
      <c r="A337" s="36">
        <v>46005.666666666664</v>
      </c>
      <c r="B337" s="34">
        <v>18.712499999999999</v>
      </c>
      <c r="C337" s="34">
        <v>1</v>
      </c>
      <c r="D337" s="34">
        <v>2.001111111138016</v>
      </c>
      <c r="E337" s="34">
        <v>1.0022222222178243</v>
      </c>
      <c r="F337" s="34">
        <v>1.0011123470612802</v>
      </c>
      <c r="G337" s="34">
        <v>1.0044444444356486</v>
      </c>
      <c r="H337" s="34">
        <v>1.0044444444938563</v>
      </c>
      <c r="I337" s="34">
        <v>2.0066666667116806</v>
      </c>
      <c r="J337" s="34">
        <v>1.0066666665952653</v>
      </c>
      <c r="K337" s="34">
        <v>1.0088888888712972</v>
      </c>
      <c r="L337" s="34">
        <v>2.0088888888712972</v>
      </c>
      <c r="M337" s="34">
        <v>2.0088987764902413</v>
      </c>
      <c r="N337" s="34">
        <v>1.0111111111473292</v>
      </c>
      <c r="O337" s="34">
        <v>1.0111111110891216</v>
      </c>
      <c r="P337" s="34">
        <v>2.0133333333069459</v>
      </c>
      <c r="Q337" s="34">
        <v>1.0066666666534729</v>
      </c>
      <c r="R337" s="34">
        <v>1.0066740823094733</v>
      </c>
      <c r="S337" s="34">
        <v>1</v>
      </c>
      <c r="T337" s="34">
        <v>7.7777777914889157E-3</v>
      </c>
      <c r="U337" s="34">
        <v>1.0088888888712972</v>
      </c>
      <c r="V337" s="34">
        <v>0</v>
      </c>
      <c r="W337" s="34">
        <v>1</v>
      </c>
      <c r="X337" s="34">
        <v>1.0100000000093132</v>
      </c>
      <c r="Y337" s="34">
        <v>1.0200000000186265</v>
      </c>
      <c r="Z337" s="34">
        <v>1.0222222222946584</v>
      </c>
      <c r="AA337" s="34">
        <v>2.0111111110891216</v>
      </c>
    </row>
    <row r="338" spans="1:27">
      <c r="A338" s="36">
        <v>46005.708333333336</v>
      </c>
      <c r="B338" s="34">
        <v>0</v>
      </c>
      <c r="C338" s="33"/>
      <c r="D338" s="34">
        <v>0</v>
      </c>
      <c r="E338" s="34">
        <v>0</v>
      </c>
      <c r="F338" s="34">
        <v>-5.8207660913467407E-11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5.8207660913467407E-11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  <c r="X338" s="34">
        <v>-5.8207660913467407E-11</v>
      </c>
      <c r="Y338" s="34">
        <v>0</v>
      </c>
      <c r="Z338" s="34">
        <v>0</v>
      </c>
      <c r="AA338" s="34">
        <v>0</v>
      </c>
    </row>
    <row r="339" spans="1:27">
      <c r="A339" s="36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spans="1:27">
      <c r="A340" s="36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spans="1:27">
      <c r="A341" s="36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spans="1:27">
      <c r="A342" s="36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spans="1:27">
      <c r="A343" s="36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spans="1:27">
      <c r="A344" s="36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spans="1:27">
      <c r="A345" s="36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spans="1:27">
      <c r="A346" s="36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spans="1:27">
      <c r="A347" s="36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spans="1:27">
      <c r="A348" s="36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spans="1:27">
      <c r="A349" s="36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spans="1:27">
      <c r="A350" s="36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spans="1:27">
      <c r="A351" s="36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spans="1:27">
      <c r="A352" s="36">
        <v>46006.291666666664</v>
      </c>
      <c r="B352" s="34">
        <v>6.6278329999999999</v>
      </c>
      <c r="C352" s="34">
        <v>0</v>
      </c>
      <c r="D352" s="34">
        <v>0</v>
      </c>
      <c r="E352" s="34">
        <v>0</v>
      </c>
      <c r="F352" s="34">
        <v>5.8207660913467407E-11</v>
      </c>
      <c r="G352" s="34">
        <v>1</v>
      </c>
      <c r="H352" s="34">
        <v>0</v>
      </c>
      <c r="I352" s="34">
        <v>0</v>
      </c>
      <c r="J352" s="34">
        <v>1</v>
      </c>
      <c r="K352" s="34">
        <v>0</v>
      </c>
      <c r="L352" s="34">
        <v>0.99555061175487936</v>
      </c>
      <c r="M352" s="34">
        <v>0</v>
      </c>
      <c r="N352" s="34">
        <v>-5.8207660913467407E-11</v>
      </c>
      <c r="O352" s="34">
        <v>0</v>
      </c>
      <c r="P352" s="34">
        <v>0</v>
      </c>
      <c r="Q352" s="34">
        <v>1</v>
      </c>
      <c r="R352" s="34">
        <v>1</v>
      </c>
      <c r="S352" s="34">
        <v>0</v>
      </c>
      <c r="T352" s="34">
        <v>1</v>
      </c>
      <c r="U352" s="34">
        <v>0</v>
      </c>
      <c r="V352" s="34">
        <v>0</v>
      </c>
      <c r="W352" s="34">
        <v>0.98999999999068677</v>
      </c>
      <c r="X352" s="34">
        <v>5.8207660913467407E-11</v>
      </c>
      <c r="Y352" s="34">
        <v>0</v>
      </c>
      <c r="Z352" s="34">
        <v>1</v>
      </c>
      <c r="AA352" s="34">
        <v>0</v>
      </c>
    </row>
    <row r="353" spans="1:27">
      <c r="A353" s="36">
        <v>46006.333333333336</v>
      </c>
      <c r="B353" s="34">
        <v>32.057299999999998</v>
      </c>
      <c r="C353" s="34">
        <v>1.9988901220494881</v>
      </c>
      <c r="D353" s="34">
        <v>2</v>
      </c>
      <c r="E353" s="34">
        <v>1.9977802442153916</v>
      </c>
      <c r="F353" s="34">
        <v>1.9977802441571839</v>
      </c>
      <c r="G353" s="34">
        <v>2.9977777778403834</v>
      </c>
      <c r="H353" s="34">
        <v>1.996670366206672</v>
      </c>
      <c r="I353" s="34">
        <v>2.996666666585952</v>
      </c>
      <c r="J353" s="34">
        <v>1.9955604883143678</v>
      </c>
      <c r="K353" s="34">
        <v>2.9955555555643514</v>
      </c>
      <c r="L353" s="34">
        <v>2.000004943809472</v>
      </c>
      <c r="M353" s="34">
        <v>2</v>
      </c>
      <c r="N353" s="34">
        <v>1.9944444444263354</v>
      </c>
      <c r="O353" s="34">
        <v>2</v>
      </c>
      <c r="P353" s="34">
        <v>2.9933333334047347</v>
      </c>
      <c r="Q353" s="34">
        <v>1</v>
      </c>
      <c r="R353" s="34">
        <v>1</v>
      </c>
      <c r="S353" s="34">
        <v>1.9922222222667187</v>
      </c>
      <c r="T353" s="34">
        <v>1</v>
      </c>
      <c r="U353" s="34">
        <v>1</v>
      </c>
      <c r="V353" s="34">
        <v>0</v>
      </c>
      <c r="W353" s="34">
        <v>1.0100000000093132</v>
      </c>
      <c r="X353" s="34">
        <v>1</v>
      </c>
      <c r="Y353" s="34">
        <v>1.9889012207859196</v>
      </c>
      <c r="Z353" s="34">
        <v>1.9888888889690861</v>
      </c>
      <c r="AA353" s="34">
        <v>2</v>
      </c>
    </row>
    <row r="354" spans="1:27">
      <c r="A354" s="36">
        <v>46006.375</v>
      </c>
      <c r="B354" s="34">
        <v>43.0625</v>
      </c>
      <c r="C354" s="34">
        <v>1.0011098779505119</v>
      </c>
      <c r="D354" s="34">
        <v>2.998888888861984</v>
      </c>
      <c r="E354" s="34">
        <v>2.0011086446465924</v>
      </c>
      <c r="F354" s="34">
        <v>1.9999975336249918</v>
      </c>
      <c r="G354" s="34">
        <v>3</v>
      </c>
      <c r="H354" s="34">
        <v>3.0011074115755036</v>
      </c>
      <c r="I354" s="34">
        <v>4.0000000001164153</v>
      </c>
      <c r="J354" s="34">
        <v>4.0011061782715842</v>
      </c>
      <c r="K354" s="34">
        <v>3</v>
      </c>
      <c r="L354" s="34">
        <v>3.9999999998835847</v>
      </c>
      <c r="M354" s="34">
        <v>3.9944506104802713</v>
      </c>
      <c r="N354" s="34">
        <v>2.0055555555736646</v>
      </c>
      <c r="O354" s="34">
        <v>2.9944444444263354</v>
      </c>
      <c r="P354" s="34">
        <v>3</v>
      </c>
      <c r="Q354" s="34">
        <v>2.9933333333465271</v>
      </c>
      <c r="R354" s="34">
        <v>2.9922308546374552</v>
      </c>
      <c r="S354" s="34">
        <v>1.9999999999417923</v>
      </c>
      <c r="T354" s="34">
        <v>1.9922222222085111</v>
      </c>
      <c r="U354" s="34">
        <v>2</v>
      </c>
      <c r="V354" s="34">
        <v>0</v>
      </c>
      <c r="W354" s="34">
        <v>2.9899999999906868</v>
      </c>
      <c r="X354" s="34">
        <v>2</v>
      </c>
      <c r="Y354" s="34">
        <v>3</v>
      </c>
      <c r="Z354" s="34">
        <v>3.0111111110309139</v>
      </c>
      <c r="AA354" s="34">
        <v>3</v>
      </c>
    </row>
    <row r="355" spans="1:27">
      <c r="A355" s="36">
        <v>46006.416666666664</v>
      </c>
      <c r="B355" s="34">
        <v>74.7</v>
      </c>
      <c r="C355" s="34">
        <v>2</v>
      </c>
      <c r="D355" s="34">
        <v>4</v>
      </c>
      <c r="E355" s="34">
        <v>4</v>
      </c>
      <c r="F355" s="34">
        <v>4</v>
      </c>
      <c r="G355" s="34">
        <v>5.997777777723968</v>
      </c>
      <c r="H355" s="34">
        <v>3.998892588482704</v>
      </c>
      <c r="I355" s="34">
        <v>5.996666666585952</v>
      </c>
      <c r="J355" s="34">
        <v>4.9988938217284158</v>
      </c>
      <c r="K355" s="34">
        <v>5</v>
      </c>
      <c r="L355" s="34">
        <v>5.9933456655126065</v>
      </c>
      <c r="M355" s="34">
        <v>5.9944506104802713</v>
      </c>
      <c r="N355" s="34">
        <v>4.9944444444845431</v>
      </c>
      <c r="O355" s="34">
        <v>3.9988962881616317</v>
      </c>
      <c r="P355" s="34">
        <v>5.9933333332883194</v>
      </c>
      <c r="Q355" s="34">
        <v>3.9988975212909281</v>
      </c>
      <c r="R355" s="34">
        <v>3.9999999999417923</v>
      </c>
      <c r="S355" s="34">
        <v>3</v>
      </c>
      <c r="T355" s="34">
        <v>3.0077777777914889</v>
      </c>
      <c r="U355" s="34">
        <v>3.9822222221991979</v>
      </c>
      <c r="V355" s="34">
        <v>0</v>
      </c>
      <c r="W355" s="34">
        <v>3.9899999999906868</v>
      </c>
      <c r="X355" s="34">
        <v>3.9899999999906868</v>
      </c>
      <c r="Y355" s="34">
        <v>4.0000000001164153</v>
      </c>
      <c r="Z355" s="34">
        <v>5.9888888888526708</v>
      </c>
      <c r="AA355" s="34">
        <v>5.9755826859036461</v>
      </c>
    </row>
    <row r="356" spans="1:27">
      <c r="A356" s="36">
        <v>46006.458333333336</v>
      </c>
      <c r="B356" s="34">
        <v>85.5</v>
      </c>
      <c r="C356" s="34">
        <v>4</v>
      </c>
      <c r="D356" s="34">
        <v>5.0000000000582077</v>
      </c>
      <c r="E356" s="34">
        <v>5</v>
      </c>
      <c r="F356" s="34">
        <v>4.0011098751565441</v>
      </c>
      <c r="G356" s="34">
        <v>6.0022222221596166</v>
      </c>
      <c r="H356" s="34">
        <v>6.001107411517296</v>
      </c>
      <c r="I356" s="34">
        <v>7</v>
      </c>
      <c r="J356" s="34">
        <v>6.9977728450903669</v>
      </c>
      <c r="K356" s="34">
        <v>6.0011074033100158</v>
      </c>
      <c r="L356" s="34">
        <v>7.0022098900517449</v>
      </c>
      <c r="M356" s="34">
        <v>6.0066543346038088</v>
      </c>
      <c r="N356" s="34">
        <v>4.9999999999417923</v>
      </c>
      <c r="O356" s="34">
        <v>5.001103711896576</v>
      </c>
      <c r="P356" s="34">
        <v>6.0022098628105596</v>
      </c>
      <c r="Q356" s="34">
        <v>5.0011024787090719</v>
      </c>
      <c r="R356" s="34">
        <v>5.0010950631112792</v>
      </c>
      <c r="S356" s="34">
        <v>4</v>
      </c>
      <c r="T356" s="34">
        <v>3.9922222222667187</v>
      </c>
      <c r="U356" s="34">
        <v>3.0099913484300487</v>
      </c>
      <c r="V356" s="34">
        <v>0</v>
      </c>
      <c r="W356" s="34">
        <v>4.0111012236448005</v>
      </c>
      <c r="X356" s="34">
        <v>4</v>
      </c>
      <c r="Y356" s="34">
        <v>4.0010987790883519</v>
      </c>
      <c r="Z356" s="34">
        <v>7.0010999876540154</v>
      </c>
      <c r="AA356" s="34">
        <v>5.0133062029490247</v>
      </c>
    </row>
    <row r="357" spans="1:27">
      <c r="A357" s="36">
        <v>46006.5</v>
      </c>
      <c r="B357" s="34">
        <v>82.224999999999994</v>
      </c>
      <c r="C357" s="34">
        <v>3</v>
      </c>
      <c r="D357" s="34">
        <v>5.998888888861984</v>
      </c>
      <c r="E357" s="34">
        <v>5.0000000000582077</v>
      </c>
      <c r="F357" s="34">
        <v>3.9988901248434559</v>
      </c>
      <c r="G357" s="34">
        <v>6</v>
      </c>
      <c r="H357" s="34">
        <v>5</v>
      </c>
      <c r="I357" s="34">
        <v>6.0033333332976326</v>
      </c>
      <c r="J357" s="34">
        <v>6.0033333332976326</v>
      </c>
      <c r="K357" s="34">
        <v>5.9988925966899842</v>
      </c>
      <c r="L357" s="34">
        <v>7.0000000001164153</v>
      </c>
      <c r="M357" s="34">
        <v>6</v>
      </c>
      <c r="N357" s="34">
        <v>4.9944444444845431</v>
      </c>
      <c r="O357" s="34">
        <v>4.9999999999417923</v>
      </c>
      <c r="P357" s="34">
        <v>6.004456803901121</v>
      </c>
      <c r="Q357" s="34">
        <v>4.9999999999417923</v>
      </c>
      <c r="R357" s="34">
        <v>5.0000074156560004</v>
      </c>
      <c r="S357" s="34">
        <v>3.0077777777914889</v>
      </c>
      <c r="T357" s="34">
        <v>4</v>
      </c>
      <c r="U357" s="34">
        <v>3.9988975403830409</v>
      </c>
      <c r="V357" s="34">
        <v>0</v>
      </c>
      <c r="W357" s="34">
        <v>5</v>
      </c>
      <c r="X357" s="34">
        <v>4.0100000000093132</v>
      </c>
      <c r="Y357" s="34">
        <v>5</v>
      </c>
      <c r="Z357" s="34">
        <v>6.9877889013150707</v>
      </c>
      <c r="AA357" s="34">
        <v>5.9888888889108784</v>
      </c>
    </row>
    <row r="358" spans="1:27">
      <c r="A358" s="36">
        <v>46006.541666666664</v>
      </c>
      <c r="B358" s="34">
        <v>88.837500000000006</v>
      </c>
      <c r="C358" s="34">
        <v>3</v>
      </c>
      <c r="D358" s="34">
        <v>5.001111111138016</v>
      </c>
      <c r="E358" s="34">
        <v>5.9966715994523838</v>
      </c>
      <c r="F358" s="34">
        <v>4.9977925433195196</v>
      </c>
      <c r="G358" s="34">
        <v>6.9966851236531511</v>
      </c>
      <c r="H358" s="34">
        <v>5.9966851236531511</v>
      </c>
      <c r="I358" s="34">
        <v>6.9977900962112471</v>
      </c>
      <c r="J358" s="34">
        <v>7.9900442967191339</v>
      </c>
      <c r="K358" s="34">
        <v>6.9911406750325114</v>
      </c>
      <c r="L358" s="34">
        <v>6.9933850128436461</v>
      </c>
      <c r="M358" s="34">
        <v>7.9889405685244128</v>
      </c>
      <c r="N358" s="34">
        <v>5.0022517533507198</v>
      </c>
      <c r="O358" s="34">
        <v>5.9966961978934705</v>
      </c>
      <c r="P358" s="34">
        <v>6.9889283074298874</v>
      </c>
      <c r="Q358" s="34">
        <v>4.9966998893069103</v>
      </c>
      <c r="R358" s="34">
        <v>4.9966998892487027</v>
      </c>
      <c r="S358" s="34">
        <v>4.9889258028706536</v>
      </c>
      <c r="T358" s="34">
        <v>3.9967035806039348</v>
      </c>
      <c r="U358" s="34">
        <v>3.9978024145239033</v>
      </c>
      <c r="V358" s="34">
        <v>0</v>
      </c>
      <c r="W358" s="34">
        <v>4.9967036544694565</v>
      </c>
      <c r="X358" s="34">
        <v>4.9867109634215012</v>
      </c>
      <c r="Y358" s="34">
        <v>4.9967109634890221</v>
      </c>
      <c r="Z358" s="34">
        <v>6.9934293096885085</v>
      </c>
      <c r="AA358" s="34">
        <v>5.9934293096885085</v>
      </c>
    </row>
    <row r="359" spans="1:27">
      <c r="A359" s="36">
        <v>46006.583333333336</v>
      </c>
      <c r="B359" s="34">
        <v>80.625</v>
      </c>
      <c r="C359" s="34">
        <v>3</v>
      </c>
      <c r="D359" s="34">
        <v>5</v>
      </c>
      <c r="E359" s="34">
        <v>4.0033271645661443</v>
      </c>
      <c r="F359" s="34">
        <v>4.0022074566804804</v>
      </c>
      <c r="G359" s="34">
        <v>6.0033124045003206</v>
      </c>
      <c r="H359" s="34">
        <v>5.0033124045003206</v>
      </c>
      <c r="I359" s="34">
        <v>6.0022099037887529</v>
      </c>
      <c r="J359" s="34">
        <v>5.009951995452866</v>
      </c>
      <c r="K359" s="34">
        <v>5.0088593249674886</v>
      </c>
      <c r="L359" s="34">
        <v>6.0110544877825305</v>
      </c>
      <c r="M359" s="34">
        <v>5.0110544876661152</v>
      </c>
      <c r="N359" s="34">
        <v>4.0033038021647371</v>
      </c>
      <c r="O359" s="34">
        <v>4.0032976223737933</v>
      </c>
      <c r="P359" s="34">
        <v>6.0044050258584321</v>
      </c>
      <c r="Q359" s="34">
        <v>4.0032926950952969</v>
      </c>
      <c r="R359" s="34">
        <v>4.0032926950952969</v>
      </c>
      <c r="S359" s="34">
        <v>3.003287767758593</v>
      </c>
      <c r="T359" s="34">
        <v>4.003287767758593</v>
      </c>
      <c r="U359" s="34">
        <v>4.002197585592512</v>
      </c>
      <c r="V359" s="34">
        <v>0</v>
      </c>
      <c r="W359" s="34">
        <v>4.0021951218950562</v>
      </c>
      <c r="X359" s="34">
        <v>4.003277913085185</v>
      </c>
      <c r="Y359" s="34">
        <v>4.9932667895336635</v>
      </c>
      <c r="Z359" s="34">
        <v>6.0176818013424054</v>
      </c>
      <c r="AA359" s="34">
        <v>5.0176694419933483</v>
      </c>
    </row>
    <row r="360" spans="1:27">
      <c r="A360" s="36">
        <v>46006.625</v>
      </c>
      <c r="B360" s="34">
        <v>33.5</v>
      </c>
      <c r="C360" s="34">
        <v>2</v>
      </c>
      <c r="D360" s="34">
        <v>2</v>
      </c>
      <c r="E360" s="34">
        <v>1.0011123470612802</v>
      </c>
      <c r="F360" s="34">
        <v>1.0022222222178243</v>
      </c>
      <c r="G360" s="34">
        <v>2.0022246941225603</v>
      </c>
      <c r="H360" s="34">
        <v>2.0022246940643527</v>
      </c>
      <c r="I360" s="34">
        <v>3</v>
      </c>
      <c r="J360" s="34">
        <v>3.0000037078280002</v>
      </c>
      <c r="K360" s="34">
        <v>2.0044444444356486</v>
      </c>
      <c r="L360" s="34">
        <v>3.000004943809472</v>
      </c>
      <c r="M360" s="34">
        <v>2.0044493882451206</v>
      </c>
      <c r="N360" s="34">
        <v>2.0055555555736646</v>
      </c>
      <c r="O360" s="34">
        <v>2.0055617353064008</v>
      </c>
      <c r="P360" s="34">
        <v>2.0133333333069459</v>
      </c>
      <c r="Q360" s="34">
        <v>2.0066740823094733</v>
      </c>
      <c r="R360" s="34">
        <v>2.0066740823094733</v>
      </c>
      <c r="S360" s="34">
        <v>1.0077864293707535</v>
      </c>
      <c r="T360" s="34">
        <v>1.0077864293707535</v>
      </c>
      <c r="U360" s="34">
        <v>1.0088888888712972</v>
      </c>
      <c r="V360" s="34">
        <v>0</v>
      </c>
      <c r="W360" s="34">
        <v>2.0100000000093132</v>
      </c>
      <c r="X360" s="34">
        <v>1.0100111234933138</v>
      </c>
      <c r="Y360" s="34">
        <v>1.0200222469866276</v>
      </c>
      <c r="Z360" s="34">
        <v>2.0111111111473292</v>
      </c>
      <c r="AA360" s="34">
        <v>2.011123470554594</v>
      </c>
    </row>
    <row r="361" spans="1:27">
      <c r="A361" s="36">
        <v>46006.666666666664</v>
      </c>
      <c r="B361" s="34">
        <v>7.2249999999999996</v>
      </c>
      <c r="C361" s="34">
        <v>0</v>
      </c>
      <c r="D361" s="34">
        <v>1.1111110798083246E-3</v>
      </c>
      <c r="E361" s="34">
        <v>1</v>
      </c>
      <c r="F361" s="34">
        <v>0</v>
      </c>
      <c r="G361" s="34">
        <v>1</v>
      </c>
      <c r="H361" s="34">
        <v>0</v>
      </c>
      <c r="I361" s="34">
        <v>1.003333333414048</v>
      </c>
      <c r="J361" s="34">
        <v>3.3333332976326346E-3</v>
      </c>
      <c r="K361" s="34">
        <v>1</v>
      </c>
      <c r="L361" s="34">
        <v>1</v>
      </c>
      <c r="M361" s="34">
        <v>1</v>
      </c>
      <c r="N361" s="34">
        <v>0</v>
      </c>
      <c r="O361" s="34">
        <v>1</v>
      </c>
      <c r="P361" s="34">
        <v>1</v>
      </c>
      <c r="Q361" s="34">
        <v>0</v>
      </c>
      <c r="R361" s="34">
        <v>0</v>
      </c>
      <c r="S361" s="34">
        <v>1</v>
      </c>
      <c r="T361" s="34">
        <v>1</v>
      </c>
      <c r="U361" s="34">
        <v>0</v>
      </c>
      <c r="V361" s="34">
        <v>0</v>
      </c>
      <c r="W361" s="34">
        <v>0</v>
      </c>
      <c r="X361" s="34">
        <v>0.99999999994179234</v>
      </c>
      <c r="Y361" s="34">
        <v>0.99999999994179234</v>
      </c>
      <c r="Z361" s="34">
        <v>1</v>
      </c>
      <c r="AA361" s="34">
        <v>1</v>
      </c>
    </row>
    <row r="362" spans="1:27">
      <c r="A362" s="36">
        <v>46006.708333333336</v>
      </c>
      <c r="B362" s="34">
        <v>0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4.4444444356486201E-3</v>
      </c>
      <c r="M362" s="34">
        <v>1.1641532182693481E-10</v>
      </c>
      <c r="N362" s="34">
        <v>-5.8207660913467407E-11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4">
        <v>0</v>
      </c>
      <c r="U362" s="34">
        <v>0</v>
      </c>
      <c r="V362" s="34">
        <v>0</v>
      </c>
      <c r="W362" s="34">
        <v>0</v>
      </c>
      <c r="X362" s="34">
        <v>5.8207660913467407E-11</v>
      </c>
      <c r="Y362" s="34">
        <v>5.8207660913467407E-11</v>
      </c>
      <c r="Z362" s="34">
        <v>0</v>
      </c>
      <c r="AA362" s="34">
        <v>0</v>
      </c>
    </row>
    <row r="363" spans="1:27">
      <c r="A363" s="36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spans="1:27">
      <c r="A364" s="36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spans="1:27">
      <c r="A365" s="36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spans="1:27">
      <c r="A366" s="36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spans="1:27">
      <c r="A367" s="36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spans="1:27">
      <c r="A368" s="36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spans="1:27">
      <c r="A369" s="36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spans="1:27">
      <c r="A370" s="36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spans="1:27">
      <c r="A371" s="36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spans="1:27">
      <c r="A372" s="36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spans="1:27">
      <c r="A373" s="36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spans="1:27">
      <c r="A374" s="36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spans="1:27">
      <c r="A375" s="36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spans="1:27">
      <c r="A376" s="36">
        <v>46007.291666666664</v>
      </c>
      <c r="B376" s="34">
        <v>3.7950840000000001</v>
      </c>
      <c r="C376" s="34">
        <v>0</v>
      </c>
      <c r="D376" s="34">
        <v>0.99888888886198401</v>
      </c>
      <c r="E376" s="34">
        <v>0</v>
      </c>
      <c r="F376" s="34">
        <v>0</v>
      </c>
      <c r="G376" s="34">
        <v>0.99777777772396803</v>
      </c>
      <c r="H376" s="34">
        <v>0</v>
      </c>
      <c r="I376" s="34">
        <v>0</v>
      </c>
      <c r="J376" s="34">
        <v>0.99666666670236737</v>
      </c>
      <c r="K376" s="34">
        <v>0</v>
      </c>
      <c r="L376" s="34">
        <v>0</v>
      </c>
      <c r="M376" s="34">
        <v>-1.1641532182693481E-10</v>
      </c>
      <c r="N376" s="34">
        <v>0.99444444448454306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0</v>
      </c>
      <c r="U376" s="34">
        <v>0</v>
      </c>
      <c r="V376" s="34">
        <v>0</v>
      </c>
      <c r="W376" s="34">
        <v>0</v>
      </c>
      <c r="X376" s="34">
        <v>0</v>
      </c>
      <c r="Y376" s="34">
        <v>0</v>
      </c>
      <c r="Z376" s="34">
        <v>0</v>
      </c>
      <c r="AA376" s="34">
        <v>0</v>
      </c>
    </row>
    <row r="377" spans="1:27">
      <c r="A377" s="36">
        <v>46007.333333333336</v>
      </c>
      <c r="B377" s="34">
        <v>30.662500000000001</v>
      </c>
      <c r="C377" s="34">
        <v>1</v>
      </c>
      <c r="D377" s="34">
        <v>1.001111111138016</v>
      </c>
      <c r="E377" s="34">
        <v>1.998888888861984</v>
      </c>
      <c r="F377" s="34">
        <v>1.9977777777821757</v>
      </c>
      <c r="G377" s="34">
        <v>2</v>
      </c>
      <c r="H377" s="34">
        <v>1.9977777777821757</v>
      </c>
      <c r="I377" s="34">
        <v>2.996666666585952</v>
      </c>
      <c r="J377" s="34">
        <v>2</v>
      </c>
      <c r="K377" s="34">
        <v>1.9955555554479361</v>
      </c>
      <c r="L377" s="34">
        <v>2</v>
      </c>
      <c r="M377" s="34">
        <v>1.9955555555643514</v>
      </c>
      <c r="N377" s="34">
        <v>1.0055555555736646</v>
      </c>
      <c r="O377" s="34">
        <v>1.9944444444263354</v>
      </c>
      <c r="P377" s="34">
        <v>2</v>
      </c>
      <c r="Q377" s="34">
        <v>1.9933333332883194</v>
      </c>
      <c r="R377" s="34">
        <v>1.9933259176905267</v>
      </c>
      <c r="S377" s="34">
        <v>1</v>
      </c>
      <c r="T377" s="34">
        <v>0.99222222220851108</v>
      </c>
      <c r="U377" s="34">
        <v>1</v>
      </c>
      <c r="V377" s="34">
        <v>0</v>
      </c>
      <c r="W377" s="34">
        <v>1.9899999999906868</v>
      </c>
      <c r="X377" s="34">
        <v>1</v>
      </c>
      <c r="Y377" s="34">
        <v>1.9899999999906868</v>
      </c>
      <c r="Z377" s="34">
        <v>1.9888888888526708</v>
      </c>
      <c r="AA377" s="34">
        <v>2</v>
      </c>
    </row>
    <row r="378" spans="1:27">
      <c r="A378" s="36">
        <v>46007.375</v>
      </c>
      <c r="B378" s="34">
        <v>96.9375</v>
      </c>
      <c r="C378" s="34">
        <v>3</v>
      </c>
      <c r="D378" s="34">
        <v>5.9988888889201917</v>
      </c>
      <c r="E378" s="34">
        <v>5.0000000000582077</v>
      </c>
      <c r="F378" s="34">
        <v>4.997777777723968</v>
      </c>
      <c r="G378" s="34">
        <v>6.9977777778403834</v>
      </c>
      <c r="H378" s="34">
        <v>6.997777777723968</v>
      </c>
      <c r="I378" s="34">
        <v>6.9966666667023674</v>
      </c>
      <c r="J378" s="34">
        <v>6.9966666667023674</v>
      </c>
      <c r="K378" s="34">
        <v>6.9955555556807667</v>
      </c>
      <c r="L378" s="34">
        <v>7.9911111111287028</v>
      </c>
      <c r="M378" s="34">
        <v>7.9911111110122874</v>
      </c>
      <c r="N378" s="34">
        <v>5.9888888889108784</v>
      </c>
      <c r="O378" s="34">
        <v>5.9944444444845431</v>
      </c>
      <c r="P378" s="34">
        <v>7.9799999999813735</v>
      </c>
      <c r="Q378" s="34">
        <v>5</v>
      </c>
      <c r="R378" s="34">
        <v>4.9989049368887208</v>
      </c>
      <c r="S378" s="34">
        <v>3.9922222222085111</v>
      </c>
      <c r="T378" s="34">
        <v>4</v>
      </c>
      <c r="U378" s="34">
        <v>4.9822222222574055</v>
      </c>
      <c r="V378" s="34">
        <v>0</v>
      </c>
      <c r="W378" s="34">
        <v>5</v>
      </c>
      <c r="X378" s="34">
        <v>4.9799999999813735</v>
      </c>
      <c r="Y378" s="34">
        <v>4.9899999999906868</v>
      </c>
      <c r="Z378" s="34">
        <v>6.9888888889690861</v>
      </c>
      <c r="AA378" s="34">
        <v>6.9777777777635492</v>
      </c>
    </row>
    <row r="379" spans="1:27">
      <c r="A379" s="36">
        <v>46007.416666666664</v>
      </c>
      <c r="B379" s="34">
        <v>82.224999999999994</v>
      </c>
      <c r="C379" s="34">
        <v>4</v>
      </c>
      <c r="D379" s="34">
        <v>5</v>
      </c>
      <c r="E379" s="34">
        <v>5</v>
      </c>
      <c r="F379" s="34">
        <v>4.0033320974325761</v>
      </c>
      <c r="G379" s="34">
        <v>6.0022222221596166</v>
      </c>
      <c r="H379" s="34">
        <v>5</v>
      </c>
      <c r="I379" s="34">
        <v>6.0033333332976326</v>
      </c>
      <c r="J379" s="34">
        <v>6.0033333332976326</v>
      </c>
      <c r="K379" s="34">
        <v>5.0055518477456644</v>
      </c>
      <c r="L379" s="34">
        <v>6.9999999998835847</v>
      </c>
      <c r="M379" s="34">
        <v>5.0088888889877126</v>
      </c>
      <c r="N379" s="34">
        <v>4.0055555555154569</v>
      </c>
      <c r="O379" s="34">
        <v>4.0055555555154569</v>
      </c>
      <c r="P379" s="34">
        <v>5.014438264654018</v>
      </c>
      <c r="Q379" s="34">
        <v>5.0000000000582077</v>
      </c>
      <c r="R379" s="34">
        <v>5.0011024787672795</v>
      </c>
      <c r="S379" s="34">
        <v>4</v>
      </c>
      <c r="T379" s="34">
        <v>4</v>
      </c>
      <c r="U379" s="34">
        <v>3.009991348371841</v>
      </c>
      <c r="V379" s="34">
        <v>0</v>
      </c>
      <c r="W379" s="34">
        <v>5.0011012236354873</v>
      </c>
      <c r="X379" s="34">
        <v>4.0100000000093132</v>
      </c>
      <c r="Y379" s="34">
        <v>4.0100000000093132</v>
      </c>
      <c r="Z379" s="34">
        <v>7.0122110986849293</v>
      </c>
      <c r="AA379" s="34">
        <v>5.0111111110891216</v>
      </c>
    </row>
    <row r="380" spans="1:27">
      <c r="A380" s="36">
        <v>46007.458333333336</v>
      </c>
      <c r="B380" s="34">
        <v>225.77500000000001</v>
      </c>
      <c r="C380" s="34">
        <v>6</v>
      </c>
      <c r="D380" s="34">
        <v>12.996666666585952</v>
      </c>
      <c r="E380" s="34">
        <v>12.996666666585952</v>
      </c>
      <c r="F380" s="34">
        <v>10.994445680407807</v>
      </c>
      <c r="G380" s="34">
        <v>14.993333333404735</v>
      </c>
      <c r="H380" s="34">
        <v>13.991125909495167</v>
      </c>
      <c r="I380" s="34">
        <v>16.986666666693054</v>
      </c>
      <c r="J380" s="34">
        <v>16.981135774985887</v>
      </c>
      <c r="K380" s="34">
        <v>14.985559263266623</v>
      </c>
      <c r="L380" s="34">
        <v>15.986691330792382</v>
      </c>
      <c r="M380" s="34">
        <v>16.976697496604174</v>
      </c>
      <c r="N380" s="34">
        <v>12.983333333337214</v>
      </c>
      <c r="O380" s="34">
        <v>12.978918485634495</v>
      </c>
      <c r="P380" s="34">
        <v>15.972228402039036</v>
      </c>
      <c r="Q380" s="34">
        <v>11.975590085028671</v>
      </c>
      <c r="R380" s="34">
        <v>11.975590085028671</v>
      </c>
      <c r="S380" s="34">
        <v>9.9844444444170222</v>
      </c>
      <c r="T380" s="34">
        <v>9.9811407078523189</v>
      </c>
      <c r="U380" s="34">
        <v>9.9811197626986541</v>
      </c>
      <c r="V380" s="34">
        <v>0</v>
      </c>
      <c r="W380" s="34">
        <v>11.968943171494175</v>
      </c>
      <c r="X380" s="34">
        <v>11.96560488344403</v>
      </c>
      <c r="Y380" s="34">
        <v>11.976703662599903</v>
      </c>
      <c r="Z380" s="34">
        <v>17.943344456842169</v>
      </c>
      <c r="AA380" s="34">
        <v>13.962276482954621</v>
      </c>
    </row>
    <row r="381" spans="1:27">
      <c r="A381" s="36">
        <v>46007.5</v>
      </c>
      <c r="B381" s="34">
        <v>504.91250000000002</v>
      </c>
      <c r="C381" s="34">
        <v>16</v>
      </c>
      <c r="D381" s="34">
        <v>22</v>
      </c>
      <c r="E381" s="34">
        <v>23</v>
      </c>
      <c r="F381" s="34">
        <v>21.00000739924144</v>
      </c>
      <c r="G381" s="34">
        <v>29.997777777723968</v>
      </c>
      <c r="H381" s="34">
        <v>27.002207423909567</v>
      </c>
      <c r="I381" s="34">
        <v>32</v>
      </c>
      <c r="J381" s="34">
        <v>32.005530891707167</v>
      </c>
      <c r="K381" s="34">
        <v>29.995555555564351</v>
      </c>
      <c r="L381" s="34">
        <v>32.999975336017087</v>
      </c>
      <c r="M381" s="34">
        <v>32.994450610480271</v>
      </c>
      <c r="N381" s="34">
        <v>25.000000000058208</v>
      </c>
      <c r="O381" s="34">
        <v>24.004414847702719</v>
      </c>
      <c r="P381" s="34">
        <v>29.999999999883585</v>
      </c>
      <c r="Q381" s="34">
        <v>24.011076581606176</v>
      </c>
      <c r="R381" s="34">
        <v>25</v>
      </c>
      <c r="S381" s="34">
        <v>19.992222222266719</v>
      </c>
      <c r="T381" s="34">
        <v>19.991120976686943</v>
      </c>
      <c r="U381" s="34">
        <v>19.991111111128703</v>
      </c>
      <c r="V381" s="34">
        <v>0</v>
      </c>
      <c r="W381" s="34">
        <v>18.009955604851712</v>
      </c>
      <c r="X381" s="34">
        <v>23.004395116586238</v>
      </c>
      <c r="Y381" s="34">
        <v>23.988901220844127</v>
      </c>
      <c r="Z381" s="34">
        <v>34.988888888852671</v>
      </c>
      <c r="AA381" s="34">
        <v>20.993279072688892</v>
      </c>
    </row>
    <row r="382" spans="1:27">
      <c r="A382" s="36">
        <v>46007.541666666664</v>
      </c>
      <c r="B382" s="34">
        <v>315.32499999999999</v>
      </c>
      <c r="C382" s="34">
        <v>12</v>
      </c>
      <c r="D382" s="34">
        <v>17</v>
      </c>
      <c r="E382" s="34">
        <v>17.998888888920192</v>
      </c>
      <c r="F382" s="34">
        <v>15.997770378540736</v>
      </c>
      <c r="G382" s="34">
        <v>21.997777777840383</v>
      </c>
      <c r="H382" s="34">
        <v>19.997777777723968</v>
      </c>
      <c r="I382" s="34">
        <v>22.996666666702367</v>
      </c>
      <c r="J382" s="34">
        <v>22.996666666585952</v>
      </c>
      <c r="K382" s="34">
        <v>20.995555555680767</v>
      </c>
      <c r="L382" s="34">
        <v>22.995555555564351</v>
      </c>
      <c r="M382" s="34">
        <v>23.006629670737311</v>
      </c>
      <c r="N382" s="34">
        <v>17.994444444368128</v>
      </c>
      <c r="O382" s="34">
        <v>17.994444444426335</v>
      </c>
      <c r="P382" s="34">
        <v>21.993333333404735</v>
      </c>
      <c r="Q382" s="34">
        <v>16.993303670722526</v>
      </c>
      <c r="R382" s="34">
        <v>16.999965470517054</v>
      </c>
      <c r="S382" s="34">
        <v>14</v>
      </c>
      <c r="T382" s="34">
        <v>14.012156805198174</v>
      </c>
      <c r="U382" s="34">
        <v>14</v>
      </c>
      <c r="V382" s="34">
        <v>0</v>
      </c>
      <c r="W382" s="34">
        <v>12</v>
      </c>
      <c r="X382" s="34">
        <v>15.999955506122205</v>
      </c>
      <c r="Y382" s="34">
        <v>15.99995067215059</v>
      </c>
      <c r="Z382" s="34">
        <v>24.011111111147329</v>
      </c>
      <c r="AA382" s="34">
        <v>15.011061673401855</v>
      </c>
    </row>
    <row r="383" spans="1:27">
      <c r="A383" s="36">
        <v>46007.583333333336</v>
      </c>
      <c r="B383" s="34">
        <v>291.78750000000002</v>
      </c>
      <c r="C383" s="34">
        <v>10</v>
      </c>
      <c r="D383" s="34">
        <v>14.001111111138016</v>
      </c>
      <c r="E383" s="34">
        <v>14.002222222217824</v>
      </c>
      <c r="F383" s="34">
        <v>12.002222222217824</v>
      </c>
      <c r="G383" s="34">
        <v>17.004444444435649</v>
      </c>
      <c r="H383" s="34">
        <v>16.004444444493856</v>
      </c>
      <c r="I383" s="34">
        <v>19.003333333297633</v>
      </c>
      <c r="J383" s="34">
        <v>19.006666666711681</v>
      </c>
      <c r="K383" s="34">
        <v>17.008888888754882</v>
      </c>
      <c r="L383" s="34">
        <v>19.008888888871297</v>
      </c>
      <c r="M383" s="34">
        <v>19.004419725504704</v>
      </c>
      <c r="N383" s="34">
        <v>14.011111111147329</v>
      </c>
      <c r="O383" s="34">
        <v>14.011111111147329</v>
      </c>
      <c r="P383" s="34">
        <v>17.013333333423361</v>
      </c>
      <c r="Q383" s="34">
        <v>14.006696329277474</v>
      </c>
      <c r="R383" s="34">
        <v>14.007777777733281</v>
      </c>
      <c r="S383" s="34">
        <v>11.01555555552477</v>
      </c>
      <c r="T383" s="34">
        <v>8.0077864293125458</v>
      </c>
      <c r="U383" s="34">
        <v>11.017777777742594</v>
      </c>
      <c r="V383" s="34">
        <v>0</v>
      </c>
      <c r="W383" s="34">
        <v>9.0100000000093132</v>
      </c>
      <c r="X383" s="34">
        <v>12.020044493838213</v>
      </c>
      <c r="Y383" s="34">
        <v>13.024422197486274</v>
      </c>
      <c r="Z383" s="34">
        <v>19.022222222294658</v>
      </c>
      <c r="AA383" s="34">
        <v>15.011123470554594</v>
      </c>
    </row>
    <row r="384" spans="1:27">
      <c r="A384" s="36">
        <v>46007.625</v>
      </c>
      <c r="B384" s="34">
        <v>111.7</v>
      </c>
      <c r="C384" s="34">
        <v>5</v>
      </c>
      <c r="D384" s="34">
        <v>6.0022222222178243</v>
      </c>
      <c r="E384" s="34">
        <v>5.0033333333558403</v>
      </c>
      <c r="F384" s="34">
        <v>4.0066666666534729</v>
      </c>
      <c r="G384" s="34">
        <v>8.0066666667116806</v>
      </c>
      <c r="H384" s="34">
        <v>6.0066666666534729</v>
      </c>
      <c r="I384" s="34">
        <v>7.0133333334233612</v>
      </c>
      <c r="J384" s="34">
        <v>8.0100000000093132</v>
      </c>
      <c r="K384" s="34">
        <v>7.0133333334233612</v>
      </c>
      <c r="L384" s="34">
        <v>8.0133333333069459</v>
      </c>
      <c r="M384" s="34">
        <v>7.0178024966735393</v>
      </c>
      <c r="N384" s="34">
        <v>6.0166666666627862</v>
      </c>
      <c r="O384" s="34">
        <v>6.0111111110891216</v>
      </c>
      <c r="P384" s="34">
        <v>7.0199999999022111</v>
      </c>
      <c r="Q384" s="34">
        <v>6.0133333333651535</v>
      </c>
      <c r="R384" s="34">
        <v>6.0155641880119219</v>
      </c>
      <c r="S384" s="34">
        <v>5.0077777777914889</v>
      </c>
      <c r="T384" s="34">
        <v>4.0155728587415069</v>
      </c>
      <c r="U384" s="34">
        <v>5.0088888889295049</v>
      </c>
      <c r="V384" s="34">
        <v>0</v>
      </c>
      <c r="W384" s="34">
        <v>5.0100000000093132</v>
      </c>
      <c r="X384" s="34">
        <v>5.0200000000186265</v>
      </c>
      <c r="Y384" s="34">
        <v>6.0100222469191067</v>
      </c>
      <c r="Z384" s="34">
        <v>8.033333333209157</v>
      </c>
      <c r="AA384" s="34">
        <v>6.022259300458245</v>
      </c>
    </row>
    <row r="385" spans="1:27">
      <c r="A385" s="36">
        <v>46007.666666666664</v>
      </c>
      <c r="B385" s="34">
        <v>16.875</v>
      </c>
      <c r="C385" s="34">
        <v>1</v>
      </c>
      <c r="D385" s="34">
        <v>1.001111111138016</v>
      </c>
      <c r="E385" s="34">
        <v>0.99999999994179234</v>
      </c>
      <c r="F385" s="34">
        <v>1</v>
      </c>
      <c r="G385" s="34">
        <v>1.0022222221596166</v>
      </c>
      <c r="H385" s="34">
        <v>1.0022222221596166</v>
      </c>
      <c r="I385" s="34">
        <v>2.0033333332976326</v>
      </c>
      <c r="J385" s="34">
        <v>1.0033333332976326</v>
      </c>
      <c r="K385" s="34">
        <v>1.0044444444356486</v>
      </c>
      <c r="L385" s="34">
        <v>1.0044444444356486</v>
      </c>
      <c r="M385" s="34">
        <v>1.0044444444356486</v>
      </c>
      <c r="N385" s="34">
        <v>1</v>
      </c>
      <c r="O385" s="34">
        <v>5.5555555736646056E-3</v>
      </c>
      <c r="P385" s="34">
        <v>1.0066666667116806</v>
      </c>
      <c r="Q385" s="34">
        <v>1.0066666666534729</v>
      </c>
      <c r="R385" s="34">
        <v>1.0077691453625448</v>
      </c>
      <c r="S385" s="34">
        <v>7.7777777914889157E-3</v>
      </c>
      <c r="T385" s="34">
        <v>1</v>
      </c>
      <c r="U385" s="34">
        <v>1.0088888888712972</v>
      </c>
      <c r="V385" s="34">
        <v>0</v>
      </c>
      <c r="W385" s="34">
        <v>1.0000000009313226E-2</v>
      </c>
      <c r="X385" s="34">
        <v>1</v>
      </c>
      <c r="Y385" s="34">
        <v>1.0100000000093132</v>
      </c>
      <c r="Z385" s="34">
        <v>1.0111111111473292</v>
      </c>
      <c r="AA385" s="34">
        <v>1.0111111110891216</v>
      </c>
    </row>
    <row r="386" spans="1:27">
      <c r="A386" s="36">
        <v>46007.708333333336</v>
      </c>
      <c r="B386" s="34">
        <v>0</v>
      </c>
      <c r="C386" s="34">
        <v>0</v>
      </c>
      <c r="D386" s="34">
        <v>0</v>
      </c>
      <c r="E386" s="34">
        <v>0</v>
      </c>
      <c r="F386" s="34">
        <v>-5.8207660913467407E-11</v>
      </c>
      <c r="G386" s="34">
        <v>0</v>
      </c>
      <c r="H386" s="34">
        <v>1.1641532182693481E-10</v>
      </c>
      <c r="I386" s="34">
        <v>0</v>
      </c>
      <c r="J386" s="34">
        <v>-1.1641532182693481E-10</v>
      </c>
      <c r="K386" s="34">
        <v>0</v>
      </c>
      <c r="L386" s="34">
        <v>0</v>
      </c>
      <c r="M386" s="34">
        <v>1.1641532182693481E-10</v>
      </c>
      <c r="N386" s="34">
        <v>-5.8207660913467407E-11</v>
      </c>
      <c r="O386" s="34">
        <v>0</v>
      </c>
      <c r="P386" s="34">
        <v>0</v>
      </c>
      <c r="Q386" s="34">
        <v>5.8207660913467407E-11</v>
      </c>
      <c r="R386" s="34">
        <v>0</v>
      </c>
      <c r="S386" s="34">
        <v>0</v>
      </c>
      <c r="T386" s="34">
        <v>0</v>
      </c>
      <c r="U386" s="34">
        <v>0</v>
      </c>
      <c r="V386" s="34">
        <v>0</v>
      </c>
      <c r="W386" s="34">
        <v>5.8207660913467407E-11</v>
      </c>
      <c r="X386" s="34">
        <v>0</v>
      </c>
      <c r="Y386" s="34">
        <v>0</v>
      </c>
      <c r="Z386" s="34">
        <v>0</v>
      </c>
      <c r="AA386" s="34">
        <v>0</v>
      </c>
    </row>
    <row r="387" spans="1:27">
      <c r="A387" s="36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spans="1:27">
      <c r="A388" s="36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spans="1:27">
      <c r="A389" s="36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spans="1:27">
      <c r="A390" s="36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spans="1:27">
      <c r="A391" s="36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spans="1:27">
      <c r="A392" s="36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spans="1:27">
      <c r="A393" s="36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spans="1:27">
      <c r="A394" s="36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spans="1:27">
      <c r="A395" s="36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spans="1:27">
      <c r="A396" s="36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spans="1:27">
      <c r="A397" s="36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spans="1:27">
      <c r="A398" s="36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spans="1:27">
      <c r="A399" s="36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spans="1:27">
      <c r="A400" s="36">
        <v>46008.291666666664</v>
      </c>
      <c r="B400" s="34">
        <v>3.9281799999999998</v>
      </c>
      <c r="C400" s="34">
        <v>0</v>
      </c>
      <c r="D400" s="34">
        <v>0</v>
      </c>
      <c r="E400" s="34">
        <v>5.8207660913467407E-11</v>
      </c>
      <c r="F400" s="34">
        <v>5.8207660913467407E-11</v>
      </c>
      <c r="G400" s="34">
        <v>0.99777777784038335</v>
      </c>
      <c r="H400" s="34">
        <v>-5.8207660913467407E-11</v>
      </c>
      <c r="I400" s="34">
        <v>0</v>
      </c>
      <c r="J400" s="34">
        <v>1.1641532182693481E-10</v>
      </c>
      <c r="K400" s="34">
        <v>0</v>
      </c>
      <c r="L400" s="34">
        <v>1</v>
      </c>
      <c r="M400" s="34">
        <v>0.99444444430992007</v>
      </c>
      <c r="N400" s="34">
        <v>5.8207660913467407E-11</v>
      </c>
      <c r="O400" s="34">
        <v>1</v>
      </c>
      <c r="P400" s="34">
        <v>1</v>
      </c>
      <c r="Q400" s="34">
        <v>-5.8207660913467407E-11</v>
      </c>
      <c r="R400" s="34">
        <v>0</v>
      </c>
      <c r="S400" s="34">
        <v>0</v>
      </c>
      <c r="T400" s="34">
        <v>0</v>
      </c>
      <c r="U400" s="34">
        <v>0</v>
      </c>
      <c r="V400" s="34">
        <v>0</v>
      </c>
      <c r="W400" s="34">
        <v>0.99000000004889444</v>
      </c>
      <c r="X400" s="34">
        <v>0</v>
      </c>
      <c r="Y400" s="34">
        <v>0</v>
      </c>
      <c r="Z400" s="34">
        <v>0</v>
      </c>
      <c r="AA400" s="34">
        <v>0</v>
      </c>
    </row>
    <row r="401" spans="1:27">
      <c r="A401" s="36">
        <v>46008.333333333336</v>
      </c>
      <c r="B401" s="34">
        <v>47.7</v>
      </c>
      <c r="C401" s="34">
        <v>1</v>
      </c>
      <c r="D401" s="34">
        <v>2.998888888861984</v>
      </c>
      <c r="E401" s="34">
        <v>2.998888888861984</v>
      </c>
      <c r="F401" s="34">
        <v>1.9977777777821757</v>
      </c>
      <c r="G401" s="34">
        <v>3</v>
      </c>
      <c r="H401" s="34">
        <v>2.9977777777821757</v>
      </c>
      <c r="I401" s="34">
        <v>3.9933333332883194</v>
      </c>
      <c r="J401" s="34">
        <v>3.9933333332883194</v>
      </c>
      <c r="K401" s="34">
        <v>2.9955555554479361</v>
      </c>
      <c r="L401" s="34">
        <v>3.9911111110122874</v>
      </c>
      <c r="M401" s="34">
        <v>3.001106167328544</v>
      </c>
      <c r="N401" s="34">
        <v>2.9944444444845431</v>
      </c>
      <c r="O401" s="34">
        <v>1.9944444444263354</v>
      </c>
      <c r="P401" s="34">
        <v>2.9933333332883194</v>
      </c>
      <c r="Q401" s="34">
        <v>1.9933333333465271</v>
      </c>
      <c r="R401" s="34">
        <v>1.9933259176905267</v>
      </c>
      <c r="S401" s="34">
        <v>2</v>
      </c>
      <c r="T401" s="34">
        <v>1.9922135706292465</v>
      </c>
      <c r="U401" s="34">
        <v>1.9911111111287028</v>
      </c>
      <c r="V401" s="34">
        <v>0</v>
      </c>
      <c r="W401" s="34">
        <v>2.0011012235190719</v>
      </c>
      <c r="X401" s="34">
        <v>1.9899999999906868</v>
      </c>
      <c r="Y401" s="34">
        <v>1.9899888765066862</v>
      </c>
      <c r="Z401" s="34">
        <v>2.9888888888526708</v>
      </c>
      <c r="AA401" s="34">
        <v>2.9888888889108784</v>
      </c>
    </row>
    <row r="402" spans="1:27">
      <c r="A402" s="36">
        <v>46008.375</v>
      </c>
      <c r="B402" s="34">
        <v>110.33750000000001</v>
      </c>
      <c r="C402" s="34">
        <v>4</v>
      </c>
      <c r="D402" s="34">
        <v>5.9988888889201917</v>
      </c>
      <c r="E402" s="34">
        <v>5.9988888889201917</v>
      </c>
      <c r="F402" s="34">
        <v>5.9999975281534716</v>
      </c>
      <c r="G402" s="34">
        <v>7.997777777723968</v>
      </c>
      <c r="H402" s="34">
        <v>6.997777777723968</v>
      </c>
      <c r="I402" s="34">
        <v>8.9966666668187827</v>
      </c>
      <c r="J402" s="34">
        <v>8.0000000001164153</v>
      </c>
      <c r="K402" s="34">
        <v>7.997770362184383</v>
      </c>
      <c r="L402" s="34">
        <v>8.0000000001164153</v>
      </c>
      <c r="M402" s="34">
        <v>7.9955604993738234</v>
      </c>
      <c r="N402" s="34">
        <v>5.9944444444263354</v>
      </c>
      <c r="O402" s="34">
        <v>6.9944444444263354</v>
      </c>
      <c r="P402" s="34">
        <v>7.9955431962152943</v>
      </c>
      <c r="Q402" s="34">
        <v>6.9933333332883194</v>
      </c>
      <c r="R402" s="34">
        <v>6.9866518353810534</v>
      </c>
      <c r="S402" s="34">
        <v>4.9922222222085111</v>
      </c>
      <c r="T402" s="34">
        <v>5.0000086515792646</v>
      </c>
      <c r="U402" s="34">
        <v>4.9933160301297903</v>
      </c>
      <c r="V402" s="34">
        <v>0</v>
      </c>
      <c r="W402" s="34">
        <v>5.9911012235097587</v>
      </c>
      <c r="X402" s="34">
        <v>5.9899999999906868</v>
      </c>
      <c r="Y402" s="34">
        <v>6.9899888765648939</v>
      </c>
      <c r="Z402" s="34">
        <v>9.9810777406673878</v>
      </c>
      <c r="AA402" s="34">
        <v>7.9777777777635492</v>
      </c>
    </row>
    <row r="403" spans="1:27">
      <c r="A403" s="36">
        <v>46008.416666666664</v>
      </c>
      <c r="B403" s="34">
        <v>400.3125</v>
      </c>
      <c r="C403" s="34">
        <v>9</v>
      </c>
      <c r="D403" s="34">
        <v>16.996666666702367</v>
      </c>
      <c r="E403" s="34">
        <v>16.99666666664416</v>
      </c>
      <c r="F403" s="34">
        <v>14.991113582975231</v>
      </c>
      <c r="G403" s="34">
        <v>20.991111111012287</v>
      </c>
      <c r="H403" s="34">
        <v>18.991111111128703</v>
      </c>
      <c r="I403" s="34">
        <v>20.989999999874271</v>
      </c>
      <c r="J403" s="34">
        <v>22.983333333279006</v>
      </c>
      <c r="K403" s="34">
        <v>18.984451860073023</v>
      </c>
      <c r="L403" s="34">
        <v>21.98222222214099</v>
      </c>
      <c r="M403" s="34">
        <v>20.981141941039823</v>
      </c>
      <c r="N403" s="34">
        <v>16.983333333337214</v>
      </c>
      <c r="O403" s="34">
        <v>15.988888888910878</v>
      </c>
      <c r="P403" s="34">
        <v>19.977790137170814</v>
      </c>
      <c r="Q403" s="34">
        <v>14.986666666693054</v>
      </c>
      <c r="R403" s="34">
        <v>15.988911135820672</v>
      </c>
      <c r="S403" s="34">
        <v>14.976666666683741</v>
      </c>
      <c r="T403" s="34">
        <v>14.976666666683741</v>
      </c>
      <c r="U403" s="34">
        <v>13.98001730319811</v>
      </c>
      <c r="V403" s="34">
        <v>0</v>
      </c>
      <c r="W403" s="34">
        <v>10.977797552885022</v>
      </c>
      <c r="X403" s="34">
        <v>16.969999999913853</v>
      </c>
      <c r="Y403" s="34">
        <v>17.964466691424605</v>
      </c>
      <c r="Z403" s="34">
        <v>20.963366703828797</v>
      </c>
      <c r="AA403" s="34">
        <v>12.988888888852671</v>
      </c>
    </row>
    <row r="404" spans="1:27">
      <c r="A404" s="36">
        <v>46008.458333333336</v>
      </c>
      <c r="B404" s="34">
        <v>328.3</v>
      </c>
      <c r="C404" s="34">
        <v>14</v>
      </c>
      <c r="D404" s="34">
        <v>17.002222222159617</v>
      </c>
      <c r="E404" s="34">
        <v>18.001111111079808</v>
      </c>
      <c r="F404" s="34">
        <v>16.007774069905281</v>
      </c>
      <c r="G404" s="34">
        <v>22.004444444435649</v>
      </c>
      <c r="H404" s="34">
        <v>20.004444444493856</v>
      </c>
      <c r="I404" s="34">
        <v>24.006666666711681</v>
      </c>
      <c r="J404" s="34">
        <v>24.006666666595265</v>
      </c>
      <c r="K404" s="34">
        <v>23.004444444552064</v>
      </c>
      <c r="L404" s="34">
        <v>25.004444444435649</v>
      </c>
      <c r="M404" s="34">
        <v>25.009949395083822</v>
      </c>
      <c r="N404" s="34">
        <v>18.011111111030914</v>
      </c>
      <c r="O404" s="34">
        <v>18.005555555573665</v>
      </c>
      <c r="P404" s="34">
        <v>23.006666666711681</v>
      </c>
      <c r="Q404" s="34">
        <v>19</v>
      </c>
      <c r="R404" s="34">
        <v>19.004414781811647</v>
      </c>
      <c r="S404" s="34">
        <v>16.01555555552477</v>
      </c>
      <c r="T404" s="34">
        <v>17.007751822995488</v>
      </c>
      <c r="U404" s="34">
        <v>16.008888888871297</v>
      </c>
      <c r="V404" s="34">
        <v>0</v>
      </c>
      <c r="W404" s="34">
        <v>15.013303670682944</v>
      </c>
      <c r="X404" s="34">
        <v>18.020000000076834</v>
      </c>
      <c r="Y404" s="34">
        <v>19.015511061646976</v>
      </c>
      <c r="Z404" s="34">
        <v>25.011111111147329</v>
      </c>
      <c r="AA404" s="34">
        <v>18.988888888969086</v>
      </c>
    </row>
    <row r="405" spans="1:27">
      <c r="A405" s="36">
        <v>46008.5</v>
      </c>
      <c r="B405" s="34">
        <v>238.52500000000001</v>
      </c>
      <c r="C405" s="34">
        <v>10</v>
      </c>
      <c r="D405" s="34">
        <v>14.001111111138016</v>
      </c>
      <c r="E405" s="34">
        <v>13.002222222276032</v>
      </c>
      <c r="F405" s="34">
        <v>11.998892596689984</v>
      </c>
      <c r="G405" s="34">
        <v>17.002222222276032</v>
      </c>
      <c r="H405" s="34">
        <v>16.002222222217824</v>
      </c>
      <c r="I405" s="34">
        <v>19.003333333297633</v>
      </c>
      <c r="J405" s="34">
        <v>18.006666666711681</v>
      </c>
      <c r="K405" s="34">
        <v>17.004444444319233</v>
      </c>
      <c r="L405" s="34">
        <v>18.008888888987713</v>
      </c>
      <c r="M405" s="34">
        <v>18.001149383955635</v>
      </c>
      <c r="N405" s="34">
        <v>14.005555555631872</v>
      </c>
      <c r="O405" s="34">
        <v>14.005555555515457</v>
      </c>
      <c r="P405" s="34">
        <v>18.006666666595265</v>
      </c>
      <c r="Q405" s="34">
        <v>13.013333333365154</v>
      </c>
      <c r="R405" s="34">
        <v>14.003362995979842</v>
      </c>
      <c r="S405" s="34">
        <v>11.000000000058208</v>
      </c>
      <c r="T405" s="34">
        <v>11.005601241486147</v>
      </c>
      <c r="U405" s="34">
        <v>11.008888888929505</v>
      </c>
      <c r="V405" s="34">
        <v>0</v>
      </c>
      <c r="W405" s="34">
        <v>12.006696329277474</v>
      </c>
      <c r="X405" s="34">
        <v>12.010000000009313</v>
      </c>
      <c r="Y405" s="34">
        <v>12.017822271620389</v>
      </c>
      <c r="Z405" s="34">
        <v>19.022222222178243</v>
      </c>
      <c r="AA405" s="34">
        <v>14.018929584359284</v>
      </c>
    </row>
    <row r="406" spans="1:27">
      <c r="A406" s="36">
        <v>46008.541666666664</v>
      </c>
      <c r="B406" s="34">
        <v>162.15</v>
      </c>
      <c r="C406" s="34">
        <v>5</v>
      </c>
      <c r="D406" s="34">
        <v>9</v>
      </c>
      <c r="E406" s="34">
        <v>9.998888888861984</v>
      </c>
      <c r="F406" s="34">
        <v>8.002219750371296</v>
      </c>
      <c r="G406" s="34">
        <v>11.997777777840383</v>
      </c>
      <c r="H406" s="34">
        <v>10</v>
      </c>
      <c r="I406" s="34">
        <v>12</v>
      </c>
      <c r="J406" s="34">
        <v>12</v>
      </c>
      <c r="K406" s="34">
        <v>11.000000000116415</v>
      </c>
      <c r="L406" s="34">
        <v>12.995555555564351</v>
      </c>
      <c r="M406" s="34">
        <v>12.003314835485071</v>
      </c>
      <c r="N406" s="34">
        <v>9.9944444444263354</v>
      </c>
      <c r="O406" s="34">
        <v>9</v>
      </c>
      <c r="P406" s="34">
        <v>11</v>
      </c>
      <c r="Q406" s="34">
        <v>9</v>
      </c>
      <c r="R406" s="34">
        <v>9.0033333332976326</v>
      </c>
      <c r="S406" s="34">
        <v>6.9999999999417923</v>
      </c>
      <c r="T406" s="34">
        <v>6.0099802688928321</v>
      </c>
      <c r="U406" s="34">
        <v>7</v>
      </c>
      <c r="V406" s="34">
        <v>0</v>
      </c>
      <c r="W406" s="34">
        <v>9.0022024471545592</v>
      </c>
      <c r="X406" s="34">
        <v>7.0100000000093132</v>
      </c>
      <c r="Y406" s="34">
        <v>8.0022222222178243</v>
      </c>
      <c r="Z406" s="34">
        <v>11.999999999883585</v>
      </c>
      <c r="AA406" s="34">
        <v>10.003292637818959</v>
      </c>
    </row>
    <row r="407" spans="1:27">
      <c r="A407" s="36">
        <v>46008.583333333336</v>
      </c>
      <c r="B407" s="34">
        <v>252.91249999999999</v>
      </c>
      <c r="C407" s="34">
        <v>9</v>
      </c>
      <c r="D407" s="34">
        <v>12.998888888861984</v>
      </c>
      <c r="E407" s="34">
        <v>13</v>
      </c>
      <c r="F407" s="34">
        <v>10.997780249628704</v>
      </c>
      <c r="G407" s="34">
        <v>16.002222222159617</v>
      </c>
      <c r="H407" s="34">
        <v>15</v>
      </c>
      <c r="I407" s="34">
        <v>17</v>
      </c>
      <c r="J407" s="34">
        <v>17.996666666585952</v>
      </c>
      <c r="K407" s="34">
        <v>15.995555555447936</v>
      </c>
      <c r="L407" s="34">
        <v>17.004444444435649</v>
      </c>
      <c r="M407" s="34">
        <v>17.991111111128703</v>
      </c>
      <c r="N407" s="34">
        <v>13</v>
      </c>
      <c r="O407" s="34">
        <v>13.991111111128703</v>
      </c>
      <c r="P407" s="34">
        <v>16.993303670780733</v>
      </c>
      <c r="Q407" s="34">
        <v>12.993311086378526</v>
      </c>
      <c r="R407" s="34">
        <v>12.996640711906366</v>
      </c>
      <c r="S407" s="34">
        <v>10.999982696899679</v>
      </c>
      <c r="T407" s="34">
        <v>7.9899999999324791</v>
      </c>
      <c r="U407" s="34">
        <v>9.9999802249367349</v>
      </c>
      <c r="V407" s="34">
        <v>0</v>
      </c>
      <c r="W407" s="34">
        <v>6.9977753059356473</v>
      </c>
      <c r="X407" s="34">
        <v>12.97996662958758</v>
      </c>
      <c r="Y407" s="34">
        <v>12.98662958847126</v>
      </c>
      <c r="Z407" s="34">
        <v>17.999962921836413</v>
      </c>
      <c r="AA407" s="34">
        <v>13.996666666702367</v>
      </c>
    </row>
    <row r="408" spans="1:27">
      <c r="A408" s="36">
        <v>46008.625</v>
      </c>
      <c r="B408" s="34">
        <v>60.512500000000003</v>
      </c>
      <c r="C408" s="34">
        <v>3</v>
      </c>
      <c r="D408" s="34">
        <v>3.0033333333558403</v>
      </c>
      <c r="E408" s="34">
        <v>3.0033333333558403</v>
      </c>
      <c r="F408" s="34">
        <v>3.002222222276032</v>
      </c>
      <c r="G408" s="34">
        <v>5.0044444445520639</v>
      </c>
      <c r="H408" s="34">
        <v>4.0044419725891203</v>
      </c>
      <c r="I408" s="34">
        <v>5.0100000000093132</v>
      </c>
      <c r="J408" s="34">
        <v>4.0133333334233612</v>
      </c>
      <c r="K408" s="34">
        <v>4.0133333334233612</v>
      </c>
      <c r="L408" s="34">
        <v>5.0133333333069459</v>
      </c>
      <c r="M408" s="34">
        <v>5.0166666666045785</v>
      </c>
      <c r="N408" s="34">
        <v>4.0111111110891216</v>
      </c>
      <c r="O408" s="34">
        <v>3.0200000000186265</v>
      </c>
      <c r="P408" s="34">
        <v>4.0200296625262126</v>
      </c>
      <c r="Q408" s="34">
        <v>3.0200222469284199</v>
      </c>
      <c r="R408" s="34">
        <v>3.0233592881122604</v>
      </c>
      <c r="S408" s="34">
        <v>3.007795080950018</v>
      </c>
      <c r="T408" s="34">
        <v>2.0177777778008021</v>
      </c>
      <c r="U408" s="34">
        <v>3.0177975528058596</v>
      </c>
      <c r="V408" s="34">
        <v>0</v>
      </c>
      <c r="W408" s="34">
        <v>3.0200222469284199</v>
      </c>
      <c r="X408" s="34">
        <v>2.0300333704217337</v>
      </c>
      <c r="Y408" s="34">
        <v>3.0333704115473665</v>
      </c>
      <c r="Z408" s="34">
        <v>5.0222593005746603</v>
      </c>
      <c r="AA408" s="34">
        <v>4.025543196068611</v>
      </c>
    </row>
    <row r="409" spans="1:27">
      <c r="A409" s="36">
        <v>46008.666666666664</v>
      </c>
      <c r="B409" s="34">
        <v>11.1</v>
      </c>
      <c r="C409" s="34">
        <v>1</v>
      </c>
      <c r="D409" s="34">
        <v>1</v>
      </c>
      <c r="E409" s="34">
        <v>1</v>
      </c>
      <c r="F409" s="34">
        <v>2.2222222178243101E-3</v>
      </c>
      <c r="G409" s="34">
        <v>1.0022222221596166</v>
      </c>
      <c r="H409" s="34">
        <v>2.2246940643526614E-3</v>
      </c>
      <c r="I409" s="34">
        <v>1</v>
      </c>
      <c r="J409" s="34">
        <v>1</v>
      </c>
      <c r="K409" s="34">
        <v>0.99559488683007658</v>
      </c>
      <c r="L409" s="34">
        <v>1</v>
      </c>
      <c r="M409" s="34">
        <v>5.5555555736646056E-3</v>
      </c>
      <c r="N409" s="34">
        <v>5.5555555736646056E-3</v>
      </c>
      <c r="O409" s="34">
        <v>1</v>
      </c>
      <c r="P409" s="34">
        <v>1.0066666667116806</v>
      </c>
      <c r="Q409" s="34">
        <v>1</v>
      </c>
      <c r="R409" s="34">
        <v>1</v>
      </c>
      <c r="S409" s="34">
        <v>7.7777777332812548E-3</v>
      </c>
      <c r="T409" s="34">
        <v>1</v>
      </c>
      <c r="U409" s="34">
        <v>1</v>
      </c>
      <c r="V409" s="34">
        <v>0</v>
      </c>
      <c r="W409" s="34">
        <v>1</v>
      </c>
      <c r="X409" s="34">
        <v>1</v>
      </c>
      <c r="Y409" s="34">
        <v>1</v>
      </c>
      <c r="Z409" s="34">
        <v>1.0111111110309139</v>
      </c>
      <c r="AA409" s="34">
        <v>1.011123470554594</v>
      </c>
    </row>
    <row r="410" spans="1:27">
      <c r="A410" s="36">
        <v>46008.708333333336</v>
      </c>
      <c r="B410" s="34">
        <v>0</v>
      </c>
      <c r="C410" s="33"/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8.8495576055720448E-3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4">
        <v>0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0</v>
      </c>
    </row>
    <row r="411" spans="1:27">
      <c r="A411" s="36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spans="1:27">
      <c r="A412" s="36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spans="1:27">
      <c r="A413" s="36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spans="1:27">
      <c r="A414" s="36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spans="1:27">
      <c r="A415" s="36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spans="1:27">
      <c r="A416" s="36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spans="1:27">
      <c r="A417" s="36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spans="1:27">
      <c r="A418" s="36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spans="1:27">
      <c r="A419" s="36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spans="1:27">
      <c r="A420" s="36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spans="1:27">
      <c r="A421" s="36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spans="1:27">
      <c r="A422" s="36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spans="1:27">
      <c r="A423" s="36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spans="1:27">
      <c r="A424" s="36">
        <v>46009.291666666664</v>
      </c>
      <c r="B424" s="34">
        <v>5.5967219999999998</v>
      </c>
      <c r="C424" s="34">
        <v>0</v>
      </c>
      <c r="D424" s="34">
        <v>0.99888888886198401</v>
      </c>
      <c r="E424" s="34">
        <v>0</v>
      </c>
      <c r="F424" s="34">
        <v>0</v>
      </c>
      <c r="G424" s="34">
        <v>0</v>
      </c>
      <c r="H424" s="34">
        <v>0</v>
      </c>
      <c r="I424" s="34">
        <v>1</v>
      </c>
      <c r="J424" s="34">
        <v>0.99666666670236737</v>
      </c>
      <c r="K424" s="34">
        <v>0</v>
      </c>
      <c r="L424" s="34">
        <v>1</v>
      </c>
      <c r="M424" s="34">
        <v>0.99444444454275072</v>
      </c>
      <c r="N424" s="34">
        <v>0</v>
      </c>
      <c r="O424" s="34">
        <v>0</v>
      </c>
      <c r="P424" s="34">
        <v>0</v>
      </c>
      <c r="Q424" s="34">
        <v>0</v>
      </c>
      <c r="R424" s="34">
        <v>0</v>
      </c>
      <c r="S424" s="34">
        <v>0</v>
      </c>
      <c r="T424" s="34">
        <v>0</v>
      </c>
      <c r="U424" s="34">
        <v>0</v>
      </c>
      <c r="V424" s="34">
        <v>0</v>
      </c>
      <c r="W424" s="34">
        <v>0</v>
      </c>
      <c r="X424" s="34">
        <v>0</v>
      </c>
      <c r="Y424" s="34">
        <v>0</v>
      </c>
      <c r="Z424" s="34">
        <v>0</v>
      </c>
      <c r="AA424" s="34">
        <v>0</v>
      </c>
    </row>
    <row r="425" spans="1:27">
      <c r="A425" s="36">
        <v>46009.333333333336</v>
      </c>
      <c r="B425" s="34">
        <v>21.4</v>
      </c>
      <c r="C425" s="34">
        <v>1</v>
      </c>
      <c r="D425" s="34">
        <v>1.001111111138016</v>
      </c>
      <c r="E425" s="34">
        <v>1</v>
      </c>
      <c r="F425" s="34">
        <v>1</v>
      </c>
      <c r="G425" s="34">
        <v>1.9977777778403834</v>
      </c>
      <c r="H425" s="34">
        <v>1.9977777777821757</v>
      </c>
      <c r="I425" s="34">
        <v>1.996666666585952</v>
      </c>
      <c r="J425" s="34">
        <v>1.0033333332976326</v>
      </c>
      <c r="K425" s="34">
        <v>1</v>
      </c>
      <c r="L425" s="34">
        <v>1.9955555555643514</v>
      </c>
      <c r="M425" s="34">
        <v>1.0011111110216007</v>
      </c>
      <c r="N425" s="34">
        <v>1.9944444444263354</v>
      </c>
      <c r="O425" s="34">
        <v>1.9944444444263354</v>
      </c>
      <c r="P425" s="34">
        <v>2</v>
      </c>
      <c r="Q425" s="34">
        <v>1</v>
      </c>
      <c r="R425" s="34">
        <v>1</v>
      </c>
      <c r="S425" s="34">
        <v>1</v>
      </c>
      <c r="T425" s="34">
        <v>0.99222222226671875</v>
      </c>
      <c r="U425" s="34">
        <v>1</v>
      </c>
      <c r="V425" s="34">
        <v>0</v>
      </c>
      <c r="W425" s="34">
        <v>1</v>
      </c>
      <c r="X425" s="34">
        <v>1</v>
      </c>
      <c r="Y425" s="34">
        <v>1.9899999999906868</v>
      </c>
      <c r="Z425" s="34">
        <v>1.9899888765066862</v>
      </c>
      <c r="AA425" s="34">
        <v>1.9888888889108784</v>
      </c>
    </row>
    <row r="426" spans="1:27">
      <c r="A426" s="36">
        <v>46009.375</v>
      </c>
      <c r="B426" s="34">
        <v>49.412500000000001</v>
      </c>
      <c r="C426" s="34">
        <v>1</v>
      </c>
      <c r="D426" s="34">
        <v>2.998888888861984</v>
      </c>
      <c r="E426" s="34">
        <v>2.9988888889201917</v>
      </c>
      <c r="F426" s="34">
        <v>2</v>
      </c>
      <c r="G426" s="34">
        <v>4</v>
      </c>
      <c r="H426" s="34">
        <v>3</v>
      </c>
      <c r="I426" s="34">
        <v>4.0000000001164153</v>
      </c>
      <c r="J426" s="34">
        <v>3.9966666667023674</v>
      </c>
      <c r="K426" s="34">
        <v>3.9955555555643514</v>
      </c>
      <c r="L426" s="34">
        <v>4</v>
      </c>
      <c r="M426" s="34">
        <v>3.9988950549159199</v>
      </c>
      <c r="N426" s="34">
        <v>2.0055555555736646</v>
      </c>
      <c r="O426" s="34">
        <v>2.9988962881616317</v>
      </c>
      <c r="P426" s="34">
        <v>3.9933333332883194</v>
      </c>
      <c r="Q426" s="34">
        <v>2.9922308546374552</v>
      </c>
      <c r="R426" s="34">
        <v>2.9922222222667187</v>
      </c>
      <c r="S426" s="34">
        <v>2</v>
      </c>
      <c r="T426" s="34">
        <v>1.9988987544202246</v>
      </c>
      <c r="U426" s="34">
        <v>1.9911111111287028</v>
      </c>
      <c r="V426" s="34">
        <v>0</v>
      </c>
      <c r="W426" s="34">
        <v>2</v>
      </c>
      <c r="X426" s="34">
        <v>2</v>
      </c>
      <c r="Y426" s="34">
        <v>2.0100000000093132</v>
      </c>
      <c r="Z426" s="34">
        <v>2.9978024663869292</v>
      </c>
      <c r="AA426" s="34">
        <v>2.9989024540409446</v>
      </c>
    </row>
    <row r="427" spans="1:27">
      <c r="A427" s="36">
        <v>46009.416666666664</v>
      </c>
      <c r="B427" s="34">
        <v>78.275000000000006</v>
      </c>
      <c r="C427" s="34">
        <v>2</v>
      </c>
      <c r="D427" s="34">
        <v>4</v>
      </c>
      <c r="E427" s="34">
        <v>4</v>
      </c>
      <c r="F427" s="34">
        <v>3.9977777777821757</v>
      </c>
      <c r="G427" s="34">
        <v>4.997777777723968</v>
      </c>
      <c r="H427" s="34">
        <v>4</v>
      </c>
      <c r="I427" s="34">
        <v>5</v>
      </c>
      <c r="J427" s="34">
        <v>5</v>
      </c>
      <c r="K427" s="34">
        <v>4.9955555555643514</v>
      </c>
      <c r="L427" s="34">
        <v>5.9955555555643514</v>
      </c>
      <c r="M427" s="34">
        <v>4.9944506104802713</v>
      </c>
      <c r="N427" s="34">
        <v>3.9944444444845431</v>
      </c>
      <c r="O427" s="34">
        <v>4.001103711896576</v>
      </c>
      <c r="P427" s="34">
        <v>5.0000000001164153</v>
      </c>
      <c r="Q427" s="34">
        <v>4.0011024787090719</v>
      </c>
      <c r="R427" s="34">
        <v>3.9922222222085111</v>
      </c>
      <c r="S427" s="34">
        <v>3.9844444444170222</v>
      </c>
      <c r="T427" s="34">
        <v>3.0011012455797754</v>
      </c>
      <c r="U427" s="34">
        <v>3</v>
      </c>
      <c r="V427" s="34">
        <v>0</v>
      </c>
      <c r="W427" s="34">
        <v>3.9899999999906868</v>
      </c>
      <c r="X427" s="34">
        <v>3.9899999999906868</v>
      </c>
      <c r="Y427" s="34">
        <v>3.9888888889108784</v>
      </c>
      <c r="Z427" s="34">
        <v>5.9899864348117262</v>
      </c>
      <c r="AA427" s="34">
        <v>4.9899864348117262</v>
      </c>
    </row>
    <row r="428" spans="1:27">
      <c r="A428" s="36">
        <v>46009.458333333336</v>
      </c>
      <c r="B428" s="34">
        <v>142.96250000000001</v>
      </c>
      <c r="C428" s="34">
        <v>5</v>
      </c>
      <c r="D428" s="34">
        <v>8.9977777777821757</v>
      </c>
      <c r="E428" s="34">
        <v>7.998888888861984</v>
      </c>
      <c r="F428" s="34">
        <v>6.997777777723968</v>
      </c>
      <c r="G428" s="34">
        <v>10.997777777723968</v>
      </c>
      <c r="H428" s="34">
        <v>9.9955555555643514</v>
      </c>
      <c r="I428" s="34">
        <v>11.989999999990687</v>
      </c>
      <c r="J428" s="34">
        <v>10.993333333288319</v>
      </c>
      <c r="K428" s="34">
        <v>9.9955555554479361</v>
      </c>
      <c r="L428" s="34">
        <v>10.995555555447936</v>
      </c>
      <c r="M428" s="34">
        <v>10.994432112434879</v>
      </c>
      <c r="N428" s="34">
        <v>8.9888888888526708</v>
      </c>
      <c r="O428" s="34">
        <v>7.9944444444263354</v>
      </c>
      <c r="P428" s="34">
        <v>10.986666666576639</v>
      </c>
      <c r="Q428" s="34">
        <v>7.9933333332883194</v>
      </c>
      <c r="R428" s="34">
        <v>7.9922222222085111</v>
      </c>
      <c r="S428" s="34">
        <v>6.0000000000582077</v>
      </c>
      <c r="T428" s="34">
        <v>6.9922222221503034</v>
      </c>
      <c r="U428" s="34">
        <v>6</v>
      </c>
      <c r="V428" s="34">
        <v>0</v>
      </c>
      <c r="W428" s="34">
        <v>7.9899999999906868</v>
      </c>
      <c r="X428" s="34">
        <v>6.9878024417557754</v>
      </c>
      <c r="Y428" s="34">
        <v>7.9888888889108784</v>
      </c>
      <c r="Z428" s="34">
        <v>9.9855962510919198</v>
      </c>
      <c r="AA428" s="34">
        <v>8.9855962510919198</v>
      </c>
    </row>
    <row r="429" spans="1:27">
      <c r="A429" s="36">
        <v>46009.5</v>
      </c>
      <c r="B429" s="34">
        <v>175.92500000000001</v>
      </c>
      <c r="C429" s="34">
        <v>7</v>
      </c>
      <c r="D429" s="34">
        <v>10</v>
      </c>
      <c r="E429" s="34">
        <v>10.998888888861984</v>
      </c>
      <c r="F429" s="34">
        <v>9.9977777777821757</v>
      </c>
      <c r="G429" s="34">
        <v>12.997777777840383</v>
      </c>
      <c r="H429" s="34">
        <v>11</v>
      </c>
      <c r="I429" s="34">
        <v>14</v>
      </c>
      <c r="J429" s="34">
        <v>13.996666666702367</v>
      </c>
      <c r="K429" s="34">
        <v>12.000000000116415</v>
      </c>
      <c r="L429" s="34">
        <v>13.995555555564351</v>
      </c>
      <c r="M429" s="34">
        <v>13.998869113740511</v>
      </c>
      <c r="N429" s="34">
        <v>10</v>
      </c>
      <c r="O429" s="34">
        <v>10.994444444368128</v>
      </c>
      <c r="P429" s="34">
        <v>12</v>
      </c>
      <c r="Q429" s="34">
        <v>9.9933333333465271</v>
      </c>
      <c r="R429" s="34">
        <v>10.003311086387839</v>
      </c>
      <c r="S429" s="34">
        <v>8</v>
      </c>
      <c r="T429" s="34">
        <v>7.9999826968414709</v>
      </c>
      <c r="U429" s="34">
        <v>7.9911111110704951</v>
      </c>
      <c r="V429" s="34">
        <v>0</v>
      </c>
      <c r="W429" s="34">
        <v>9</v>
      </c>
      <c r="X429" s="34">
        <v>8.0021975582349114</v>
      </c>
      <c r="Y429" s="34">
        <v>8.0021999752498232</v>
      </c>
      <c r="Z429" s="34">
        <v>13.003292637760751</v>
      </c>
      <c r="AA429" s="34">
        <v>10.01440374890808</v>
      </c>
    </row>
    <row r="430" spans="1:27">
      <c r="A430" s="36">
        <v>46009.541666666664</v>
      </c>
      <c r="B430" s="34">
        <v>160.5</v>
      </c>
      <c r="C430" s="34">
        <v>6</v>
      </c>
      <c r="D430" s="34">
        <v>10.000000000058208</v>
      </c>
      <c r="E430" s="34">
        <v>9.0000000000582077</v>
      </c>
      <c r="F430" s="34">
        <v>8.0000000000582077</v>
      </c>
      <c r="G430" s="34">
        <v>11.002222222159617</v>
      </c>
      <c r="H430" s="34">
        <v>9.996677765448112</v>
      </c>
      <c r="I430" s="34">
        <v>12.003333333297633</v>
      </c>
      <c r="J430" s="34">
        <v>12.003333333297633</v>
      </c>
      <c r="K430" s="34">
        <v>12</v>
      </c>
      <c r="L430" s="34">
        <v>11.997822123696096</v>
      </c>
      <c r="M430" s="34">
        <v>10.997841898701154</v>
      </c>
      <c r="N430" s="34">
        <v>9.0011456023203209</v>
      </c>
      <c r="O430" s="34">
        <v>8.0011456024367362</v>
      </c>
      <c r="P430" s="34">
        <v>10.996692563872784</v>
      </c>
      <c r="Q430" s="34">
        <v>9.0022616407950409</v>
      </c>
      <c r="R430" s="34">
        <v>8.0022838877048343</v>
      </c>
      <c r="S430" s="34">
        <v>6.0055777284433134</v>
      </c>
      <c r="T430" s="34">
        <v>6.995617204636801</v>
      </c>
      <c r="U430" s="34">
        <v>6.9956048288149759</v>
      </c>
      <c r="V430" s="34">
        <v>0</v>
      </c>
      <c r="W430" s="34">
        <v>8.9956097560934722</v>
      </c>
      <c r="X430" s="34">
        <v>7.9834146341308951</v>
      </c>
      <c r="Y430" s="34">
        <v>8.9801551373093389</v>
      </c>
      <c r="Z430" s="34">
        <v>12.980118255829439</v>
      </c>
      <c r="AA430" s="34">
        <v>10.982310914027039</v>
      </c>
    </row>
    <row r="431" spans="1:27">
      <c r="A431" s="36">
        <v>46009.583333333336</v>
      </c>
      <c r="B431" s="34">
        <v>241.33750000000001</v>
      </c>
      <c r="C431" s="34">
        <v>7</v>
      </c>
      <c r="D431" s="34">
        <v>9.0011111110798083</v>
      </c>
      <c r="E431" s="34">
        <v>9.0011111110798083</v>
      </c>
      <c r="F431" s="34">
        <v>8.0022222221596166</v>
      </c>
      <c r="G431" s="34">
        <v>12.000000000116415</v>
      </c>
      <c r="H431" s="34">
        <v>11.003314818779472</v>
      </c>
      <c r="I431" s="34">
        <v>12.003333333297633</v>
      </c>
      <c r="J431" s="34">
        <v>13</v>
      </c>
      <c r="K431" s="34">
        <v>11.004444444435649</v>
      </c>
      <c r="L431" s="34">
        <v>13.006622320739552</v>
      </c>
      <c r="M431" s="34">
        <v>13.008844543132</v>
      </c>
      <c r="N431" s="34">
        <v>10.004409953253344</v>
      </c>
      <c r="O431" s="34">
        <v>10.002187730919104</v>
      </c>
      <c r="P431" s="34">
        <v>12.009974102838896</v>
      </c>
      <c r="Q431" s="34">
        <v>9.0044050259166397</v>
      </c>
      <c r="R431" s="34">
        <v>10.002182803640608</v>
      </c>
      <c r="S431" s="34">
        <v>8.0022000492899679</v>
      </c>
      <c r="T431" s="34">
        <v>7.0021778763621114</v>
      </c>
      <c r="U431" s="34">
        <v>7.0132840599981137</v>
      </c>
      <c r="V431" s="34">
        <v>0</v>
      </c>
      <c r="W431" s="34">
        <v>8.0043902439065278</v>
      </c>
      <c r="X431" s="34">
        <v>8.0165631189593114</v>
      </c>
      <c r="Y431" s="34">
        <v>9.0176448873826303</v>
      </c>
      <c r="Z431" s="34">
        <v>13.019881744286977</v>
      </c>
      <c r="AA431" s="34">
        <v>10.015466863755137</v>
      </c>
    </row>
    <row r="432" spans="1:27">
      <c r="A432" s="36">
        <v>46009.625</v>
      </c>
      <c r="B432" s="34">
        <v>117.7375</v>
      </c>
      <c r="C432" s="34">
        <v>4</v>
      </c>
      <c r="D432" s="34">
        <v>6.0011111110798083</v>
      </c>
      <c r="E432" s="34">
        <v>6.0011111110798083</v>
      </c>
      <c r="F432" s="34">
        <v>5.002222222276032</v>
      </c>
      <c r="G432" s="34">
        <v>8.0022222221596166</v>
      </c>
      <c r="H432" s="34">
        <v>7.0022246942389756</v>
      </c>
      <c r="I432" s="34">
        <v>9</v>
      </c>
      <c r="J432" s="34">
        <v>8.0066666667116806</v>
      </c>
      <c r="K432" s="34">
        <v>8</v>
      </c>
      <c r="L432" s="34">
        <v>8.0044444445520639</v>
      </c>
      <c r="M432" s="34">
        <v>8.9999999998835847</v>
      </c>
      <c r="N432" s="34">
        <v>6.0055555555154569</v>
      </c>
      <c r="O432" s="34">
        <v>7.0000000000582077</v>
      </c>
      <c r="P432" s="34">
        <v>8.0066666667116806</v>
      </c>
      <c r="Q432" s="34">
        <v>6.9999851686879992</v>
      </c>
      <c r="R432" s="34">
        <v>6.0077777778496966</v>
      </c>
      <c r="S432" s="34">
        <v>5</v>
      </c>
      <c r="T432" s="34">
        <v>4.0088888888712972</v>
      </c>
      <c r="U432" s="34">
        <v>5.0000000001164153</v>
      </c>
      <c r="V432" s="34">
        <v>0</v>
      </c>
      <c r="W432" s="34">
        <v>5.0100000001257285</v>
      </c>
      <c r="X432" s="34">
        <v>5.0100111234351061</v>
      </c>
      <c r="Y432" s="34">
        <v>5.0111111111473292</v>
      </c>
      <c r="Z432" s="34">
        <v>8.0110863922163844</v>
      </c>
      <c r="AA432" s="34">
        <v>6.0122222222271375</v>
      </c>
    </row>
    <row r="433" spans="1:27">
      <c r="A433" s="36">
        <v>46009.666666666664</v>
      </c>
      <c r="B433" s="34">
        <v>21.625</v>
      </c>
      <c r="C433" s="34">
        <v>1</v>
      </c>
      <c r="D433" s="34">
        <v>1.001111111138016</v>
      </c>
      <c r="E433" s="34">
        <v>1.001111111138016</v>
      </c>
      <c r="F433" s="34">
        <v>2.2222222178243101E-3</v>
      </c>
      <c r="G433" s="34">
        <v>2.0044444444356486</v>
      </c>
      <c r="H433" s="34">
        <v>1.004449388186913</v>
      </c>
      <c r="I433" s="34">
        <v>2.0066666667116806</v>
      </c>
      <c r="J433" s="34">
        <v>2.0033333332976326</v>
      </c>
      <c r="K433" s="34">
        <v>1.0088888888712972</v>
      </c>
      <c r="L433" s="34">
        <v>2.0088888888712972</v>
      </c>
      <c r="M433" s="34">
        <v>2.0066617229022086</v>
      </c>
      <c r="N433" s="34">
        <v>2.0055555555736646</v>
      </c>
      <c r="O433" s="34">
        <v>1.0133333333069459</v>
      </c>
      <c r="P433" s="34">
        <v>2.0066666665952653</v>
      </c>
      <c r="Q433" s="34">
        <v>1.0133481646189466</v>
      </c>
      <c r="R433" s="34">
        <v>2.0077777777332813</v>
      </c>
      <c r="S433" s="34">
        <v>7.7777777914889157E-3</v>
      </c>
      <c r="T433" s="34">
        <v>1.0088888888712972</v>
      </c>
      <c r="U433" s="34">
        <v>1.0088888888712972</v>
      </c>
      <c r="V433" s="34">
        <v>0</v>
      </c>
      <c r="W433" s="34">
        <v>1.0099999998928979</v>
      </c>
      <c r="X433" s="34">
        <v>1.0100111234933138</v>
      </c>
      <c r="Y433" s="34">
        <v>2.0111111110891216</v>
      </c>
      <c r="Z433" s="34">
        <v>2.011135830078274</v>
      </c>
      <c r="AA433" s="34">
        <v>2.0010987517307512</v>
      </c>
    </row>
    <row r="434" spans="1:27">
      <c r="A434" s="36">
        <v>46009.708333333336</v>
      </c>
      <c r="B434" s="34">
        <v>0.36249999999999999</v>
      </c>
      <c r="C434" s="34">
        <v>5.8207660913467407E-11</v>
      </c>
      <c r="D434" s="34">
        <v>0</v>
      </c>
      <c r="E434" s="34">
        <v>0</v>
      </c>
      <c r="F434" s="34">
        <v>0</v>
      </c>
      <c r="G434" s="34">
        <v>0</v>
      </c>
      <c r="H434" s="34">
        <v>5.8207660913467407E-11</v>
      </c>
      <c r="I434" s="34">
        <v>0</v>
      </c>
      <c r="J434" s="34">
        <v>0</v>
      </c>
      <c r="K434" s="34">
        <v>0</v>
      </c>
      <c r="L434" s="34">
        <v>-1.1641532182693481E-10</v>
      </c>
      <c r="M434" s="34">
        <v>4.4493882451206446E-3</v>
      </c>
      <c r="N434" s="34">
        <v>0</v>
      </c>
      <c r="O434" s="34">
        <v>0</v>
      </c>
      <c r="P434" s="34">
        <v>0</v>
      </c>
      <c r="Q434" s="34">
        <v>0</v>
      </c>
      <c r="R434" s="34">
        <v>5.8207660913467407E-11</v>
      </c>
      <c r="S434" s="34">
        <v>3.4340764570515603E-2</v>
      </c>
      <c r="T434" s="34">
        <v>5.8207660913467407E-11</v>
      </c>
      <c r="U434" s="34">
        <v>-5.8207660913467407E-11</v>
      </c>
      <c r="V434" s="34">
        <v>0</v>
      </c>
      <c r="W434" s="34">
        <v>0</v>
      </c>
      <c r="X434" s="34">
        <v>0</v>
      </c>
      <c r="Y434" s="34">
        <v>0</v>
      </c>
      <c r="Z434" s="34">
        <v>1.1111111030913889E-2</v>
      </c>
      <c r="AA434" s="34">
        <v>1.1123470438178629E-2</v>
      </c>
    </row>
    <row r="435" spans="1:27">
      <c r="A435" s="36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spans="1:27">
      <c r="A436" s="36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spans="1:27">
      <c r="A437" s="36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spans="1:27">
      <c r="A438" s="36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spans="1:27">
      <c r="A439" s="36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spans="1:27">
      <c r="A440" s="36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spans="1:27">
      <c r="A441" s="36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spans="1:27">
      <c r="A442" s="36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spans="1:27">
      <c r="A443" s="36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spans="1:27">
      <c r="A444" s="36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spans="1:27">
      <c r="A445" s="36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spans="1:27">
      <c r="A446" s="36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spans="1:27">
      <c r="A447" s="36">
        <v>46010.25</v>
      </c>
      <c r="B447" s="34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spans="1:27">
      <c r="A448" s="36">
        <v>46010.291666666664</v>
      </c>
      <c r="B448" s="34">
        <v>3.0683750000000001</v>
      </c>
      <c r="C448" s="34">
        <v>-5.8207660913467407E-11</v>
      </c>
      <c r="D448" s="34">
        <v>0</v>
      </c>
      <c r="E448" s="34">
        <v>0</v>
      </c>
      <c r="F448" s="34">
        <v>0.99777777778217569</v>
      </c>
      <c r="G448" s="34">
        <v>0</v>
      </c>
      <c r="H448" s="34">
        <v>-5.8207660913467407E-11</v>
      </c>
      <c r="I448" s="34">
        <v>0</v>
      </c>
      <c r="J448" s="34">
        <v>0</v>
      </c>
      <c r="K448" s="34">
        <v>0</v>
      </c>
      <c r="L448" s="34">
        <v>0.9955555556807667</v>
      </c>
      <c r="M448" s="34">
        <v>0</v>
      </c>
      <c r="N448" s="34">
        <v>0</v>
      </c>
      <c r="O448" s="34">
        <v>0</v>
      </c>
      <c r="P448" s="34">
        <v>0</v>
      </c>
      <c r="Q448" s="34">
        <v>0</v>
      </c>
      <c r="R448" s="34">
        <v>-5.8207660913467407E-11</v>
      </c>
      <c r="S448" s="34">
        <v>0.9656592354294844</v>
      </c>
      <c r="T448" s="34">
        <v>-5.8207660913467407E-11</v>
      </c>
      <c r="U448" s="34">
        <v>5.8207660913467407E-11</v>
      </c>
      <c r="V448" s="34">
        <v>0</v>
      </c>
      <c r="W448" s="34">
        <v>0</v>
      </c>
      <c r="X448" s="34">
        <v>0</v>
      </c>
      <c r="Y448" s="34">
        <v>0</v>
      </c>
      <c r="Z448" s="34">
        <v>0</v>
      </c>
      <c r="AA448" s="34">
        <v>5.8207660913467407E-11</v>
      </c>
    </row>
    <row r="449" spans="1:27">
      <c r="A449" s="36">
        <v>46010.333333333336</v>
      </c>
      <c r="B449" s="34">
        <v>34.337499999999999</v>
      </c>
      <c r="C449" s="34">
        <v>2</v>
      </c>
      <c r="D449" s="34">
        <v>2.998888888861984</v>
      </c>
      <c r="E449" s="34">
        <v>2</v>
      </c>
      <c r="F449" s="34">
        <v>1.0022222222178243</v>
      </c>
      <c r="G449" s="34">
        <v>2.9977753058774397</v>
      </c>
      <c r="H449" s="34">
        <v>2</v>
      </c>
      <c r="I449" s="34">
        <v>2.9966666667023674</v>
      </c>
      <c r="J449" s="34">
        <v>2.9966629588743672</v>
      </c>
      <c r="K449" s="34">
        <v>2.9955555555643514</v>
      </c>
      <c r="L449" s="34">
        <v>2.9955456679454073</v>
      </c>
      <c r="M449" s="34">
        <v>1.9955506118712947</v>
      </c>
      <c r="N449" s="34">
        <v>1.9944444444845431</v>
      </c>
      <c r="O449" s="34">
        <v>2</v>
      </c>
      <c r="P449" s="34">
        <v>2.9933333334047347</v>
      </c>
      <c r="Q449" s="34">
        <v>1.9933259176905267</v>
      </c>
      <c r="R449" s="34">
        <v>1.9922222222085111</v>
      </c>
      <c r="S449" s="34">
        <v>0.99221357062924653</v>
      </c>
      <c r="T449" s="34">
        <v>1</v>
      </c>
      <c r="U449" s="34">
        <v>1.9911111111287028</v>
      </c>
      <c r="V449" s="34">
        <v>0</v>
      </c>
      <c r="W449" s="34">
        <v>1</v>
      </c>
      <c r="X449" s="34">
        <v>1.9899888765066862</v>
      </c>
      <c r="Y449" s="34">
        <v>1.9899888765066862</v>
      </c>
      <c r="Z449" s="34">
        <v>1.9888888888526708</v>
      </c>
      <c r="AA449" s="34">
        <v>1.9888765295036137</v>
      </c>
    </row>
    <row r="450" spans="1:27">
      <c r="A450" s="36">
        <v>46010.375</v>
      </c>
      <c r="B450" s="34">
        <v>62.924999999999997</v>
      </c>
      <c r="C450" s="34">
        <v>1.9988888889201917</v>
      </c>
      <c r="D450" s="34">
        <v>3.0000000000582077</v>
      </c>
      <c r="E450" s="34">
        <v>3.9988888889201917</v>
      </c>
      <c r="F450" s="34">
        <v>2.9977777777821757</v>
      </c>
      <c r="G450" s="34">
        <v>4.0000024719629437</v>
      </c>
      <c r="H450" s="34">
        <v>3.9966666667023674</v>
      </c>
      <c r="I450" s="34">
        <v>4.996666666585952</v>
      </c>
      <c r="J450" s="34">
        <v>4.0000037078280002</v>
      </c>
      <c r="K450" s="34">
        <v>4</v>
      </c>
      <c r="L450" s="34">
        <v>4.0044543320545927</v>
      </c>
      <c r="M450" s="34">
        <v>3.9988938325550407</v>
      </c>
      <c r="N450" s="34">
        <v>3</v>
      </c>
      <c r="O450" s="34">
        <v>3.9944444444263354</v>
      </c>
      <c r="P450" s="34">
        <v>3.9999999998835847</v>
      </c>
      <c r="Q450" s="34">
        <v>3.0000074156560004</v>
      </c>
      <c r="R450" s="34">
        <v>3</v>
      </c>
      <c r="S450" s="34">
        <v>3.0000086515792646</v>
      </c>
      <c r="T450" s="34">
        <v>2.9922222222667187</v>
      </c>
      <c r="U450" s="34">
        <v>1.9999999998835847</v>
      </c>
      <c r="V450" s="34">
        <v>0</v>
      </c>
      <c r="W450" s="34">
        <v>3</v>
      </c>
      <c r="X450" s="34">
        <v>3.0000111234840006</v>
      </c>
      <c r="Y450" s="34">
        <v>2.9989123442792334</v>
      </c>
      <c r="Z450" s="34">
        <v>4.9888888889690861</v>
      </c>
      <c r="AA450" s="34">
        <v>4.0000123594072647</v>
      </c>
    </row>
    <row r="451" spans="1:27">
      <c r="A451" s="36">
        <v>46010.416666666664</v>
      </c>
      <c r="B451" s="34">
        <v>45.575000000000003</v>
      </c>
      <c r="C451" s="34">
        <v>1.0011111110798083</v>
      </c>
      <c r="D451" s="34">
        <v>2.9999999999417923</v>
      </c>
      <c r="E451" s="34">
        <v>2</v>
      </c>
      <c r="F451" s="34">
        <v>2.0022222222178243</v>
      </c>
      <c r="G451" s="34">
        <v>4</v>
      </c>
      <c r="H451" s="34">
        <v>3.0011111110798083</v>
      </c>
      <c r="I451" s="34">
        <v>3.0033333332976326</v>
      </c>
      <c r="J451" s="34">
        <v>4</v>
      </c>
      <c r="K451" s="34">
        <v>3</v>
      </c>
      <c r="L451" s="34">
        <v>4</v>
      </c>
      <c r="M451" s="34">
        <v>4</v>
      </c>
      <c r="N451" s="34">
        <v>2.0055555555154569</v>
      </c>
      <c r="O451" s="34">
        <v>3</v>
      </c>
      <c r="P451" s="34">
        <v>4.0000000001164153</v>
      </c>
      <c r="Q451" s="34">
        <v>2.0066666666534729</v>
      </c>
      <c r="R451" s="34">
        <v>2.0077777777914889</v>
      </c>
      <c r="S451" s="34">
        <v>1.9999913484207354</v>
      </c>
      <c r="T451" s="34">
        <v>1.998888888861984</v>
      </c>
      <c r="U451" s="34">
        <v>1.9999901126138866</v>
      </c>
      <c r="V451" s="34">
        <v>0</v>
      </c>
      <c r="W451" s="34">
        <v>2.9899999999906868</v>
      </c>
      <c r="X451" s="34">
        <v>1.9999888765159994</v>
      </c>
      <c r="Y451" s="34">
        <v>2.9999876681249589</v>
      </c>
      <c r="Z451" s="34">
        <v>3.0110987515654415</v>
      </c>
      <c r="AA451" s="34">
        <v>2.998888888861984</v>
      </c>
    </row>
    <row r="452" spans="1:27">
      <c r="A452" s="36">
        <v>46010.458333333336</v>
      </c>
      <c r="B452" s="34">
        <v>55.987499999999997</v>
      </c>
      <c r="C452" s="34">
        <v>2</v>
      </c>
      <c r="D452" s="34">
        <v>3</v>
      </c>
      <c r="E452" s="34">
        <v>2.9999999999417923</v>
      </c>
      <c r="F452" s="34">
        <v>2.9977777777821757</v>
      </c>
      <c r="G452" s="34">
        <v>3.9999999998835847</v>
      </c>
      <c r="H452" s="34">
        <v>3</v>
      </c>
      <c r="I452" s="34">
        <v>4.9966666667023674</v>
      </c>
      <c r="J452" s="34">
        <v>3.9966666667023674</v>
      </c>
      <c r="K452" s="34">
        <v>4</v>
      </c>
      <c r="L452" s="34">
        <v>3.9999999998835847</v>
      </c>
      <c r="M452" s="34">
        <v>3.9944444445427507</v>
      </c>
      <c r="N452" s="34">
        <v>3.9888888888526708</v>
      </c>
      <c r="O452" s="34">
        <v>3</v>
      </c>
      <c r="P452" s="34">
        <v>3.9999999998835847</v>
      </c>
      <c r="Q452" s="34">
        <v>2.9933333333465271</v>
      </c>
      <c r="R452" s="34">
        <v>2.9922222222085111</v>
      </c>
      <c r="S452" s="34">
        <v>2.0000086515792646</v>
      </c>
      <c r="T452" s="34">
        <v>2.0011024595005438</v>
      </c>
      <c r="U452" s="34">
        <v>2.008898776373826</v>
      </c>
      <c r="V452" s="34">
        <v>0</v>
      </c>
      <c r="W452" s="34">
        <v>3</v>
      </c>
      <c r="X452" s="34">
        <v>2.0000111234840006</v>
      </c>
      <c r="Y452" s="34">
        <v>3</v>
      </c>
      <c r="Z452" s="34">
        <v>4.0000123594654724</v>
      </c>
      <c r="AA452" s="34">
        <v>4.001111111138016</v>
      </c>
    </row>
    <row r="453" spans="1:27">
      <c r="A453" s="36">
        <v>46010.5</v>
      </c>
      <c r="B453" s="34">
        <v>74.025000000000006</v>
      </c>
      <c r="C453" s="34">
        <v>3</v>
      </c>
      <c r="D453" s="34">
        <v>4.9988888889201917</v>
      </c>
      <c r="E453" s="34">
        <v>4.0000000000582077</v>
      </c>
      <c r="F453" s="34">
        <v>4</v>
      </c>
      <c r="G453" s="34">
        <v>5.9977777778403834</v>
      </c>
      <c r="H453" s="34">
        <v>5</v>
      </c>
      <c r="I453" s="34">
        <v>6</v>
      </c>
      <c r="J453" s="34">
        <v>5.0033333332976326</v>
      </c>
      <c r="K453" s="34">
        <v>5</v>
      </c>
      <c r="L453" s="34">
        <v>6.0000000001164153</v>
      </c>
      <c r="M453" s="34">
        <v>5.0055555554572493</v>
      </c>
      <c r="N453" s="34">
        <v>4.0055555556318723</v>
      </c>
      <c r="O453" s="34">
        <v>4.0000000000582077</v>
      </c>
      <c r="P453" s="34">
        <v>5</v>
      </c>
      <c r="Q453" s="34">
        <v>4</v>
      </c>
      <c r="R453" s="34">
        <v>4</v>
      </c>
      <c r="S453" s="34">
        <v>3</v>
      </c>
      <c r="T453" s="34">
        <v>4.0000086516374722</v>
      </c>
      <c r="U453" s="34">
        <v>3</v>
      </c>
      <c r="V453" s="34">
        <v>0</v>
      </c>
      <c r="W453" s="34">
        <v>4</v>
      </c>
      <c r="X453" s="34">
        <v>3.9989012209116481</v>
      </c>
      <c r="Y453" s="34">
        <v>3.9999999999417923</v>
      </c>
      <c r="Z453" s="34">
        <v>5.9866937970509753</v>
      </c>
      <c r="AA453" s="34">
        <v>4.9989024540409446</v>
      </c>
    </row>
    <row r="454" spans="1:27">
      <c r="A454" s="36">
        <v>46010.541666666664</v>
      </c>
      <c r="B454" s="34">
        <v>63.725000000000001</v>
      </c>
      <c r="C454" s="34">
        <v>2</v>
      </c>
      <c r="D454" s="34">
        <v>3.0022222222178243</v>
      </c>
      <c r="E454" s="34">
        <v>3.9988913552369922</v>
      </c>
      <c r="F454" s="34">
        <v>2.9999999999417923</v>
      </c>
      <c r="G454" s="34">
        <v>4.0011148107005283</v>
      </c>
      <c r="H454" s="34">
        <v>3.998892588482704</v>
      </c>
      <c r="I454" s="34">
        <v>5.003333333414048</v>
      </c>
      <c r="J454" s="34">
        <v>4.9988938216120005</v>
      </c>
      <c r="K454" s="34">
        <v>5</v>
      </c>
      <c r="L454" s="34">
        <v>4.9988950547995046</v>
      </c>
      <c r="M454" s="34">
        <v>5</v>
      </c>
      <c r="N454" s="34">
        <v>3.0055555555154569</v>
      </c>
      <c r="O454" s="34">
        <v>3.998896288103424</v>
      </c>
      <c r="P454" s="34">
        <v>5</v>
      </c>
      <c r="Q454" s="34">
        <v>3.9988975212909281</v>
      </c>
      <c r="R454" s="34">
        <v>4</v>
      </c>
      <c r="S454" s="34">
        <v>2.9988987544784322</v>
      </c>
      <c r="T454" s="34">
        <v>2.0077777777332813</v>
      </c>
      <c r="U454" s="34">
        <v>3</v>
      </c>
      <c r="V454" s="34">
        <v>0</v>
      </c>
      <c r="W454" s="34">
        <v>3</v>
      </c>
      <c r="X454" s="34">
        <v>3</v>
      </c>
      <c r="Y454" s="34">
        <v>3</v>
      </c>
      <c r="Z454" s="34">
        <v>5.0122086569899693</v>
      </c>
      <c r="AA454" s="34">
        <v>4</v>
      </c>
    </row>
    <row r="455" spans="1:27">
      <c r="A455" s="36">
        <v>46010.583333333336</v>
      </c>
      <c r="B455" s="34">
        <v>76.5</v>
      </c>
      <c r="C455" s="34">
        <v>3</v>
      </c>
      <c r="D455" s="34">
        <v>4.998888888861984</v>
      </c>
      <c r="E455" s="34">
        <v>4.0011074087815359</v>
      </c>
      <c r="F455" s="34">
        <v>3.0000000000582077</v>
      </c>
      <c r="G455" s="34">
        <v>5.9988802454899997</v>
      </c>
      <c r="H455" s="34">
        <v>4.0011049396707676</v>
      </c>
      <c r="I455" s="34">
        <v>4.9999962921719998</v>
      </c>
      <c r="J455" s="34">
        <v>5.9977654293179512</v>
      </c>
      <c r="K455" s="34">
        <v>4</v>
      </c>
      <c r="L455" s="34">
        <v>6.0011000013910234</v>
      </c>
      <c r="M455" s="34">
        <v>5</v>
      </c>
      <c r="N455" s="34">
        <v>3.9944382646935992</v>
      </c>
      <c r="O455" s="34">
        <v>4.0010913386940956</v>
      </c>
      <c r="P455" s="34">
        <v>4.9999851521570235</v>
      </c>
      <c r="Q455" s="34">
        <v>4.0010876308660954</v>
      </c>
      <c r="R455" s="34">
        <v>3.9999913484207354</v>
      </c>
      <c r="S455" s="34">
        <v>3.0010839230963029</v>
      </c>
      <c r="T455" s="34">
        <v>3.9922048997832462</v>
      </c>
      <c r="U455" s="34">
        <v>3</v>
      </c>
      <c r="V455" s="34">
        <v>0</v>
      </c>
      <c r="W455" s="34">
        <v>3.0100000000093132</v>
      </c>
      <c r="X455" s="34">
        <v>3.0010765073820949</v>
      </c>
      <c r="Y455" s="34">
        <v>3.9999876405927353</v>
      </c>
      <c r="Z455" s="34">
        <v>5.00107279967051</v>
      </c>
      <c r="AA455" s="34">
        <v>4.0010727995540947</v>
      </c>
    </row>
    <row r="456" spans="1:27">
      <c r="A456" s="36">
        <v>46010.625</v>
      </c>
      <c r="B456" s="34">
        <v>30.425000000000001</v>
      </c>
      <c r="C456" s="34">
        <v>1</v>
      </c>
      <c r="D456" s="34">
        <v>1.001111111138016</v>
      </c>
      <c r="E456" s="34">
        <v>1.0011123470612802</v>
      </c>
      <c r="F456" s="34">
        <v>1.0022222222178243</v>
      </c>
      <c r="G456" s="34">
        <v>2.002227166085504</v>
      </c>
      <c r="H456" s="34">
        <v>2.0022246940643527</v>
      </c>
      <c r="I456" s="34">
        <v>3.0000037078280002</v>
      </c>
      <c r="J456" s="34">
        <v>2.0033407490700483</v>
      </c>
      <c r="K456" s="34">
        <v>2.0044444444356486</v>
      </c>
      <c r="L456" s="34">
        <v>2.0044493882451206</v>
      </c>
      <c r="M456" s="34">
        <v>2.0055555555736646</v>
      </c>
      <c r="N456" s="34">
        <v>2.0055617353064008</v>
      </c>
      <c r="O456" s="34">
        <v>2.0055679287179373</v>
      </c>
      <c r="P456" s="34">
        <v>2.006681514554657</v>
      </c>
      <c r="Q456" s="34">
        <v>1.0066815144964494</v>
      </c>
      <c r="R456" s="34">
        <v>1.0077864293707535</v>
      </c>
      <c r="S456" s="34">
        <v>1.0077951002167538</v>
      </c>
      <c r="T456" s="34">
        <v>1.0077951002167538</v>
      </c>
      <c r="U456" s="34">
        <v>1</v>
      </c>
      <c r="V456" s="34">
        <v>0</v>
      </c>
      <c r="W456" s="34">
        <v>2</v>
      </c>
      <c r="X456" s="34">
        <v>1.0100222717155702</v>
      </c>
      <c r="Y456" s="34">
        <v>1.011123470554594</v>
      </c>
      <c r="Z456" s="34">
        <v>2.0000247464049608</v>
      </c>
      <c r="AA456" s="34">
        <v>2.0111358574940823</v>
      </c>
    </row>
    <row r="457" spans="1:27">
      <c r="A457" s="36">
        <v>46010.666666666664</v>
      </c>
      <c r="B457" s="34">
        <v>6.5750000000000002</v>
      </c>
      <c r="C457" s="34">
        <v>1</v>
      </c>
      <c r="D457" s="34">
        <v>1</v>
      </c>
      <c r="E457" s="34">
        <v>1</v>
      </c>
      <c r="F457" s="34">
        <v>1</v>
      </c>
      <c r="G457" s="34">
        <v>2.2222221596166492E-3</v>
      </c>
      <c r="H457" s="34">
        <v>0</v>
      </c>
      <c r="I457" s="34">
        <v>3.3333332976326346E-3</v>
      </c>
      <c r="J457" s="34">
        <v>3.3333332976326346E-3</v>
      </c>
      <c r="K457" s="34">
        <v>1</v>
      </c>
      <c r="L457" s="34">
        <v>1</v>
      </c>
      <c r="M457" s="34">
        <v>1</v>
      </c>
      <c r="N457" s="34">
        <v>0</v>
      </c>
      <c r="O457" s="34">
        <v>0</v>
      </c>
      <c r="P457" s="34">
        <v>1</v>
      </c>
      <c r="Q457" s="34">
        <v>1</v>
      </c>
      <c r="R457" s="34">
        <v>-5.8207660913467407E-11</v>
      </c>
      <c r="S457" s="34">
        <v>0</v>
      </c>
      <c r="T457" s="34">
        <v>0</v>
      </c>
      <c r="U457" s="34">
        <v>1</v>
      </c>
      <c r="V457" s="34">
        <v>0</v>
      </c>
      <c r="W457" s="34">
        <v>0</v>
      </c>
      <c r="X457" s="34">
        <v>1</v>
      </c>
      <c r="Y457" s="34">
        <v>1</v>
      </c>
      <c r="Z457" s="34">
        <v>1.1111111030913889E-2</v>
      </c>
      <c r="AA457" s="34">
        <v>1</v>
      </c>
    </row>
    <row r="458" spans="1:27">
      <c r="A458" s="36">
        <v>46010.708333333336</v>
      </c>
      <c r="B458" s="34">
        <v>0</v>
      </c>
      <c r="C458" s="33"/>
      <c r="D458" s="34">
        <v>5.8207660913467407E-11</v>
      </c>
      <c r="E458" s="34">
        <v>0</v>
      </c>
      <c r="F458" s="34">
        <v>0</v>
      </c>
      <c r="G458" s="34">
        <v>-1.1641532182693481E-10</v>
      </c>
      <c r="H458" s="34">
        <v>5.8207660913467407E-11</v>
      </c>
      <c r="I458" s="34">
        <v>0</v>
      </c>
      <c r="J458" s="34">
        <v>0</v>
      </c>
      <c r="K458" s="34">
        <v>0</v>
      </c>
      <c r="L458" s="34">
        <v>1.1641532182693481E-10</v>
      </c>
      <c r="M458" s="34">
        <v>0</v>
      </c>
      <c r="N458" s="34">
        <v>0</v>
      </c>
      <c r="O458" s="34">
        <v>-5.8207660913467407E-11</v>
      </c>
      <c r="P458" s="34">
        <v>0</v>
      </c>
      <c r="Q458" s="34">
        <v>0</v>
      </c>
      <c r="R458" s="34">
        <v>5.8207660913467407E-11</v>
      </c>
      <c r="S458" s="34">
        <v>0</v>
      </c>
      <c r="T458" s="34">
        <v>-5.8207660913467407E-11</v>
      </c>
      <c r="U458" s="34">
        <v>0</v>
      </c>
      <c r="V458" s="34">
        <v>0</v>
      </c>
      <c r="W458" s="34">
        <v>0</v>
      </c>
      <c r="X458" s="34">
        <v>0</v>
      </c>
      <c r="Y458" s="34">
        <v>0</v>
      </c>
      <c r="Z458" s="34">
        <v>0</v>
      </c>
      <c r="AA458" s="34">
        <v>0</v>
      </c>
    </row>
    <row r="459" spans="1:27">
      <c r="A459" s="36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spans="1:27">
      <c r="A460" s="36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spans="1:27">
      <c r="A461" s="36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spans="1:27">
      <c r="A462" s="36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spans="1:27">
      <c r="A463" s="36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spans="1:27">
      <c r="A464" s="36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spans="1:27">
      <c r="A465" s="36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spans="1:27">
      <c r="A466" s="36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spans="1:27">
      <c r="A467" s="36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spans="1:27">
      <c r="A468" s="36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spans="1:27">
      <c r="A469" s="36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spans="1:27">
      <c r="A470" s="36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spans="1:27">
      <c r="A471" s="36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spans="1:27">
      <c r="A472" s="36">
        <v>46011.291666666664</v>
      </c>
      <c r="B472" s="34">
        <v>5.0958329999999998</v>
      </c>
      <c r="C472" s="34">
        <v>0</v>
      </c>
      <c r="D472" s="34">
        <v>-5.8207660913467407E-11</v>
      </c>
      <c r="E472" s="34">
        <v>0</v>
      </c>
      <c r="F472" s="34">
        <v>0</v>
      </c>
      <c r="G472" s="34">
        <v>1.0000000001164153</v>
      </c>
      <c r="H472" s="34">
        <v>-5.8207660913467407E-11</v>
      </c>
      <c r="I472" s="34">
        <v>0.99666666670236737</v>
      </c>
      <c r="J472" s="34">
        <v>0</v>
      </c>
      <c r="K472" s="34">
        <v>0</v>
      </c>
      <c r="L472" s="34">
        <v>-1.1641532182693481E-10</v>
      </c>
      <c r="M472" s="34">
        <v>0</v>
      </c>
      <c r="N472" s="34">
        <v>0</v>
      </c>
      <c r="O472" s="34">
        <v>0.99444444448454306</v>
      </c>
      <c r="P472" s="34">
        <v>0</v>
      </c>
      <c r="Q472" s="34">
        <v>0</v>
      </c>
      <c r="R472" s="34">
        <v>0</v>
      </c>
      <c r="S472" s="34">
        <v>0</v>
      </c>
      <c r="T472" s="34">
        <v>5.8207660913467407E-11</v>
      </c>
      <c r="U472" s="34">
        <v>0</v>
      </c>
      <c r="V472" s="34">
        <v>0</v>
      </c>
      <c r="W472" s="34">
        <v>0</v>
      </c>
      <c r="X472" s="34">
        <v>0</v>
      </c>
      <c r="Y472" s="34">
        <v>0</v>
      </c>
      <c r="Z472" s="34">
        <v>0</v>
      </c>
      <c r="AA472" s="34">
        <v>0</v>
      </c>
    </row>
    <row r="473" spans="1:27">
      <c r="A473" s="36">
        <v>46011.333333333336</v>
      </c>
      <c r="B473" s="34">
        <v>44.5625</v>
      </c>
      <c r="C473" s="34">
        <v>1</v>
      </c>
      <c r="D473" s="34">
        <v>2.9988888889201917</v>
      </c>
      <c r="E473" s="34">
        <v>1.998888888861984</v>
      </c>
      <c r="F473" s="34">
        <v>1.9977777777821757</v>
      </c>
      <c r="G473" s="34">
        <v>2.9977777778403834</v>
      </c>
      <c r="H473" s="34">
        <v>2.9977777777821757</v>
      </c>
      <c r="I473" s="34">
        <v>3</v>
      </c>
      <c r="J473" s="34">
        <v>3.9933333334047347</v>
      </c>
      <c r="K473" s="34">
        <v>2.9955555555643514</v>
      </c>
      <c r="L473" s="34">
        <v>3.9955555555643514</v>
      </c>
      <c r="M473" s="34">
        <v>2.9944444444263354</v>
      </c>
      <c r="N473" s="34">
        <v>2.9944444444263354</v>
      </c>
      <c r="O473" s="34">
        <v>2.0000000000582077</v>
      </c>
      <c r="P473" s="34">
        <v>3.9933333334047347</v>
      </c>
      <c r="Q473" s="34">
        <v>1.9933333333465271</v>
      </c>
      <c r="R473" s="34">
        <v>2.9922222222085111</v>
      </c>
      <c r="S473" s="34">
        <v>2</v>
      </c>
      <c r="T473" s="34">
        <v>1.9922135706292465</v>
      </c>
      <c r="U473" s="34">
        <v>1.9911111111287028</v>
      </c>
      <c r="V473" s="34">
        <v>0</v>
      </c>
      <c r="W473" s="34">
        <v>2</v>
      </c>
      <c r="X473" s="34">
        <v>1.9900000001071021</v>
      </c>
      <c r="Y473" s="34">
        <v>2.9888888889108784</v>
      </c>
      <c r="Z473" s="34">
        <v>2.9888888889690861</v>
      </c>
      <c r="AA473" s="34">
        <v>2.9888765295036137</v>
      </c>
    </row>
    <row r="474" spans="1:27">
      <c r="A474" s="36">
        <v>46011.375</v>
      </c>
      <c r="B474" s="34">
        <v>88.674999999999997</v>
      </c>
      <c r="C474" s="34">
        <v>3</v>
      </c>
      <c r="D474" s="34">
        <v>4.9999999999417923</v>
      </c>
      <c r="E474" s="34">
        <v>5.0000000000582077</v>
      </c>
      <c r="F474" s="34">
        <v>4</v>
      </c>
      <c r="G474" s="34">
        <v>6.997777777723968</v>
      </c>
      <c r="H474" s="34">
        <v>5</v>
      </c>
      <c r="I474" s="34">
        <v>6.9966666667023674</v>
      </c>
      <c r="J474" s="34">
        <v>6.0022271549096331</v>
      </c>
      <c r="K474" s="34">
        <v>6</v>
      </c>
      <c r="L474" s="34">
        <v>6.9933456652797759</v>
      </c>
      <c r="M474" s="34">
        <v>6.0000061659375206</v>
      </c>
      <c r="N474" s="34">
        <v>4.9922370206331834</v>
      </c>
      <c r="O474" s="34">
        <v>4.998896288103424</v>
      </c>
      <c r="P474" s="34">
        <v>5.9933333332883194</v>
      </c>
      <c r="Q474" s="34">
        <v>4.9988975212909281</v>
      </c>
      <c r="R474" s="34">
        <v>4.9922394870081916</v>
      </c>
      <c r="S474" s="34">
        <v>3.9911209766869433</v>
      </c>
      <c r="T474" s="34">
        <v>3.9989074060576968</v>
      </c>
      <c r="U474" s="34">
        <v>2.9988999876659364</v>
      </c>
      <c r="V474" s="34">
        <v>0</v>
      </c>
      <c r="W474" s="34">
        <v>4.9899999999906868</v>
      </c>
      <c r="X474" s="34">
        <v>3.9978048779885285</v>
      </c>
      <c r="Y474" s="34">
        <v>3.9978220745688304</v>
      </c>
      <c r="Z474" s="34">
        <v>6.9845035722246394</v>
      </c>
      <c r="AA474" s="34">
        <v>5.982330557948444</v>
      </c>
    </row>
    <row r="475" spans="1:27">
      <c r="A475" s="36">
        <v>46011.416666666664</v>
      </c>
      <c r="B475" s="34">
        <v>84.862499999999997</v>
      </c>
      <c r="C475" s="34">
        <v>3</v>
      </c>
      <c r="D475" s="34">
        <v>4.9988888889201917</v>
      </c>
      <c r="E475" s="34">
        <v>4.998888888861984</v>
      </c>
      <c r="F475" s="34">
        <v>4</v>
      </c>
      <c r="G475" s="34">
        <v>6</v>
      </c>
      <c r="H475" s="34">
        <v>5.997777777723968</v>
      </c>
      <c r="I475" s="34">
        <v>7</v>
      </c>
      <c r="J475" s="34">
        <v>6.9977654293179512</v>
      </c>
      <c r="K475" s="34">
        <v>5.9955555555643514</v>
      </c>
      <c r="L475" s="34">
        <v>6.0022000027820468</v>
      </c>
      <c r="M475" s="34">
        <v>6.9944382784888148</v>
      </c>
      <c r="N475" s="34">
        <v>4.0077567996340804</v>
      </c>
      <c r="O475" s="34">
        <v>4.9999926007003523</v>
      </c>
      <c r="P475" s="34">
        <v>5.9999999998835847</v>
      </c>
      <c r="Q475" s="34">
        <v>4.9944209807435982</v>
      </c>
      <c r="R475" s="34">
        <v>4.0077605129918084</v>
      </c>
      <c r="S475" s="34">
        <v>3.9933061646297574</v>
      </c>
      <c r="T475" s="34">
        <v>3.9911012455704622</v>
      </c>
      <c r="U475" s="34">
        <v>4.0010901248315349</v>
      </c>
      <c r="V475" s="34">
        <v>0</v>
      </c>
      <c r="W475" s="34">
        <v>4</v>
      </c>
      <c r="X475" s="34">
        <v>4.0021839984692633</v>
      </c>
      <c r="Y475" s="34">
        <v>4.991066814342048</v>
      </c>
      <c r="Z475" s="34">
        <v>6.0154840683098882</v>
      </c>
      <c r="AA475" s="34">
        <v>5.0165706903790124</v>
      </c>
    </row>
    <row r="476" spans="1:27">
      <c r="A476" s="36">
        <v>46011.458333333336</v>
      </c>
      <c r="B476" s="34">
        <v>151.69999999999999</v>
      </c>
      <c r="C476" s="34">
        <v>5</v>
      </c>
      <c r="D476" s="34">
        <v>8.9988888889201917</v>
      </c>
      <c r="E476" s="34">
        <v>8.998888888861984</v>
      </c>
      <c r="F476" s="34">
        <v>7.997777777723968</v>
      </c>
      <c r="G476" s="34">
        <v>10.995555555564351</v>
      </c>
      <c r="H476" s="34">
        <v>9.995555555622559</v>
      </c>
      <c r="I476" s="34">
        <v>11.993333333288319</v>
      </c>
      <c r="J476" s="34">
        <v>11.993340749060735</v>
      </c>
      <c r="K476" s="34">
        <v>10.991111111128703</v>
      </c>
      <c r="L476" s="34">
        <v>11.991120998631231</v>
      </c>
      <c r="M476" s="34">
        <v>10.994444444542751</v>
      </c>
      <c r="N476" s="34">
        <v>8.9888950686436146</v>
      </c>
      <c r="O476" s="34">
        <v>8.9899999999906868</v>
      </c>
      <c r="P476" s="34">
        <v>10.993333333404735</v>
      </c>
      <c r="Q476" s="34">
        <v>8.0000148312537931</v>
      </c>
      <c r="R476" s="34">
        <v>8.9844444444170222</v>
      </c>
      <c r="S476" s="34">
        <v>6.0000173031003214</v>
      </c>
      <c r="T476" s="34">
        <v>6</v>
      </c>
      <c r="U476" s="34">
        <v>6.9911209986312315</v>
      </c>
      <c r="V476" s="34">
        <v>0</v>
      </c>
      <c r="W476" s="34">
        <v>8.9799999999813735</v>
      </c>
      <c r="X476" s="34">
        <v>7.9800111234071665</v>
      </c>
      <c r="Y476" s="34">
        <v>7.9888888887944631</v>
      </c>
      <c r="Z476" s="34">
        <v>11.977790137170814</v>
      </c>
      <c r="AA476" s="34">
        <v>9.9755555554875173</v>
      </c>
    </row>
    <row r="477" spans="1:27">
      <c r="A477" s="36">
        <v>46011.5</v>
      </c>
      <c r="B477" s="34">
        <v>110.46250000000001</v>
      </c>
      <c r="C477" s="34">
        <v>5</v>
      </c>
      <c r="D477" s="34">
        <v>6.0011111110798083</v>
      </c>
      <c r="E477" s="34">
        <v>6.001111111138016</v>
      </c>
      <c r="F477" s="34">
        <v>5.002222222276032</v>
      </c>
      <c r="G477" s="34">
        <v>7.0044444444356486</v>
      </c>
      <c r="H477" s="34">
        <v>6.004444444377441</v>
      </c>
      <c r="I477" s="34">
        <v>8.0066666665952653</v>
      </c>
      <c r="J477" s="34">
        <v>7.0066666665952653</v>
      </c>
      <c r="K477" s="34">
        <v>7.0088888888712972</v>
      </c>
      <c r="L477" s="34">
        <v>8.0088888888712972</v>
      </c>
      <c r="M477" s="34">
        <v>8.0055555554572493</v>
      </c>
      <c r="N477" s="34">
        <v>6.0033481316640973</v>
      </c>
      <c r="O477" s="34">
        <v>6.0100073993089609</v>
      </c>
      <c r="P477" s="34">
        <v>8.0044617092935368</v>
      </c>
      <c r="Q477" s="34">
        <v>6.0055641880026087</v>
      </c>
      <c r="R477" s="34">
        <v>6.0077777778496966</v>
      </c>
      <c r="S477" s="34">
        <v>5.0066765322699212</v>
      </c>
      <c r="T477" s="34">
        <v>5.0088888888130896</v>
      </c>
      <c r="U477" s="34">
        <v>4.0077888765372336</v>
      </c>
      <c r="V477" s="34">
        <v>0</v>
      </c>
      <c r="W477" s="34">
        <v>6.0078024417161942</v>
      </c>
      <c r="X477" s="34">
        <v>5.0078024417744018</v>
      </c>
      <c r="Y477" s="34">
        <v>5.0222222222946584</v>
      </c>
      <c r="Z477" s="34">
        <v>8.0089160192292184</v>
      </c>
      <c r="AA477" s="34">
        <v>7.0122222222271375</v>
      </c>
    </row>
    <row r="478" spans="1:27">
      <c r="A478" s="36">
        <v>46011.541666666664</v>
      </c>
      <c r="B478" s="34">
        <v>127.27500000000001</v>
      </c>
      <c r="C478" s="34">
        <v>4</v>
      </c>
      <c r="D478" s="34">
        <v>7.001111111138016</v>
      </c>
      <c r="E478" s="34">
        <v>7</v>
      </c>
      <c r="F478" s="34">
        <v>6</v>
      </c>
      <c r="G478" s="34">
        <v>9.0022222221596166</v>
      </c>
      <c r="H478" s="34">
        <v>8</v>
      </c>
      <c r="I478" s="34">
        <v>9.003333333414048</v>
      </c>
      <c r="J478" s="34">
        <v>10</v>
      </c>
      <c r="K478" s="34">
        <v>9</v>
      </c>
      <c r="L478" s="34">
        <v>9.9999999998835847</v>
      </c>
      <c r="M478" s="34">
        <v>10.000012331991456</v>
      </c>
      <c r="N478" s="34">
        <v>7.0077629794250242</v>
      </c>
      <c r="O478" s="34">
        <v>7.001103711896576</v>
      </c>
      <c r="P478" s="34">
        <v>9.0022049573017284</v>
      </c>
      <c r="Q478" s="34">
        <v>7.0011024787090719</v>
      </c>
      <c r="R478" s="34">
        <v>6.9999999999417923</v>
      </c>
      <c r="S478" s="34">
        <v>5.0011012455797754</v>
      </c>
      <c r="T478" s="34">
        <v>5.9911308423033915</v>
      </c>
      <c r="U478" s="34">
        <v>5.0011000123340636</v>
      </c>
      <c r="V478" s="34">
        <v>0</v>
      </c>
      <c r="W478" s="34">
        <v>6.0121975583024323</v>
      </c>
      <c r="X478" s="34">
        <v>5.0121975582442246</v>
      </c>
      <c r="Y478" s="34">
        <v>7</v>
      </c>
      <c r="Z478" s="34">
        <v>10.002195091918111</v>
      </c>
      <c r="AA478" s="34">
        <v>8.0000271303579211</v>
      </c>
    </row>
    <row r="479" spans="1:27">
      <c r="A479" s="36">
        <v>46011.583333333336</v>
      </c>
      <c r="B479" s="34">
        <v>76.037499999999994</v>
      </c>
      <c r="C479" s="34">
        <v>4</v>
      </c>
      <c r="D479" s="34">
        <v>5</v>
      </c>
      <c r="E479" s="34">
        <v>4.0011111110798083</v>
      </c>
      <c r="F479" s="34">
        <v>4.0022222222178243</v>
      </c>
      <c r="G479" s="34">
        <v>6.0000000001164153</v>
      </c>
      <c r="H479" s="34">
        <v>5.002222222276032</v>
      </c>
      <c r="I479" s="34">
        <v>6.9966666667023674</v>
      </c>
      <c r="J479" s="34">
        <v>6</v>
      </c>
      <c r="K479" s="34">
        <v>5.0044444444356486</v>
      </c>
      <c r="L479" s="34">
        <v>6.0044444445520639</v>
      </c>
      <c r="M479" s="34">
        <v>5.0055432235822082</v>
      </c>
      <c r="N479" s="34">
        <v>4.0055555555736646</v>
      </c>
      <c r="O479" s="34">
        <v>4.9999999999417923</v>
      </c>
      <c r="P479" s="34">
        <v>5.0066666667116806</v>
      </c>
      <c r="Q479" s="34">
        <v>5</v>
      </c>
      <c r="R479" s="34">
        <v>4.0077777777914889</v>
      </c>
      <c r="S479" s="34">
        <v>4</v>
      </c>
      <c r="T479" s="34">
        <v>3.0099802688346244</v>
      </c>
      <c r="U479" s="34">
        <v>4</v>
      </c>
      <c r="V479" s="34">
        <v>0</v>
      </c>
      <c r="W479" s="34">
        <v>4</v>
      </c>
      <c r="X479" s="34">
        <v>4.0100000000093132</v>
      </c>
      <c r="Y479" s="34">
        <v>3.9999999999417923</v>
      </c>
      <c r="Z479" s="34">
        <v>6.0111111110309139</v>
      </c>
      <c r="AA479" s="34">
        <v>5.01329384354176</v>
      </c>
    </row>
    <row r="480" spans="1:27">
      <c r="A480" s="36">
        <v>46011.625</v>
      </c>
      <c r="B480" s="34">
        <v>43.4</v>
      </c>
      <c r="C480" s="34">
        <v>1</v>
      </c>
      <c r="D480" s="34">
        <v>2.0011111110798083</v>
      </c>
      <c r="E480" s="34">
        <v>2.001111111138016</v>
      </c>
      <c r="F480" s="34">
        <v>2</v>
      </c>
      <c r="G480" s="34">
        <v>3.0022222221596166</v>
      </c>
      <c r="H480" s="34">
        <v>2.0022222222178243</v>
      </c>
      <c r="I480" s="34">
        <v>3.0033333332976326</v>
      </c>
      <c r="J480" s="34">
        <v>2.0066666667116806</v>
      </c>
      <c r="K480" s="34">
        <v>3</v>
      </c>
      <c r="L480" s="34">
        <v>3.0044444444356486</v>
      </c>
      <c r="M480" s="34">
        <v>3.0055555555736646</v>
      </c>
      <c r="N480" s="34">
        <v>2.9944444444263354</v>
      </c>
      <c r="O480" s="34">
        <v>2.0055555555736646</v>
      </c>
      <c r="P480" s="34">
        <v>3.0066666667116806</v>
      </c>
      <c r="Q480" s="34">
        <v>1.9988975212327205</v>
      </c>
      <c r="R480" s="34">
        <v>2.0077777777914889</v>
      </c>
      <c r="S480" s="34">
        <v>1.0077777777332813</v>
      </c>
      <c r="T480" s="34">
        <v>1.9988987544784322</v>
      </c>
      <c r="U480" s="34">
        <v>1.0088888888712972</v>
      </c>
      <c r="V480" s="34">
        <v>0</v>
      </c>
      <c r="W480" s="34">
        <v>2.0100000000093132</v>
      </c>
      <c r="X480" s="34">
        <v>2</v>
      </c>
      <c r="Y480" s="34">
        <v>2.0111111111473292</v>
      </c>
      <c r="Z480" s="34">
        <v>2.0111111111473292</v>
      </c>
      <c r="AA480" s="34">
        <v>2.011123470554594</v>
      </c>
    </row>
    <row r="481" spans="1:27">
      <c r="A481" s="36">
        <v>46011.666666666664</v>
      </c>
      <c r="B481" s="34">
        <v>5.375</v>
      </c>
      <c r="C481" s="34">
        <v>1</v>
      </c>
      <c r="D481" s="34">
        <v>0</v>
      </c>
      <c r="E481" s="34">
        <v>5.8207660913467407E-11</v>
      </c>
      <c r="F481" s="34">
        <v>0</v>
      </c>
      <c r="G481" s="34">
        <v>1</v>
      </c>
      <c r="H481" s="34">
        <v>-5.8207660913467407E-11</v>
      </c>
      <c r="I481" s="34">
        <v>3.3333332976326346E-3</v>
      </c>
      <c r="J481" s="34">
        <v>1</v>
      </c>
      <c r="K481" s="34">
        <v>4.4444444356486201E-3</v>
      </c>
      <c r="L481" s="34">
        <v>1.0000000001164153</v>
      </c>
      <c r="M481" s="34">
        <v>0</v>
      </c>
      <c r="N481" s="34">
        <v>5.5555555736646056E-3</v>
      </c>
      <c r="O481" s="34">
        <v>1</v>
      </c>
      <c r="P481" s="34">
        <v>0.99999999988358468</v>
      </c>
      <c r="Q481" s="34">
        <v>7.7691453625448048E-3</v>
      </c>
      <c r="R481" s="34">
        <v>0</v>
      </c>
      <c r="S481" s="34">
        <v>0</v>
      </c>
      <c r="T481" s="34">
        <v>8.8790233130566776E-3</v>
      </c>
      <c r="U481" s="34">
        <v>5.8207660913467407E-11</v>
      </c>
      <c r="V481" s="34">
        <v>0</v>
      </c>
      <c r="W481" s="34">
        <v>0</v>
      </c>
      <c r="X481" s="34">
        <v>5.8207660913467407E-11</v>
      </c>
      <c r="Y481" s="34">
        <v>0.98325178766390309</v>
      </c>
      <c r="Z481" s="34">
        <v>1</v>
      </c>
      <c r="AA481" s="34">
        <v>1</v>
      </c>
    </row>
    <row r="482" spans="1:27">
      <c r="A482" s="36">
        <v>46011.708333333336</v>
      </c>
      <c r="B482" s="34">
        <v>0</v>
      </c>
      <c r="C482" s="34">
        <v>0</v>
      </c>
      <c r="D482" s="34">
        <v>0</v>
      </c>
      <c r="E482" s="34">
        <v>-5.8207660913467407E-11</v>
      </c>
      <c r="F482" s="34">
        <v>0</v>
      </c>
      <c r="G482" s="34">
        <v>0</v>
      </c>
      <c r="H482" s="34">
        <v>5.8207660913467407E-11</v>
      </c>
      <c r="I482" s="34">
        <v>0</v>
      </c>
      <c r="J482" s="34">
        <v>0</v>
      </c>
      <c r="K482" s="34">
        <v>0</v>
      </c>
      <c r="L482" s="34">
        <v>-1.1641532182693481E-10</v>
      </c>
      <c r="M482" s="34">
        <v>0</v>
      </c>
      <c r="N482" s="34">
        <v>-5.8207660913467407E-11</v>
      </c>
      <c r="O482" s="34">
        <v>0</v>
      </c>
      <c r="P482" s="34">
        <v>1.1641532182693481E-10</v>
      </c>
      <c r="Q482" s="34">
        <v>5.8207660913467407E-11</v>
      </c>
      <c r="R482" s="34">
        <v>0</v>
      </c>
      <c r="S482" s="34">
        <v>0</v>
      </c>
      <c r="T482" s="34">
        <v>0</v>
      </c>
      <c r="U482" s="34">
        <v>-5.8207660913467407E-11</v>
      </c>
      <c r="V482" s="34">
        <v>-9.0949470177292824E-13</v>
      </c>
      <c r="W482" s="34">
        <v>0</v>
      </c>
      <c r="X482" s="34">
        <v>-5.8207660913467407E-11</v>
      </c>
      <c r="Y482" s="34">
        <v>-1.693639432778582E-2</v>
      </c>
      <c r="Z482" s="34">
        <v>0</v>
      </c>
      <c r="AA482" s="34">
        <v>0</v>
      </c>
    </row>
    <row r="483" spans="1:27">
      <c r="A483" s="36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spans="1:27">
      <c r="A484" s="36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spans="1:27">
      <c r="A485" s="36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spans="1:27">
      <c r="A486" s="36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spans="1:27">
      <c r="A487" s="36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spans="1:27">
      <c r="A488" s="36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spans="1:27">
      <c r="A489" s="36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spans="1:27">
      <c r="A490" s="36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spans="1:27">
      <c r="A491" s="36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spans="1:27">
      <c r="A492" s="36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spans="1:27">
      <c r="A493" s="36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spans="1:27">
      <c r="A494" s="36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spans="1:27">
      <c r="A495" s="36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spans="1:27">
      <c r="A496" s="36">
        <v>46012.291666666664</v>
      </c>
      <c r="B496" s="34">
        <v>1.9652080000000001</v>
      </c>
      <c r="C496" s="34">
        <v>0</v>
      </c>
      <c r="D496" s="34">
        <v>1</v>
      </c>
      <c r="E496" s="34">
        <v>0.99888888886198401</v>
      </c>
      <c r="F496" s="34">
        <v>0</v>
      </c>
      <c r="G496" s="34">
        <v>0</v>
      </c>
      <c r="H496" s="34">
        <v>0</v>
      </c>
      <c r="I496" s="34">
        <v>0.99666666658595204</v>
      </c>
      <c r="J496" s="34">
        <v>0</v>
      </c>
      <c r="K496" s="34">
        <v>0</v>
      </c>
      <c r="L496" s="34">
        <v>0</v>
      </c>
      <c r="M496" s="34">
        <v>0.99444444442633539</v>
      </c>
      <c r="N496" s="34">
        <v>5.8207660913467407E-11</v>
      </c>
      <c r="O496" s="34">
        <v>0</v>
      </c>
      <c r="P496" s="34">
        <v>0</v>
      </c>
      <c r="Q496" s="34">
        <v>0</v>
      </c>
      <c r="R496" s="34">
        <v>0</v>
      </c>
      <c r="S496" s="34">
        <v>0.99222222220851108</v>
      </c>
      <c r="T496" s="34">
        <v>0</v>
      </c>
      <c r="U496" s="34">
        <v>0</v>
      </c>
      <c r="V496" s="34">
        <v>9.0949470177292824E-13</v>
      </c>
      <c r="W496" s="34">
        <v>0</v>
      </c>
      <c r="X496" s="34">
        <v>0</v>
      </c>
      <c r="Y496" s="34">
        <v>3.3684606663882732E-2</v>
      </c>
      <c r="Z496" s="34">
        <v>0</v>
      </c>
      <c r="AA496" s="34">
        <v>0</v>
      </c>
    </row>
    <row r="497" spans="1:27">
      <c r="A497" s="36">
        <v>46012.333333333336</v>
      </c>
      <c r="B497" s="34">
        <v>24.862500000000001</v>
      </c>
      <c r="C497" s="34">
        <v>0</v>
      </c>
      <c r="D497" s="34">
        <v>1</v>
      </c>
      <c r="E497" s="34">
        <v>1.0000000000582077</v>
      </c>
      <c r="F497" s="34">
        <v>1</v>
      </c>
      <c r="G497" s="34">
        <v>1.9977777778403834</v>
      </c>
      <c r="H497" s="34">
        <v>1.9977777777821757</v>
      </c>
      <c r="I497" s="34">
        <v>2.0000000001164153</v>
      </c>
      <c r="J497" s="34">
        <v>1.9966666667023674</v>
      </c>
      <c r="K497" s="34">
        <v>1.9955555555643514</v>
      </c>
      <c r="L497" s="34">
        <v>1.9955555555643514</v>
      </c>
      <c r="M497" s="34">
        <v>1.0055555555736646</v>
      </c>
      <c r="N497" s="34">
        <v>1</v>
      </c>
      <c r="O497" s="34">
        <v>1</v>
      </c>
      <c r="P497" s="34">
        <v>1.9933333334047347</v>
      </c>
      <c r="Q497" s="34">
        <v>1</v>
      </c>
      <c r="R497" s="34">
        <v>1</v>
      </c>
      <c r="S497" s="34">
        <v>7.7777777914889157E-3</v>
      </c>
      <c r="T497" s="34">
        <v>1</v>
      </c>
      <c r="U497" s="34">
        <v>1</v>
      </c>
      <c r="V497" s="34">
        <v>0</v>
      </c>
      <c r="W497" s="34">
        <v>1</v>
      </c>
      <c r="X497" s="34">
        <v>1</v>
      </c>
      <c r="Y497" s="34">
        <v>1</v>
      </c>
      <c r="Z497" s="34">
        <v>1</v>
      </c>
      <c r="AA497" s="34">
        <v>1.9877777778310701</v>
      </c>
    </row>
    <row r="498" spans="1:27">
      <c r="A498" s="36">
        <v>46012.375</v>
      </c>
      <c r="B498" s="34">
        <v>63.262500000000003</v>
      </c>
      <c r="C498" s="34">
        <v>2</v>
      </c>
      <c r="D498" s="34">
        <v>3.9988888889201917</v>
      </c>
      <c r="E498" s="34">
        <v>2.9999999999417923</v>
      </c>
      <c r="F498" s="34">
        <v>3</v>
      </c>
      <c r="G498" s="34">
        <v>3.9999999998835847</v>
      </c>
      <c r="H498" s="34">
        <v>3.0022222222178243</v>
      </c>
      <c r="I498" s="34">
        <v>3.9999999998835847</v>
      </c>
      <c r="J498" s="34">
        <v>3.9999999998835847</v>
      </c>
      <c r="K498" s="34">
        <v>4</v>
      </c>
      <c r="L498" s="34">
        <v>5</v>
      </c>
      <c r="M498" s="34">
        <v>4.9944444444263354</v>
      </c>
      <c r="N498" s="34">
        <v>3.9944444444845431</v>
      </c>
      <c r="O498" s="34">
        <v>3.9944444444845431</v>
      </c>
      <c r="P498" s="34">
        <v>3.9999999998835847</v>
      </c>
      <c r="Q498" s="34">
        <v>3</v>
      </c>
      <c r="R498" s="34">
        <v>3.9922222222085111</v>
      </c>
      <c r="S498" s="34">
        <v>3</v>
      </c>
      <c r="T498" s="34">
        <v>2.9911111111287028</v>
      </c>
      <c r="U498" s="34">
        <v>2.9911111110122874</v>
      </c>
      <c r="V498" s="34">
        <v>0</v>
      </c>
      <c r="W498" s="34">
        <v>3.9899999999906868</v>
      </c>
      <c r="X498" s="34">
        <v>2.9899999999906868</v>
      </c>
      <c r="Y498" s="34">
        <v>3</v>
      </c>
      <c r="Z498" s="34">
        <v>4.9888888889690861</v>
      </c>
      <c r="AA498" s="34">
        <v>3.9999999999417923</v>
      </c>
    </row>
    <row r="499" spans="1:27">
      <c r="A499" s="36">
        <v>46012.416666666664</v>
      </c>
      <c r="B499" s="34">
        <v>59.35</v>
      </c>
      <c r="C499" s="34">
        <v>2</v>
      </c>
      <c r="D499" s="34">
        <v>3.9988888888037764</v>
      </c>
      <c r="E499" s="34">
        <v>3.9988888889201917</v>
      </c>
      <c r="F499" s="34">
        <v>2.9977777777821757</v>
      </c>
      <c r="G499" s="34">
        <v>4.9977777778403834</v>
      </c>
      <c r="H499" s="34">
        <v>3.9966666667023674</v>
      </c>
      <c r="I499" s="34">
        <v>5.9966666668187827</v>
      </c>
      <c r="J499" s="34">
        <v>4.9966666668187827</v>
      </c>
      <c r="K499" s="34">
        <v>4.9955555555643514</v>
      </c>
      <c r="L499" s="34">
        <v>4.9955555555643514</v>
      </c>
      <c r="M499" s="34">
        <v>3.9944444444263354</v>
      </c>
      <c r="N499" s="34">
        <v>3</v>
      </c>
      <c r="O499" s="34">
        <v>3.9922222222085111</v>
      </c>
      <c r="P499" s="34">
        <v>4.9933333334047347</v>
      </c>
      <c r="Q499" s="34">
        <v>3.9933259176905267</v>
      </c>
      <c r="R499" s="34">
        <v>3.0000000000582077</v>
      </c>
      <c r="S499" s="34">
        <v>2.9922222222085111</v>
      </c>
      <c r="T499" s="34">
        <v>2</v>
      </c>
      <c r="U499" s="34">
        <v>3.0000000001164153</v>
      </c>
      <c r="V499" s="34">
        <v>0</v>
      </c>
      <c r="W499" s="34">
        <v>2.9989012209116481</v>
      </c>
      <c r="X499" s="34">
        <v>2.9988888889201917</v>
      </c>
      <c r="Y499" s="34">
        <v>3.9777777777635492</v>
      </c>
      <c r="Z499" s="34">
        <v>3.998888888861984</v>
      </c>
      <c r="AA499" s="34">
        <v>3.9877777777728625</v>
      </c>
    </row>
    <row r="500" spans="1:27">
      <c r="A500" s="36">
        <v>46012.458333333336</v>
      </c>
      <c r="B500" s="34">
        <v>81.637500000000003</v>
      </c>
      <c r="C500" s="34">
        <v>3</v>
      </c>
      <c r="D500" s="34">
        <v>4.001111111138016</v>
      </c>
      <c r="E500" s="34">
        <v>4.0011111110798083</v>
      </c>
      <c r="F500" s="34">
        <v>4</v>
      </c>
      <c r="G500" s="34">
        <v>6</v>
      </c>
      <c r="H500" s="34">
        <v>5.0011111110798083</v>
      </c>
      <c r="I500" s="34">
        <v>6</v>
      </c>
      <c r="J500" s="34">
        <v>5.9999999998835847</v>
      </c>
      <c r="K500" s="34">
        <v>5</v>
      </c>
      <c r="L500" s="34">
        <v>6</v>
      </c>
      <c r="M500" s="34">
        <v>6</v>
      </c>
      <c r="N500" s="34">
        <v>3.9999999999417923</v>
      </c>
      <c r="O500" s="34">
        <v>4.0077777777332813</v>
      </c>
      <c r="P500" s="34">
        <v>5.9999999998835847</v>
      </c>
      <c r="Q500" s="34">
        <v>4.0000074156560004</v>
      </c>
      <c r="R500" s="34">
        <v>4</v>
      </c>
      <c r="S500" s="34">
        <v>3</v>
      </c>
      <c r="T500" s="34">
        <v>4</v>
      </c>
      <c r="U500" s="34">
        <v>3</v>
      </c>
      <c r="V500" s="34">
        <v>0</v>
      </c>
      <c r="W500" s="34">
        <v>4.0010987790883519</v>
      </c>
      <c r="X500" s="34">
        <v>4.0011111110798083</v>
      </c>
      <c r="Y500" s="34">
        <v>4.0111111111473292</v>
      </c>
      <c r="Z500" s="34">
        <v>6.001111111138016</v>
      </c>
      <c r="AA500" s="34">
        <v>5.0122357874060981</v>
      </c>
    </row>
    <row r="501" spans="1:27">
      <c r="A501" s="36">
        <v>46012.5</v>
      </c>
      <c r="B501" s="34">
        <v>126.1</v>
      </c>
      <c r="C501" s="34">
        <v>4</v>
      </c>
      <c r="D501" s="34">
        <v>5.9988888889201917</v>
      </c>
      <c r="E501" s="34">
        <v>5.9988888889201917</v>
      </c>
      <c r="F501" s="34">
        <v>4.997777777723968</v>
      </c>
      <c r="G501" s="34">
        <v>6.9977777778403834</v>
      </c>
      <c r="H501" s="34">
        <v>5.9955629548057914</v>
      </c>
      <c r="I501" s="34">
        <v>7</v>
      </c>
      <c r="J501" s="34">
        <v>7.9966666668187827</v>
      </c>
      <c r="K501" s="34">
        <v>6.9955555554479361</v>
      </c>
      <c r="L501" s="34">
        <v>7.9955555555643514</v>
      </c>
      <c r="M501" s="34">
        <v>7.9944444445427507</v>
      </c>
      <c r="N501" s="34">
        <v>5.9944444444845431</v>
      </c>
      <c r="O501" s="34">
        <v>5.9922370206331834</v>
      </c>
      <c r="P501" s="34">
        <v>6.9933333334047347</v>
      </c>
      <c r="Q501" s="34">
        <v>5.9933333332883194</v>
      </c>
      <c r="R501" s="34">
        <v>5.9922222221503034</v>
      </c>
      <c r="S501" s="34">
        <v>4</v>
      </c>
      <c r="T501" s="34">
        <v>4</v>
      </c>
      <c r="U501" s="34">
        <v>3.9999999998835847</v>
      </c>
      <c r="V501" s="34">
        <v>0</v>
      </c>
      <c r="W501" s="34">
        <v>5.9799999999813735</v>
      </c>
      <c r="X501" s="34">
        <v>4.9899999999906868</v>
      </c>
      <c r="Y501" s="34">
        <v>4.9888888888526708</v>
      </c>
      <c r="Z501" s="34">
        <v>7.9777777777053416</v>
      </c>
      <c r="AA501" s="34">
        <v>6.9755419903667644</v>
      </c>
    </row>
    <row r="502" spans="1:27">
      <c r="A502" s="36">
        <v>46012.541666666664</v>
      </c>
      <c r="B502" s="34">
        <v>153.73750000000001</v>
      </c>
      <c r="C502" s="34">
        <v>5</v>
      </c>
      <c r="D502" s="34">
        <v>8.998888888861984</v>
      </c>
      <c r="E502" s="34">
        <v>7.9999999999417923</v>
      </c>
      <c r="F502" s="34">
        <v>8</v>
      </c>
      <c r="G502" s="34">
        <v>11</v>
      </c>
      <c r="H502" s="34">
        <v>9.99999260075856</v>
      </c>
      <c r="I502" s="34">
        <v>11.996666666585952</v>
      </c>
      <c r="J502" s="34">
        <v>10.999999999883585</v>
      </c>
      <c r="K502" s="34">
        <v>10.000000000116415</v>
      </c>
      <c r="L502" s="34">
        <v>11</v>
      </c>
      <c r="M502" s="34">
        <v>10.999999999883585</v>
      </c>
      <c r="N502" s="34">
        <v>8.9944444444263354</v>
      </c>
      <c r="O502" s="34">
        <v>8.996651868277695</v>
      </c>
      <c r="P502" s="34">
        <v>11</v>
      </c>
      <c r="Q502" s="34">
        <v>8.0000000000582077</v>
      </c>
      <c r="R502" s="34">
        <v>8.9922222222667187</v>
      </c>
      <c r="S502" s="34">
        <v>6.9922222222667187</v>
      </c>
      <c r="T502" s="34">
        <v>6.9911111111287028</v>
      </c>
      <c r="U502" s="34">
        <v>6.9911111111869104</v>
      </c>
      <c r="V502" s="34">
        <v>0</v>
      </c>
      <c r="W502" s="34">
        <v>7.0100000000093132</v>
      </c>
      <c r="X502" s="34">
        <v>7</v>
      </c>
      <c r="Y502" s="34">
        <v>8</v>
      </c>
      <c r="Z502" s="34">
        <v>11.988888888852671</v>
      </c>
      <c r="AA502" s="34">
        <v>9</v>
      </c>
    </row>
    <row r="503" spans="1:27">
      <c r="A503" s="36">
        <v>46012.583333333336</v>
      </c>
      <c r="B503" s="34">
        <v>76.900000000000006</v>
      </c>
      <c r="C503" s="34">
        <v>4</v>
      </c>
      <c r="D503" s="34">
        <v>4.0022222222178243</v>
      </c>
      <c r="E503" s="34">
        <v>5.0011111111962236</v>
      </c>
      <c r="F503" s="34">
        <v>3.0044444444938563</v>
      </c>
      <c r="G503" s="34">
        <v>6.0044444444356486</v>
      </c>
      <c r="H503" s="34">
        <v>5.0044444444356486</v>
      </c>
      <c r="I503" s="34">
        <v>6.0066666667116806</v>
      </c>
      <c r="J503" s="34">
        <v>6.0066666665952653</v>
      </c>
      <c r="K503" s="34">
        <v>5.0133333333069459</v>
      </c>
      <c r="L503" s="34">
        <v>6.0088888888712972</v>
      </c>
      <c r="M503" s="34">
        <v>6.0111172770848498</v>
      </c>
      <c r="N503" s="34">
        <v>4.0111111110891216</v>
      </c>
      <c r="O503" s="34">
        <v>4.0111111110891216</v>
      </c>
      <c r="P503" s="34">
        <v>5.0133333333069459</v>
      </c>
      <c r="Q503" s="34">
        <v>5.0066666666534729</v>
      </c>
      <c r="R503" s="34">
        <v>4.0155641879537143</v>
      </c>
      <c r="S503" s="34">
        <v>3.0155555555247702</v>
      </c>
      <c r="T503" s="34">
        <v>3.0177777777425945</v>
      </c>
      <c r="U503" s="34">
        <v>3.0177777778008021</v>
      </c>
      <c r="V503" s="34">
        <v>0</v>
      </c>
      <c r="W503" s="34">
        <v>4.0200000000186265</v>
      </c>
      <c r="X503" s="34">
        <v>4.0100000000093132</v>
      </c>
      <c r="Y503" s="34">
        <v>4.0222222222364508</v>
      </c>
      <c r="Z503" s="34">
        <v>5.0444444444729015</v>
      </c>
      <c r="AA503" s="34">
        <v>5.0244580096332356</v>
      </c>
    </row>
    <row r="504" spans="1:27">
      <c r="A504" s="36">
        <v>46012.625</v>
      </c>
      <c r="B504" s="34">
        <v>21.037500000000001</v>
      </c>
      <c r="C504" s="34">
        <v>1</v>
      </c>
      <c r="D504" s="34">
        <v>1.001111111138016</v>
      </c>
      <c r="E504" s="34">
        <v>1.0011111110798083</v>
      </c>
      <c r="F504" s="34">
        <v>1</v>
      </c>
      <c r="G504" s="34">
        <v>1.0022222221596166</v>
      </c>
      <c r="H504" s="34">
        <v>1.0022222222178243</v>
      </c>
      <c r="I504" s="34">
        <v>1.9999999998835847</v>
      </c>
      <c r="J504" s="34">
        <v>1.003333333414048</v>
      </c>
      <c r="K504" s="34">
        <v>2</v>
      </c>
      <c r="L504" s="34">
        <v>2.0044444444356486</v>
      </c>
      <c r="M504" s="34">
        <v>1.005549389636144</v>
      </c>
      <c r="N504" s="34">
        <v>1.0055555555736646</v>
      </c>
      <c r="O504" s="34">
        <v>1.0055555555736646</v>
      </c>
      <c r="P504" s="34">
        <v>1.9988975212909281</v>
      </c>
      <c r="Q504" s="34">
        <v>0.99889752129092813</v>
      </c>
      <c r="R504" s="34">
        <v>0.99999136757105589</v>
      </c>
      <c r="S504" s="34">
        <v>1</v>
      </c>
      <c r="T504" s="34">
        <v>1</v>
      </c>
      <c r="U504" s="34">
        <v>1</v>
      </c>
      <c r="V504" s="34">
        <v>0</v>
      </c>
      <c r="W504" s="34">
        <v>1</v>
      </c>
      <c r="X504" s="34">
        <v>1.0000000009313226E-2</v>
      </c>
      <c r="Y504" s="34">
        <v>1</v>
      </c>
      <c r="Z504" s="34">
        <v>2</v>
      </c>
      <c r="AA504" s="34">
        <v>1.012208657048177</v>
      </c>
    </row>
    <row r="505" spans="1:27">
      <c r="A505" s="36">
        <v>46012.666666666664</v>
      </c>
      <c r="B505" s="34">
        <v>4.4249999999999998</v>
      </c>
      <c r="C505" s="34">
        <v>0</v>
      </c>
      <c r="D505" s="34">
        <v>1</v>
      </c>
      <c r="E505" s="34">
        <v>0</v>
      </c>
      <c r="F505" s="34">
        <v>0</v>
      </c>
      <c r="G505" s="34">
        <v>1</v>
      </c>
      <c r="H505" s="34">
        <v>0</v>
      </c>
      <c r="I505" s="34">
        <v>3.3333335304632783E-3</v>
      </c>
      <c r="J505" s="34">
        <v>1.1641532182693481E-10</v>
      </c>
      <c r="K505" s="34">
        <v>-1.1641532182693481E-10</v>
      </c>
      <c r="L505" s="34">
        <v>-1.1641532182693481E-10</v>
      </c>
      <c r="M505" s="34">
        <v>0</v>
      </c>
      <c r="N505" s="34">
        <v>5.8207660913467407E-11</v>
      </c>
      <c r="O505" s="34">
        <v>1</v>
      </c>
      <c r="P505" s="34">
        <v>7.7691454207524657E-3</v>
      </c>
      <c r="Q505" s="34">
        <v>7.7691453625448048E-3</v>
      </c>
      <c r="R505" s="34">
        <v>7.7777777332812548E-3</v>
      </c>
      <c r="S505" s="34">
        <v>0</v>
      </c>
      <c r="T505" s="34">
        <v>0</v>
      </c>
      <c r="U505" s="34">
        <v>0</v>
      </c>
      <c r="V505" s="34">
        <v>0</v>
      </c>
      <c r="W505" s="34">
        <v>0</v>
      </c>
      <c r="X505" s="34">
        <v>1</v>
      </c>
      <c r="Y505" s="34">
        <v>1</v>
      </c>
      <c r="Z505" s="34">
        <v>0</v>
      </c>
      <c r="AA505" s="34">
        <v>0.99999999994179234</v>
      </c>
    </row>
    <row r="506" spans="1:27">
      <c r="A506" s="36">
        <v>46012.708333333336</v>
      </c>
      <c r="B506" s="34">
        <v>0</v>
      </c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4">
        <v>0</v>
      </c>
      <c r="T506" s="34">
        <v>0</v>
      </c>
      <c r="U506" s="33"/>
      <c r="V506" s="34">
        <v>0</v>
      </c>
      <c r="W506" s="33"/>
      <c r="X506" s="33"/>
      <c r="Y506" s="33"/>
      <c r="Z506" s="34">
        <v>0</v>
      </c>
      <c r="AA506" s="33"/>
    </row>
    <row r="507" spans="1:27">
      <c r="A507" s="36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spans="1:27">
      <c r="A508" s="36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spans="1:27">
      <c r="A509" s="36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spans="1:27">
      <c r="A510" s="36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spans="1:27">
      <c r="A511" s="36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spans="1:27">
      <c r="A512" s="36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spans="1:27">
      <c r="A513" s="36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spans="1:27">
      <c r="A514" s="36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spans="1:27">
      <c r="A515" s="36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spans="1:27">
      <c r="A516" s="36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spans="1:27">
      <c r="A517" s="36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spans="1:27">
      <c r="A518" s="36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spans="1:27">
      <c r="A519" s="36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spans="1:27">
      <c r="A520" s="36">
        <v>46013.291666666664</v>
      </c>
      <c r="B520" s="34">
        <v>2.769889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-1.1641532182693481E-10</v>
      </c>
      <c r="J520" s="34">
        <v>0.99666666658595204</v>
      </c>
      <c r="K520" s="34">
        <v>1.1641532182693481E-10</v>
      </c>
      <c r="L520" s="34">
        <v>1.0000000001164153</v>
      </c>
      <c r="M520" s="34">
        <v>0</v>
      </c>
      <c r="N520" s="34">
        <v>-5.8207660913467407E-11</v>
      </c>
      <c r="O520" s="34">
        <v>0</v>
      </c>
      <c r="P520" s="34">
        <v>0</v>
      </c>
      <c r="Q520" s="34">
        <v>0</v>
      </c>
      <c r="R520" s="34">
        <v>5.8207660913467407E-11</v>
      </c>
      <c r="S520" s="34">
        <v>0</v>
      </c>
      <c r="T520" s="34">
        <v>0</v>
      </c>
      <c r="U520" s="34">
        <v>0</v>
      </c>
      <c r="V520" s="34">
        <v>0</v>
      </c>
      <c r="W520" s="34">
        <v>0.98999999999068677</v>
      </c>
      <c r="X520" s="34">
        <v>0</v>
      </c>
      <c r="Y520" s="34">
        <v>0</v>
      </c>
      <c r="Z520" s="34">
        <v>0</v>
      </c>
      <c r="AA520" s="34">
        <v>5.8207660913467407E-11</v>
      </c>
    </row>
    <row r="521" spans="1:27">
      <c r="A521" s="36">
        <v>46013.333333333336</v>
      </c>
      <c r="B521" s="34">
        <v>11.75</v>
      </c>
      <c r="C521" s="34">
        <v>1</v>
      </c>
      <c r="D521" s="34">
        <v>1</v>
      </c>
      <c r="E521" s="34">
        <v>0.99888888892019168</v>
      </c>
      <c r="F521" s="34">
        <v>1</v>
      </c>
      <c r="G521" s="34">
        <v>1</v>
      </c>
      <c r="H521" s="34">
        <v>0.9966703662648797</v>
      </c>
      <c r="I521" s="34">
        <v>1.9966666667023674</v>
      </c>
      <c r="J521" s="34">
        <v>3.3333332976326346E-3</v>
      </c>
      <c r="K521" s="34">
        <v>1</v>
      </c>
      <c r="L521" s="34">
        <v>1</v>
      </c>
      <c r="M521" s="34">
        <v>1</v>
      </c>
      <c r="N521" s="34">
        <v>1</v>
      </c>
      <c r="O521" s="34">
        <v>0.99334073258796707</v>
      </c>
      <c r="P521" s="34">
        <v>1</v>
      </c>
      <c r="Q521" s="34">
        <v>0</v>
      </c>
      <c r="R521" s="34">
        <v>0</v>
      </c>
      <c r="S521" s="34">
        <v>1</v>
      </c>
      <c r="T521" s="34">
        <v>1</v>
      </c>
      <c r="U521" s="34">
        <v>0.99111111112870276</v>
      </c>
      <c r="V521" s="34">
        <v>0</v>
      </c>
      <c r="W521" s="34">
        <v>1.0000000009313226E-2</v>
      </c>
      <c r="X521" s="34">
        <v>0</v>
      </c>
      <c r="Y521" s="34">
        <v>1</v>
      </c>
      <c r="Z521" s="34">
        <v>1</v>
      </c>
      <c r="AA521" s="34">
        <v>1</v>
      </c>
    </row>
    <row r="522" spans="1:27">
      <c r="A522" s="36">
        <v>46013.375</v>
      </c>
      <c r="B522" s="34">
        <v>14.675000000000001</v>
      </c>
      <c r="C522" s="34">
        <v>0</v>
      </c>
      <c r="D522" s="34">
        <v>0.99888888892019168</v>
      </c>
      <c r="E522" s="34">
        <v>1.1111110798083246E-3</v>
      </c>
      <c r="F522" s="34">
        <v>0.99777777778217569</v>
      </c>
      <c r="G522" s="34">
        <v>1</v>
      </c>
      <c r="H522" s="34">
        <v>3.3296337351202965E-3</v>
      </c>
      <c r="I522" s="34">
        <v>1.0033333332976326</v>
      </c>
      <c r="J522" s="34">
        <v>1</v>
      </c>
      <c r="K522" s="34">
        <v>1</v>
      </c>
      <c r="L522" s="34">
        <v>1</v>
      </c>
      <c r="M522" s="34">
        <v>0.99444444442633539</v>
      </c>
      <c r="N522" s="34">
        <v>0.99444444442633539</v>
      </c>
      <c r="O522" s="34">
        <v>0.99999260075856</v>
      </c>
      <c r="P522" s="34">
        <v>1.9933333332883194</v>
      </c>
      <c r="Q522" s="34">
        <v>1</v>
      </c>
      <c r="R522" s="34">
        <v>1</v>
      </c>
      <c r="S522" s="34">
        <v>0</v>
      </c>
      <c r="T522" s="34">
        <v>0</v>
      </c>
      <c r="U522" s="34">
        <v>8.8888888712972403E-3</v>
      </c>
      <c r="V522" s="34">
        <v>0</v>
      </c>
      <c r="W522" s="34">
        <v>0.98999999999068677</v>
      </c>
      <c r="X522" s="34">
        <v>0.98999999999068677</v>
      </c>
      <c r="Y522" s="34">
        <v>0.98888888891087845</v>
      </c>
      <c r="Z522" s="34">
        <v>0.98888888896908611</v>
      </c>
      <c r="AA522" s="34">
        <v>0.98777777777286246</v>
      </c>
    </row>
    <row r="523" spans="1:27">
      <c r="A523" s="36">
        <v>46013.416666666664</v>
      </c>
      <c r="B523" s="34">
        <v>63.1875</v>
      </c>
      <c r="C523" s="34">
        <v>2</v>
      </c>
      <c r="D523" s="34">
        <v>2.9999999999417923</v>
      </c>
      <c r="E523" s="34">
        <v>3</v>
      </c>
      <c r="F523" s="34">
        <v>2.0022222222178243</v>
      </c>
      <c r="G523" s="34">
        <v>3.997777777723968</v>
      </c>
      <c r="H523" s="34">
        <v>3.9966703662648797</v>
      </c>
      <c r="I523" s="34">
        <v>3.996666666585952</v>
      </c>
      <c r="J523" s="34">
        <v>4</v>
      </c>
      <c r="K523" s="34">
        <v>3.9955555555643514</v>
      </c>
      <c r="L523" s="34">
        <v>4.9955555555643514</v>
      </c>
      <c r="M523" s="34">
        <v>4</v>
      </c>
      <c r="N523" s="34">
        <v>3.0000000000582077</v>
      </c>
      <c r="O523" s="34">
        <v>3</v>
      </c>
      <c r="P523" s="34">
        <v>4.0000000001164153</v>
      </c>
      <c r="Q523" s="34">
        <v>2.9933333332883194</v>
      </c>
      <c r="R523" s="34">
        <v>2.9922222222085111</v>
      </c>
      <c r="S523" s="34">
        <v>2.9922222222667187</v>
      </c>
      <c r="T523" s="34">
        <v>2.9911111110704951</v>
      </c>
      <c r="U523" s="34">
        <v>2</v>
      </c>
      <c r="V523" s="34">
        <v>0</v>
      </c>
      <c r="W523" s="34">
        <v>2.0100000000093132</v>
      </c>
      <c r="X523" s="34">
        <v>2.0100000000093132</v>
      </c>
      <c r="Y523" s="34">
        <v>3</v>
      </c>
      <c r="Z523" s="34">
        <v>3.9999999998835847</v>
      </c>
      <c r="AA523" s="34">
        <v>3.0122222222271375</v>
      </c>
    </row>
    <row r="524" spans="1:27">
      <c r="A524" s="36">
        <v>46013.458333333336</v>
      </c>
      <c r="B524" s="34">
        <v>162.23750000000001</v>
      </c>
      <c r="C524" s="34">
        <v>5</v>
      </c>
      <c r="D524" s="34">
        <v>9.9977777777821757</v>
      </c>
      <c r="E524" s="34">
        <v>9.9966666667023674</v>
      </c>
      <c r="F524" s="34">
        <v>7.9955555555061437</v>
      </c>
      <c r="G524" s="34">
        <v>11.995555555680767</v>
      </c>
      <c r="H524" s="34">
        <v>9.996655551425647</v>
      </c>
      <c r="I524" s="34">
        <v>12.989999999990687</v>
      </c>
      <c r="J524" s="34">
        <v>12.986666666693054</v>
      </c>
      <c r="K524" s="34">
        <v>10.991111111128703</v>
      </c>
      <c r="L524" s="34">
        <v>11.991111111128703</v>
      </c>
      <c r="M524" s="34">
        <v>11.988888888852671</v>
      </c>
      <c r="N524" s="34">
        <v>8.9888888888526708</v>
      </c>
      <c r="O524" s="34">
        <v>8.9955431961570866</v>
      </c>
      <c r="P524" s="34">
        <v>10.986666666576639</v>
      </c>
      <c r="Q524" s="34">
        <v>8.9933333333465271</v>
      </c>
      <c r="R524" s="34">
        <v>8.9922222222085111</v>
      </c>
      <c r="S524" s="34">
        <v>6.9922222221503034</v>
      </c>
      <c r="T524" s="34">
        <v>6.9911111111287028</v>
      </c>
      <c r="U524" s="34">
        <v>7.9822222222574055</v>
      </c>
      <c r="V524" s="34">
        <v>0</v>
      </c>
      <c r="W524" s="34">
        <v>8.9799999999813735</v>
      </c>
      <c r="X524" s="34">
        <v>7.9799999999813735</v>
      </c>
      <c r="Y524" s="34">
        <v>7.9888888889108784</v>
      </c>
      <c r="Z524" s="34">
        <v>11.977777777821757</v>
      </c>
      <c r="AA524" s="34">
        <v>10.963333333318587</v>
      </c>
    </row>
    <row r="525" spans="1:27">
      <c r="A525" s="36">
        <v>46013.5</v>
      </c>
      <c r="B525" s="34">
        <v>105.85</v>
      </c>
      <c r="C525" s="34">
        <v>4</v>
      </c>
      <c r="D525" s="34">
        <v>5.0022222222178243</v>
      </c>
      <c r="E525" s="34">
        <v>5.0022222221596166</v>
      </c>
      <c r="F525" s="34">
        <v>5.002222222276032</v>
      </c>
      <c r="G525" s="34">
        <v>7.0044444443192333</v>
      </c>
      <c r="H525" s="34">
        <v>6.004451860091649</v>
      </c>
      <c r="I525" s="34">
        <v>7.0100000000093132</v>
      </c>
      <c r="J525" s="34">
        <v>7.0100000000093132</v>
      </c>
      <c r="K525" s="34">
        <v>7.0088888888712972</v>
      </c>
      <c r="L525" s="34">
        <v>8.0044444444356486</v>
      </c>
      <c r="M525" s="34">
        <v>7.0111111111473292</v>
      </c>
      <c r="N525" s="34">
        <v>5.0111111110891216</v>
      </c>
      <c r="O525" s="34">
        <v>6.0055679149809293</v>
      </c>
      <c r="P525" s="34">
        <v>7.0133333334233612</v>
      </c>
      <c r="Q525" s="34">
        <v>6.0066666667116806</v>
      </c>
      <c r="R525" s="34">
        <v>5.0077777778496966</v>
      </c>
      <c r="S525" s="34">
        <v>4.0077777777914889</v>
      </c>
      <c r="T525" s="34">
        <v>4.0177777778008021</v>
      </c>
      <c r="U525" s="34">
        <v>4.0088888888712972</v>
      </c>
      <c r="V525" s="34">
        <v>0</v>
      </c>
      <c r="W525" s="34">
        <v>5.0100000000093132</v>
      </c>
      <c r="X525" s="34">
        <v>5.0100000000093132</v>
      </c>
      <c r="Y525" s="34">
        <v>5.0111111110891216</v>
      </c>
      <c r="Z525" s="34">
        <v>7.0222222221782431</v>
      </c>
      <c r="AA525" s="34">
        <v>6.0244444444542751</v>
      </c>
    </row>
    <row r="526" spans="1:27">
      <c r="A526" s="36">
        <v>46013.541666666664</v>
      </c>
      <c r="B526" s="34">
        <v>98.637500000000003</v>
      </c>
      <c r="C526" s="34">
        <v>4</v>
      </c>
      <c r="D526" s="34">
        <v>5.9988888889201917</v>
      </c>
      <c r="E526" s="34">
        <v>5.9988888889201917</v>
      </c>
      <c r="F526" s="34">
        <v>4.997777777723968</v>
      </c>
      <c r="G526" s="34">
        <v>7.9955555556807667</v>
      </c>
      <c r="H526" s="34">
        <v>6.9955555555643514</v>
      </c>
      <c r="I526" s="34">
        <v>7.9966666668187827</v>
      </c>
      <c r="J526" s="34">
        <v>7.9933333332883194</v>
      </c>
      <c r="K526" s="34">
        <v>6.9955555555643514</v>
      </c>
      <c r="L526" s="34">
        <v>7.9955555555643514</v>
      </c>
      <c r="M526" s="34">
        <v>7.9889073868980631</v>
      </c>
      <c r="N526" s="34">
        <v>5.9944444444845431</v>
      </c>
      <c r="O526" s="34">
        <v>5.9855777530465275</v>
      </c>
      <c r="P526" s="34">
        <v>7.9866666665766388</v>
      </c>
      <c r="Q526" s="34">
        <v>4.9933333333465271</v>
      </c>
      <c r="R526" s="34">
        <v>5.9922222221503034</v>
      </c>
      <c r="S526" s="34">
        <v>4.9922222222085111</v>
      </c>
      <c r="T526" s="34">
        <v>4.9822419533738866</v>
      </c>
      <c r="U526" s="34">
        <v>3.9999999998835847</v>
      </c>
      <c r="V526" s="34">
        <v>0</v>
      </c>
      <c r="W526" s="34">
        <v>5.9899999999906868</v>
      </c>
      <c r="X526" s="34">
        <v>4.9899999999906868</v>
      </c>
      <c r="Y526" s="34">
        <v>5.9889135528355837</v>
      </c>
      <c r="Z526" s="34">
        <v>7.9888888888526708</v>
      </c>
      <c r="AA526" s="34">
        <v>6.9755962510826066</v>
      </c>
    </row>
    <row r="527" spans="1:27">
      <c r="A527" s="36">
        <v>46013.583333333336</v>
      </c>
      <c r="B527" s="34">
        <v>165.28749999999999</v>
      </c>
      <c r="C527" s="34">
        <v>6</v>
      </c>
      <c r="D527" s="34">
        <v>10</v>
      </c>
      <c r="E527" s="34">
        <v>9</v>
      </c>
      <c r="F527" s="34">
        <v>8.002222222276032</v>
      </c>
      <c r="G527" s="34">
        <v>11.999999999883585</v>
      </c>
      <c r="H527" s="34">
        <v>10.002222222159617</v>
      </c>
      <c r="I527" s="34">
        <v>13</v>
      </c>
      <c r="J527" s="34">
        <v>13</v>
      </c>
      <c r="K527" s="34">
        <v>11.995555555564351</v>
      </c>
      <c r="L527" s="34">
        <v>13</v>
      </c>
      <c r="M527" s="34">
        <v>13</v>
      </c>
      <c r="N527" s="34">
        <v>10</v>
      </c>
      <c r="O527" s="34">
        <v>9.0088666913216002</v>
      </c>
      <c r="P527" s="34">
        <v>11.006666666711681</v>
      </c>
      <c r="Q527" s="34">
        <v>10</v>
      </c>
      <c r="R527" s="34">
        <v>9.0077777777914889</v>
      </c>
      <c r="S527" s="34">
        <v>7.0077777777914889</v>
      </c>
      <c r="T527" s="34">
        <v>7</v>
      </c>
      <c r="U527" s="34">
        <v>7.9911111111869104</v>
      </c>
      <c r="V527" s="34">
        <v>0</v>
      </c>
      <c r="W527" s="34">
        <v>8</v>
      </c>
      <c r="X527" s="34">
        <v>8.0100000000093132</v>
      </c>
      <c r="Y527" s="34">
        <v>8.9999999999417923</v>
      </c>
      <c r="Z527" s="34">
        <v>13.988888888969086</v>
      </c>
      <c r="AA527" s="34">
        <v>10.012208657048177</v>
      </c>
    </row>
    <row r="528" spans="1:27">
      <c r="A528" s="36">
        <v>46013.625</v>
      </c>
      <c r="B528" s="34">
        <v>76.5</v>
      </c>
      <c r="C528" s="34">
        <v>4</v>
      </c>
      <c r="D528" s="34">
        <v>4.0011111110798083</v>
      </c>
      <c r="E528" s="34">
        <v>4.0022222222178243</v>
      </c>
      <c r="F528" s="34">
        <v>4</v>
      </c>
      <c r="G528" s="34">
        <v>5.0044444445520639</v>
      </c>
      <c r="H528" s="34">
        <v>5.0022197504295036</v>
      </c>
      <c r="I528" s="34">
        <v>6.0033333332976326</v>
      </c>
      <c r="J528" s="34">
        <v>5.0066666667116806</v>
      </c>
      <c r="K528" s="34">
        <v>5.0088888888712972</v>
      </c>
      <c r="L528" s="34">
        <v>5.0133333333069459</v>
      </c>
      <c r="M528" s="34">
        <v>5.0110926131019369</v>
      </c>
      <c r="N528" s="34">
        <v>4.0055555555154569</v>
      </c>
      <c r="O528" s="34">
        <v>4.0111111111473292</v>
      </c>
      <c r="P528" s="34">
        <v>6.0066666665952653</v>
      </c>
      <c r="Q528" s="34">
        <v>4.0066666666534729</v>
      </c>
      <c r="R528" s="34">
        <v>4.0077777777914889</v>
      </c>
      <c r="S528" s="34">
        <v>3.0077777777914889</v>
      </c>
      <c r="T528" s="34">
        <v>3.0177580466261134</v>
      </c>
      <c r="U528" s="34">
        <v>3.0088888889295049</v>
      </c>
      <c r="V528" s="34">
        <v>0</v>
      </c>
      <c r="W528" s="34">
        <v>3.0200000000186265</v>
      </c>
      <c r="X528" s="34">
        <v>4</v>
      </c>
      <c r="Y528" s="34">
        <v>4.011086447222624</v>
      </c>
      <c r="Z528" s="34">
        <v>5.0222222221782431</v>
      </c>
      <c r="AA528" s="34">
        <v>5.0121950918692164</v>
      </c>
    </row>
    <row r="529" spans="1:27">
      <c r="A529" s="36">
        <v>46013.666666666664</v>
      </c>
      <c r="B529" s="34">
        <v>8.8625000000000007</v>
      </c>
      <c r="C529" s="34">
        <v>0</v>
      </c>
      <c r="D529" s="34">
        <v>1.1111111380159855E-3</v>
      </c>
      <c r="E529" s="34">
        <v>1</v>
      </c>
      <c r="F529" s="34">
        <v>2.2222222178243101E-3</v>
      </c>
      <c r="G529" s="34">
        <v>1.0022222221596166</v>
      </c>
      <c r="H529" s="34">
        <v>2.2246940643526614E-3</v>
      </c>
      <c r="I529" s="34">
        <v>1.0033333332976326</v>
      </c>
      <c r="J529" s="34">
        <v>1.0033333332976326</v>
      </c>
      <c r="K529" s="34">
        <v>4.4444444356486201E-3</v>
      </c>
      <c r="L529" s="34">
        <v>1</v>
      </c>
      <c r="M529" s="34">
        <v>5.5555555736646056E-3</v>
      </c>
      <c r="N529" s="34">
        <v>5.5555555736646056E-3</v>
      </c>
      <c r="O529" s="34">
        <v>1</v>
      </c>
      <c r="P529" s="34">
        <v>6.6666667116805911E-3</v>
      </c>
      <c r="Q529" s="34">
        <v>6.6666666534729302E-3</v>
      </c>
      <c r="R529" s="34">
        <v>1</v>
      </c>
      <c r="S529" s="34">
        <v>1</v>
      </c>
      <c r="T529" s="34">
        <v>0</v>
      </c>
      <c r="U529" s="34">
        <v>8.8888888712972403E-3</v>
      </c>
      <c r="V529" s="34">
        <v>0</v>
      </c>
      <c r="W529" s="34">
        <v>1</v>
      </c>
      <c r="X529" s="34">
        <v>1.0000000009313226E-2</v>
      </c>
      <c r="Y529" s="34">
        <v>1.111111108912155E-2</v>
      </c>
      <c r="Z529" s="34">
        <v>1.1111111147329211E-2</v>
      </c>
      <c r="AA529" s="34">
        <v>1.2222222227137536E-2</v>
      </c>
    </row>
    <row r="530" spans="1:27">
      <c r="A530" s="36">
        <v>46013.708333333336</v>
      </c>
      <c r="B530" s="34">
        <v>0</v>
      </c>
      <c r="C530" s="34">
        <v>0</v>
      </c>
      <c r="D530" s="34">
        <v>0</v>
      </c>
      <c r="E530" s="34">
        <v>-5.8207660913467407E-11</v>
      </c>
      <c r="F530" s="34">
        <v>0</v>
      </c>
      <c r="G530" s="34">
        <v>0</v>
      </c>
      <c r="H530" s="34">
        <v>-5.8207660913467407E-11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  <c r="Q530" s="34">
        <v>0</v>
      </c>
      <c r="R530" s="34">
        <v>0</v>
      </c>
      <c r="S530" s="34">
        <v>0</v>
      </c>
      <c r="T530" s="34">
        <v>0</v>
      </c>
      <c r="U530" s="34">
        <v>0</v>
      </c>
      <c r="V530" s="34">
        <v>0</v>
      </c>
      <c r="W530" s="34">
        <v>0</v>
      </c>
      <c r="X530" s="34">
        <v>0</v>
      </c>
      <c r="Y530" s="34">
        <v>0</v>
      </c>
      <c r="Z530" s="34">
        <v>0</v>
      </c>
      <c r="AA530" s="34">
        <v>0</v>
      </c>
    </row>
    <row r="531" spans="1:27">
      <c r="A531" s="36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spans="1:27">
      <c r="A532" s="36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spans="1:27">
      <c r="A533" s="36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spans="1:27">
      <c r="A534" s="36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spans="1:27">
      <c r="A535" s="36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spans="1:27">
      <c r="A536" s="36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spans="1:27">
      <c r="A537" s="36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spans="1:27">
      <c r="A538" s="36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spans="1:27">
      <c r="A539" s="36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spans="1:27">
      <c r="A540" s="36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spans="1:27">
      <c r="A541" s="36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spans="1:27">
      <c r="A542" s="36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spans="1:27">
      <c r="A543" s="36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spans="1:27">
      <c r="A544" s="36">
        <v>46014.291666666664</v>
      </c>
      <c r="B544" s="34">
        <v>4.9743329999999997</v>
      </c>
      <c r="C544" s="34">
        <v>0</v>
      </c>
      <c r="D544" s="34">
        <v>1</v>
      </c>
      <c r="E544" s="34">
        <v>5.8207660913467407E-11</v>
      </c>
      <c r="F544" s="34">
        <v>0</v>
      </c>
      <c r="G544" s="34">
        <v>0</v>
      </c>
      <c r="H544" s="34">
        <v>5.8207660913467407E-11</v>
      </c>
      <c r="I544" s="34">
        <v>0</v>
      </c>
      <c r="J544" s="34">
        <v>0</v>
      </c>
      <c r="K544" s="34">
        <v>0</v>
      </c>
      <c r="L544" s="34">
        <v>0.99555555556435138</v>
      </c>
      <c r="M544" s="34">
        <v>1</v>
      </c>
      <c r="N544" s="34">
        <v>0</v>
      </c>
      <c r="O544" s="34">
        <v>0</v>
      </c>
      <c r="P544" s="34">
        <v>1</v>
      </c>
      <c r="Q544" s="34">
        <v>0</v>
      </c>
      <c r="R544" s="34">
        <v>0</v>
      </c>
      <c r="S544" s="34">
        <v>0</v>
      </c>
      <c r="T544" s="34">
        <v>0</v>
      </c>
      <c r="U544" s="34">
        <v>0</v>
      </c>
      <c r="V544" s="34">
        <v>0</v>
      </c>
      <c r="W544" s="34">
        <v>0</v>
      </c>
      <c r="X544" s="34">
        <v>0</v>
      </c>
      <c r="Y544" s="34">
        <v>0</v>
      </c>
      <c r="Z544" s="34">
        <v>1</v>
      </c>
      <c r="AA544" s="34">
        <v>0.98777777777286246</v>
      </c>
    </row>
    <row r="545" spans="1:27">
      <c r="A545" s="36">
        <v>46014.333333333336</v>
      </c>
      <c r="B545" s="34">
        <v>47.475000000000001</v>
      </c>
      <c r="C545" s="34">
        <v>1</v>
      </c>
      <c r="D545" s="34">
        <v>1.9988888889201917</v>
      </c>
      <c r="E545" s="34">
        <v>1.998888888861984</v>
      </c>
      <c r="F545" s="34">
        <v>2</v>
      </c>
      <c r="G545" s="34">
        <v>3.9955555555643514</v>
      </c>
      <c r="H545" s="34">
        <v>2.9977753059356473</v>
      </c>
      <c r="I545" s="34">
        <v>3.9933333332883194</v>
      </c>
      <c r="J545" s="34">
        <v>2.9966666667023674</v>
      </c>
      <c r="K545" s="34">
        <v>3.9911111111287028</v>
      </c>
      <c r="L545" s="34">
        <v>3</v>
      </c>
      <c r="M545" s="34">
        <v>2.9944444444263354</v>
      </c>
      <c r="N545" s="34">
        <v>2.9944444444263354</v>
      </c>
      <c r="O545" s="34">
        <v>2.9933333333465271</v>
      </c>
      <c r="P545" s="34">
        <v>2.9933333332883194</v>
      </c>
      <c r="Q545" s="34">
        <v>2.9933259176905267</v>
      </c>
      <c r="R545" s="34">
        <v>1.9922222222085111</v>
      </c>
      <c r="S545" s="34">
        <v>1.9922222222667187</v>
      </c>
      <c r="T545" s="34">
        <v>1.9911111111287028</v>
      </c>
      <c r="U545" s="34">
        <v>1.9911111110122874</v>
      </c>
      <c r="V545" s="34">
        <v>0</v>
      </c>
      <c r="W545" s="34">
        <v>1.9899888765066862</v>
      </c>
      <c r="X545" s="34">
        <v>1.9888888888526708</v>
      </c>
      <c r="Y545" s="34">
        <v>2.988876529445406</v>
      </c>
      <c r="Z545" s="34">
        <v>2.9888765293871984</v>
      </c>
      <c r="AA545" s="34">
        <v>2.987750587053597</v>
      </c>
    </row>
    <row r="546" spans="1:27">
      <c r="A546" s="36">
        <v>46014.375</v>
      </c>
      <c r="B546" s="34">
        <v>93.412499999999994</v>
      </c>
      <c r="C546" s="34">
        <v>4</v>
      </c>
      <c r="D546" s="34">
        <v>6</v>
      </c>
      <c r="E546" s="34">
        <v>5.9988888889201917</v>
      </c>
      <c r="F546" s="34">
        <v>4.9977777777821757</v>
      </c>
      <c r="G546" s="34">
        <v>6.002222222276032</v>
      </c>
      <c r="H546" s="34">
        <v>5.997775305819232</v>
      </c>
      <c r="I546" s="34">
        <v>7</v>
      </c>
      <c r="J546" s="34">
        <v>6.9966666667023674</v>
      </c>
      <c r="K546" s="34">
        <v>6</v>
      </c>
      <c r="L546" s="34">
        <v>7.9955555555643514</v>
      </c>
      <c r="M546" s="34">
        <v>6.9944444444263354</v>
      </c>
      <c r="N546" s="34">
        <v>5</v>
      </c>
      <c r="O546" s="34">
        <v>5.0011049313470721</v>
      </c>
      <c r="P546" s="34">
        <v>6.9933333334047347</v>
      </c>
      <c r="Q546" s="34">
        <v>4.9933407490025274</v>
      </c>
      <c r="R546" s="34">
        <v>5.9922222222085111</v>
      </c>
      <c r="S546" s="34">
        <v>3.9922222221503034</v>
      </c>
      <c r="T546" s="34">
        <v>4</v>
      </c>
      <c r="U546" s="34">
        <v>4.0000000001164153</v>
      </c>
      <c r="V546" s="34">
        <v>0</v>
      </c>
      <c r="W546" s="34">
        <v>5.0000111234840006</v>
      </c>
      <c r="X546" s="34">
        <v>5.0011111112544313</v>
      </c>
      <c r="Y546" s="34">
        <v>5.0000123594654724</v>
      </c>
      <c r="Z546" s="34">
        <v>6.9889012484345585</v>
      </c>
      <c r="AA546" s="34">
        <v>6.0000271907192655</v>
      </c>
    </row>
    <row r="547" spans="1:27">
      <c r="A547" s="36">
        <v>46014.416666666664</v>
      </c>
      <c r="B547" s="34">
        <v>167.6875</v>
      </c>
      <c r="C547" s="34">
        <v>6.9977802441571839</v>
      </c>
      <c r="D547" s="34">
        <v>9.997777777723968</v>
      </c>
      <c r="E547" s="34">
        <v>8.998888888861984</v>
      </c>
      <c r="F547" s="34">
        <v>7.997777777723968</v>
      </c>
      <c r="G547" s="34">
        <v>11.995555555447936</v>
      </c>
      <c r="H547" s="34">
        <v>10.991116054879967</v>
      </c>
      <c r="I547" s="34">
        <v>12.993333333404735</v>
      </c>
      <c r="J547" s="34">
        <v>12.988908619969152</v>
      </c>
      <c r="K547" s="34">
        <v>11.991111111128703</v>
      </c>
      <c r="L547" s="34">
        <v>11.991111111012287</v>
      </c>
      <c r="M547" s="34">
        <v>11.994444444542751</v>
      </c>
      <c r="N547" s="34">
        <v>9.9888888889108784</v>
      </c>
      <c r="O547" s="34">
        <v>9.9855617352877744</v>
      </c>
      <c r="P547" s="34">
        <v>11.986666666576639</v>
      </c>
      <c r="Q547" s="34">
        <v>8.9900258971028961</v>
      </c>
      <c r="R547" s="34">
        <v>8.9922222222085111</v>
      </c>
      <c r="S547" s="34">
        <v>7</v>
      </c>
      <c r="T547" s="34">
        <v>7.9911111110704951</v>
      </c>
      <c r="U547" s="34">
        <v>6.9911111110704951</v>
      </c>
      <c r="V547" s="34">
        <v>0</v>
      </c>
      <c r="W547" s="34">
        <v>8.9899999999906868</v>
      </c>
      <c r="X547" s="34">
        <v>7.9877777776564471</v>
      </c>
      <c r="Y547" s="34">
        <v>8.9777777777635492</v>
      </c>
      <c r="Z547" s="34">
        <v>12.973387593985535</v>
      </c>
      <c r="AA547" s="34">
        <v>9.9877777777728625</v>
      </c>
    </row>
    <row r="548" spans="1:27">
      <c r="A548" s="36">
        <v>46014.458333333336</v>
      </c>
      <c r="B548" s="34">
        <v>193.1875</v>
      </c>
      <c r="C548" s="34">
        <v>5.0022197558428161</v>
      </c>
      <c r="D548" s="34">
        <v>11</v>
      </c>
      <c r="E548" s="34">
        <v>11.001111111138016</v>
      </c>
      <c r="F548" s="34">
        <v>10</v>
      </c>
      <c r="G548" s="34">
        <v>14.000000000116415</v>
      </c>
      <c r="H548" s="34">
        <v>12.00333333335584</v>
      </c>
      <c r="I548" s="34">
        <v>15</v>
      </c>
      <c r="J548" s="34">
        <v>15.004424713319167</v>
      </c>
      <c r="K548" s="34">
        <v>13.004444444435649</v>
      </c>
      <c r="L548" s="34">
        <v>15.004444444552064</v>
      </c>
      <c r="M548" s="34">
        <v>14.999999999883585</v>
      </c>
      <c r="N548" s="34">
        <v>11</v>
      </c>
      <c r="O548" s="34">
        <v>11.000022197607905</v>
      </c>
      <c r="P548" s="34">
        <v>13.006666666711681</v>
      </c>
      <c r="Q548" s="34">
        <v>11.009974102838896</v>
      </c>
      <c r="R548" s="34">
        <v>11.000000000058208</v>
      </c>
      <c r="S548" s="34">
        <v>8</v>
      </c>
      <c r="T548" s="34">
        <v>9</v>
      </c>
      <c r="U548" s="34">
        <v>9</v>
      </c>
      <c r="V548" s="34">
        <v>0</v>
      </c>
      <c r="W548" s="34">
        <v>10.989999999990687</v>
      </c>
      <c r="X548" s="34">
        <v>10.000024663982913</v>
      </c>
      <c r="Y548" s="34">
        <v>10.011111111089122</v>
      </c>
      <c r="Z548" s="34">
        <v>15.01550129475072</v>
      </c>
      <c r="AA548" s="34">
        <v>13</v>
      </c>
    </row>
    <row r="549" spans="1:27">
      <c r="A549" s="36">
        <v>46014.5</v>
      </c>
      <c r="B549" s="34">
        <v>203.6875</v>
      </c>
      <c r="C549" s="34">
        <v>8</v>
      </c>
      <c r="D549" s="34">
        <v>11</v>
      </c>
      <c r="E549" s="34">
        <v>11.997777777723968</v>
      </c>
      <c r="F549" s="34">
        <v>10</v>
      </c>
      <c r="G549" s="34">
        <v>13.999999999883585</v>
      </c>
      <c r="H549" s="34">
        <v>13.001111111138016</v>
      </c>
      <c r="I549" s="34">
        <v>15</v>
      </c>
      <c r="J549" s="34">
        <v>15</v>
      </c>
      <c r="K549" s="34">
        <v>13.995555555564351</v>
      </c>
      <c r="L549" s="34">
        <v>14.995555555564351</v>
      </c>
      <c r="M549" s="34">
        <v>14.994444444542751</v>
      </c>
      <c r="N549" s="34">
        <v>11</v>
      </c>
      <c r="O549" s="34">
        <v>11</v>
      </c>
      <c r="P549" s="34">
        <v>14.993333333288319</v>
      </c>
      <c r="Q549" s="34">
        <v>10.993333333346527</v>
      </c>
      <c r="R549" s="34">
        <v>11</v>
      </c>
      <c r="S549" s="34">
        <v>9</v>
      </c>
      <c r="T549" s="34">
        <v>8.9911111111287028</v>
      </c>
      <c r="U549" s="34">
        <v>8.9911111111287028</v>
      </c>
      <c r="V549" s="34">
        <v>0</v>
      </c>
      <c r="W549" s="34">
        <v>10.990000000048894</v>
      </c>
      <c r="X549" s="34">
        <v>9.9921975582255982</v>
      </c>
      <c r="Y549" s="34">
        <v>10.977777777763549</v>
      </c>
      <c r="Z549" s="34">
        <v>15.977777777821757</v>
      </c>
      <c r="AA549" s="34">
        <v>12.000040695536882</v>
      </c>
    </row>
    <row r="550" spans="1:27">
      <c r="A550" s="36">
        <v>46014.541666666664</v>
      </c>
      <c r="B550" s="34">
        <v>205.76249999999999</v>
      </c>
      <c r="C550" s="34">
        <v>7</v>
      </c>
      <c r="D550" s="34">
        <v>11.001111111138016</v>
      </c>
      <c r="E550" s="34">
        <v>11.001111111196224</v>
      </c>
      <c r="F550" s="34">
        <v>10</v>
      </c>
      <c r="G550" s="34">
        <v>14.000000000116415</v>
      </c>
      <c r="H550" s="34">
        <v>11.998899987665936</v>
      </c>
      <c r="I550" s="34">
        <v>14.999999999883585</v>
      </c>
      <c r="J550" s="34">
        <v>14.003333333297633</v>
      </c>
      <c r="K550" s="34">
        <v>13.004444444435649</v>
      </c>
      <c r="L550" s="34">
        <v>15.004444444435649</v>
      </c>
      <c r="M550" s="34">
        <v>15.005555555573665</v>
      </c>
      <c r="N550" s="34">
        <v>11.005555555515457</v>
      </c>
      <c r="O550" s="34">
        <v>11.006659267470241</v>
      </c>
      <c r="P550" s="34">
        <v>13.006666666711681</v>
      </c>
      <c r="Q550" s="34">
        <v>11.006666666653473</v>
      </c>
      <c r="R550" s="34">
        <v>11.007777777733281</v>
      </c>
      <c r="S550" s="34">
        <v>9</v>
      </c>
      <c r="T550" s="34">
        <v>8.0088888888712972</v>
      </c>
      <c r="U550" s="34">
        <v>8.0088888888712972</v>
      </c>
      <c r="V550" s="34">
        <v>0</v>
      </c>
      <c r="W550" s="34">
        <v>10.019999999960419</v>
      </c>
      <c r="X550" s="34">
        <v>9.0078024417744018</v>
      </c>
      <c r="Y550" s="34">
        <v>10.022222222236451</v>
      </c>
      <c r="Z550" s="34">
        <v>15.022222222294658</v>
      </c>
      <c r="AA550" s="34">
        <v>12.012181526690256</v>
      </c>
    </row>
    <row r="551" spans="1:27">
      <c r="A551" s="36">
        <v>46014.583333333336</v>
      </c>
      <c r="B551" s="34">
        <v>111.5625</v>
      </c>
      <c r="C551" s="34">
        <v>6</v>
      </c>
      <c r="D551" s="34">
        <v>7.001111111138016</v>
      </c>
      <c r="E551" s="34">
        <v>6.0022222222178243</v>
      </c>
      <c r="F551" s="34">
        <v>6.002222222276032</v>
      </c>
      <c r="G551" s="34">
        <v>8.0044444443192333</v>
      </c>
      <c r="H551" s="34">
        <v>7.0066592674702406</v>
      </c>
      <c r="I551" s="34">
        <v>9.0066666668280959</v>
      </c>
      <c r="J551" s="34">
        <v>9.0066666665952653</v>
      </c>
      <c r="K551" s="34">
        <v>8.0088888888712972</v>
      </c>
      <c r="L551" s="34">
        <v>9.0088888888712972</v>
      </c>
      <c r="M551" s="34">
        <v>8.0111111110309139</v>
      </c>
      <c r="N551" s="34">
        <v>7.0055555555736646</v>
      </c>
      <c r="O551" s="34">
        <v>7.0066518682870083</v>
      </c>
      <c r="P551" s="34">
        <v>8.0133333333069459</v>
      </c>
      <c r="Q551" s="34">
        <v>6.0133333333651535</v>
      </c>
      <c r="R551" s="34">
        <v>6.0077777778496966</v>
      </c>
      <c r="S551" s="34">
        <v>5.0077777777914889</v>
      </c>
      <c r="T551" s="34">
        <v>5.0177777778008021</v>
      </c>
      <c r="U551" s="34">
        <v>5.0088888889295049</v>
      </c>
      <c r="V551" s="34">
        <v>0</v>
      </c>
      <c r="W551" s="34">
        <v>6.0100000000093132</v>
      </c>
      <c r="X551" s="34">
        <v>6.0110987790394574</v>
      </c>
      <c r="Y551" s="34">
        <v>6.0111111110891216</v>
      </c>
      <c r="Z551" s="34">
        <v>9.0222222221782431</v>
      </c>
      <c r="AA551" s="34">
        <v>7.0244444444542751</v>
      </c>
    </row>
    <row r="552" spans="1:27">
      <c r="A552" s="36">
        <v>46014.625</v>
      </c>
      <c r="B552" s="34">
        <v>24.475000000000001</v>
      </c>
      <c r="C552" s="34">
        <v>1</v>
      </c>
      <c r="D552" s="34">
        <v>1.0011111110798083</v>
      </c>
      <c r="E552" s="34">
        <v>1.0011111110798083</v>
      </c>
      <c r="F552" s="34">
        <v>1.0022222222178243</v>
      </c>
      <c r="G552" s="34">
        <v>2.002222222276032</v>
      </c>
      <c r="H552" s="34">
        <v>1.0033296337351203</v>
      </c>
      <c r="I552" s="34">
        <v>2.0033333332976326</v>
      </c>
      <c r="J552" s="34">
        <v>2.0000000001164153</v>
      </c>
      <c r="K552" s="34">
        <v>2.0044444444356486</v>
      </c>
      <c r="L552" s="34">
        <v>2.0044444444356486</v>
      </c>
      <c r="M552" s="34">
        <v>2.0055555555736646</v>
      </c>
      <c r="N552" s="34">
        <v>1.0055555555736646</v>
      </c>
      <c r="O552" s="34">
        <v>1.0066666666534729</v>
      </c>
      <c r="P552" s="34">
        <v>2.0066666667116806</v>
      </c>
      <c r="Q552" s="34">
        <v>1.9922308546374552</v>
      </c>
      <c r="R552" s="34">
        <v>1.9999999999417923</v>
      </c>
      <c r="S552" s="34">
        <v>1.0077777777914889</v>
      </c>
      <c r="T552" s="34">
        <v>1</v>
      </c>
      <c r="U552" s="34">
        <v>1.0088888888712972</v>
      </c>
      <c r="V552" s="34">
        <v>0</v>
      </c>
      <c r="W552" s="34">
        <v>1.0100000000093132</v>
      </c>
      <c r="X552" s="34">
        <v>1.0110987792140804</v>
      </c>
      <c r="Y552" s="34">
        <v>1.0111111111473292</v>
      </c>
      <c r="Z552" s="34">
        <v>1.0111111111473292</v>
      </c>
      <c r="AA552" s="34">
        <v>2</v>
      </c>
    </row>
    <row r="553" spans="1:27">
      <c r="A553" s="36">
        <v>46014.666666666664</v>
      </c>
      <c r="B553" s="34">
        <v>5.7374999999999998</v>
      </c>
      <c r="C553" s="34">
        <v>0</v>
      </c>
      <c r="D553" s="34">
        <v>1</v>
      </c>
      <c r="E553" s="34">
        <v>0.99999999994179234</v>
      </c>
      <c r="F553" s="34">
        <v>-5.8207660913467407E-11</v>
      </c>
      <c r="G553" s="34">
        <v>1</v>
      </c>
      <c r="H553" s="34">
        <v>0.99999999994179234</v>
      </c>
      <c r="I553" s="34">
        <v>3.3333332976326346E-3</v>
      </c>
      <c r="J553" s="34">
        <v>3.3333332976326346E-3</v>
      </c>
      <c r="K553" s="34">
        <v>0</v>
      </c>
      <c r="L553" s="34">
        <v>0.99999999988358468</v>
      </c>
      <c r="M553" s="34">
        <v>0</v>
      </c>
      <c r="N553" s="34">
        <v>0</v>
      </c>
      <c r="O553" s="34">
        <v>1</v>
      </c>
      <c r="P553" s="34">
        <v>1</v>
      </c>
      <c r="Q553" s="34">
        <v>7.7691453625448048E-3</v>
      </c>
      <c r="R553" s="34">
        <v>7.7777777914889157E-3</v>
      </c>
      <c r="S553" s="34">
        <v>0</v>
      </c>
      <c r="T553" s="34">
        <v>1</v>
      </c>
      <c r="U553" s="34">
        <v>0</v>
      </c>
      <c r="V553" s="34">
        <v>0</v>
      </c>
      <c r="W553" s="34">
        <v>0</v>
      </c>
      <c r="X553" s="34">
        <v>0</v>
      </c>
      <c r="Y553" s="34">
        <v>1</v>
      </c>
      <c r="Z553" s="34">
        <v>1</v>
      </c>
      <c r="AA553" s="34">
        <v>1</v>
      </c>
    </row>
    <row r="554" spans="1:27">
      <c r="A554" s="36">
        <v>46014.708333333336</v>
      </c>
      <c r="B554" s="34">
        <v>0</v>
      </c>
      <c r="C554" s="33"/>
      <c r="D554" s="34">
        <v>5.8207660913467407E-11</v>
      </c>
      <c r="E554" s="34">
        <v>1.1641532182693481E-10</v>
      </c>
      <c r="F554" s="34">
        <v>5.8207660913467407E-11</v>
      </c>
      <c r="G554" s="34">
        <v>0</v>
      </c>
      <c r="H554" s="34">
        <v>1.1641532182693481E-10</v>
      </c>
      <c r="I554" s="34">
        <v>0</v>
      </c>
      <c r="J554" s="34">
        <v>0</v>
      </c>
      <c r="K554" s="34">
        <v>0</v>
      </c>
      <c r="L554" s="34">
        <v>1.1641532182693481E-10</v>
      </c>
      <c r="M554" s="34">
        <v>1.1641532182693481E-10</v>
      </c>
      <c r="N554" s="34">
        <v>0</v>
      </c>
      <c r="O554" s="34">
        <v>0</v>
      </c>
      <c r="P554" s="34">
        <v>0</v>
      </c>
      <c r="Q554" s="34">
        <v>0</v>
      </c>
      <c r="R554" s="34">
        <v>0</v>
      </c>
      <c r="S554" s="34">
        <v>-5.8207660913467407E-11</v>
      </c>
      <c r="T554" s="34">
        <v>0</v>
      </c>
      <c r="U554" s="34">
        <v>0</v>
      </c>
      <c r="V554" s="34">
        <v>0</v>
      </c>
      <c r="W554" s="34">
        <v>0</v>
      </c>
      <c r="X554" s="34">
        <v>0</v>
      </c>
      <c r="Y554" s="34">
        <v>0</v>
      </c>
      <c r="Z554" s="34">
        <v>0</v>
      </c>
      <c r="AA554" s="34">
        <v>-5.8207660913467407E-11</v>
      </c>
    </row>
    <row r="555" spans="1:27">
      <c r="A555" s="36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spans="1:27">
      <c r="A556" s="36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spans="1:27">
      <c r="A557" s="36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spans="1:27">
      <c r="A558" s="36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spans="1:27">
      <c r="A559" s="36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spans="1:27">
      <c r="A560" s="36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spans="1:27">
      <c r="A561" s="36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spans="1:27">
      <c r="A562" s="36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spans="1:27">
      <c r="A563" s="36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spans="1:27">
      <c r="A564" s="36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spans="1:27">
      <c r="A565" s="36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spans="1:27">
      <c r="A566" s="36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spans="1:27">
      <c r="A567" s="36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spans="1:27">
      <c r="A568" s="36">
        <v>46015.291666666664</v>
      </c>
      <c r="B568" s="34">
        <v>1.4070830000000001</v>
      </c>
      <c r="C568" s="34">
        <v>0</v>
      </c>
      <c r="D568" s="34">
        <v>-5.8207660913467407E-11</v>
      </c>
      <c r="E568" s="34">
        <v>-5.8207660913467407E-11</v>
      </c>
      <c r="F568" s="34">
        <v>0</v>
      </c>
      <c r="G568" s="34">
        <v>0</v>
      </c>
      <c r="H568" s="34">
        <v>-5.8207660913467407E-11</v>
      </c>
      <c r="I568" s="34">
        <v>0</v>
      </c>
      <c r="J568" s="34">
        <v>0</v>
      </c>
      <c r="K568" s="34">
        <v>0</v>
      </c>
      <c r="L568" s="34">
        <v>0</v>
      </c>
      <c r="M568" s="34">
        <v>-1.1641532182693481E-10</v>
      </c>
      <c r="N568" s="34">
        <v>0</v>
      </c>
      <c r="O568" s="34">
        <v>0</v>
      </c>
      <c r="P568" s="34">
        <v>0</v>
      </c>
      <c r="Q568" s="34">
        <v>0</v>
      </c>
      <c r="R568" s="34">
        <v>0</v>
      </c>
      <c r="S568" s="34">
        <v>5.8207660913467407E-11</v>
      </c>
      <c r="T568" s="34">
        <v>0</v>
      </c>
      <c r="U568" s="34">
        <v>0</v>
      </c>
      <c r="V568" s="34">
        <v>0</v>
      </c>
      <c r="W568" s="34">
        <v>0</v>
      </c>
      <c r="X568" s="34">
        <v>0</v>
      </c>
      <c r="Y568" s="34">
        <v>0</v>
      </c>
      <c r="Z568" s="34">
        <v>0</v>
      </c>
      <c r="AA568" s="34">
        <v>5.8207660913467407E-11</v>
      </c>
    </row>
    <row r="569" spans="1:27">
      <c r="A569" s="36">
        <v>46015.333333333336</v>
      </c>
      <c r="B569" s="34">
        <v>22.6875</v>
      </c>
      <c r="C569" s="34">
        <v>1</v>
      </c>
      <c r="D569" s="34">
        <v>1</v>
      </c>
      <c r="E569" s="34">
        <v>0.99888888886198401</v>
      </c>
      <c r="F569" s="34">
        <v>1</v>
      </c>
      <c r="G569" s="34">
        <v>1.9977777778403834</v>
      </c>
      <c r="H569" s="34">
        <v>0.9966703662648797</v>
      </c>
      <c r="I569" s="34">
        <v>1.996666666585952</v>
      </c>
      <c r="J569" s="34">
        <v>1.996666666585952</v>
      </c>
      <c r="K569" s="34">
        <v>1.9955555555643514</v>
      </c>
      <c r="L569" s="34">
        <v>1.9955555555643514</v>
      </c>
      <c r="M569" s="34">
        <v>1.9944444444263354</v>
      </c>
      <c r="N569" s="34">
        <v>1</v>
      </c>
      <c r="O569" s="34">
        <v>0.99333333334652707</v>
      </c>
      <c r="P569" s="34">
        <v>1.9933333332883194</v>
      </c>
      <c r="Q569" s="34">
        <v>0.99223085457924753</v>
      </c>
      <c r="R569" s="34">
        <v>0.99222222220851108</v>
      </c>
      <c r="S569" s="34">
        <v>0.99222222220851108</v>
      </c>
      <c r="T569" s="34">
        <v>0</v>
      </c>
      <c r="U569" s="34">
        <v>1</v>
      </c>
      <c r="V569" s="34">
        <v>0</v>
      </c>
      <c r="W569" s="34">
        <v>1</v>
      </c>
      <c r="X569" s="34">
        <v>1</v>
      </c>
      <c r="Y569" s="34">
        <v>0.98779134295182303</v>
      </c>
      <c r="Z569" s="34">
        <v>0.98779134301003069</v>
      </c>
      <c r="AA569" s="34">
        <v>0.98668146505951881</v>
      </c>
    </row>
    <row r="570" spans="1:27">
      <c r="A570" s="36">
        <v>46015.375</v>
      </c>
      <c r="B570" s="34">
        <v>98.3125</v>
      </c>
      <c r="C570" s="34">
        <v>3</v>
      </c>
      <c r="D570" s="34">
        <v>5.9988888889201917</v>
      </c>
      <c r="E570" s="34">
        <v>5</v>
      </c>
      <c r="F570" s="34">
        <v>4.9955555555061437</v>
      </c>
      <c r="G570" s="34">
        <v>6.997777777723968</v>
      </c>
      <c r="H570" s="34">
        <v>5.9966703663230874</v>
      </c>
      <c r="I570" s="34">
        <v>7.9933333334047347</v>
      </c>
      <c r="J570" s="34">
        <v>6.9966666667023674</v>
      </c>
      <c r="K570" s="34">
        <v>5.9955555555643514</v>
      </c>
      <c r="L570" s="34">
        <v>6.9955555555643514</v>
      </c>
      <c r="M570" s="34">
        <v>6.9944444444263354</v>
      </c>
      <c r="N570" s="34">
        <v>5.9888888889108784</v>
      </c>
      <c r="O570" s="34">
        <v>5.9933333333465271</v>
      </c>
      <c r="P570" s="34">
        <v>6.9933333334047347</v>
      </c>
      <c r="Q570" s="34">
        <v>5.0000000000582077</v>
      </c>
      <c r="R570" s="34">
        <v>5</v>
      </c>
      <c r="S570" s="34">
        <v>4</v>
      </c>
      <c r="T570" s="34">
        <v>4.9822222222574055</v>
      </c>
      <c r="U570" s="34">
        <v>3.9911111111287028</v>
      </c>
      <c r="V570" s="34">
        <v>0</v>
      </c>
      <c r="W570" s="34">
        <v>5.9799777530715801</v>
      </c>
      <c r="X570" s="34">
        <v>4.9888888889108784</v>
      </c>
      <c r="Y570" s="34">
        <v>5.001085186493583</v>
      </c>
      <c r="Z570" s="34">
        <v>6.9899617158807814</v>
      </c>
      <c r="AA570" s="34">
        <v>6.0010963127715513</v>
      </c>
    </row>
    <row r="571" spans="1:27">
      <c r="A571" s="36">
        <v>46015.416666666664</v>
      </c>
      <c r="B571" s="34">
        <v>142.3125</v>
      </c>
      <c r="C571" s="34">
        <v>4</v>
      </c>
      <c r="D571" s="34">
        <v>7.9977777777821757</v>
      </c>
      <c r="E571" s="34">
        <v>7.9977777777821757</v>
      </c>
      <c r="F571" s="34">
        <v>6.9977777778403834</v>
      </c>
      <c r="G571" s="34">
        <v>9.9977777778403834</v>
      </c>
      <c r="H571" s="34">
        <v>8.9966592674027197</v>
      </c>
      <c r="I571" s="34">
        <v>10.996666666702367</v>
      </c>
      <c r="J571" s="34">
        <v>10.993333333404735</v>
      </c>
      <c r="K571" s="34">
        <v>9.9955555555643514</v>
      </c>
      <c r="L571" s="34">
        <v>10.991111111012287</v>
      </c>
      <c r="M571" s="34">
        <v>10.988888888969086</v>
      </c>
      <c r="N571" s="34">
        <v>7.9944444444263354</v>
      </c>
      <c r="O571" s="34">
        <v>7.9933333332883194</v>
      </c>
      <c r="P571" s="34">
        <v>9.9866666666930541</v>
      </c>
      <c r="Q571" s="34">
        <v>7.9922308545792475</v>
      </c>
      <c r="R571" s="34">
        <v>7.9844444444170222</v>
      </c>
      <c r="S571" s="34">
        <v>5.9922222222085111</v>
      </c>
      <c r="T571" s="34">
        <v>6</v>
      </c>
      <c r="U571" s="34">
        <v>5.9911111110704951</v>
      </c>
      <c r="V571" s="34">
        <v>0</v>
      </c>
      <c r="W571" s="34">
        <v>7.0000222469097935</v>
      </c>
      <c r="X571" s="34">
        <v>6.9889135528355837</v>
      </c>
      <c r="Y571" s="34">
        <v>7.9777901372290216</v>
      </c>
      <c r="Z571" s="34">
        <v>10.988913607783616</v>
      </c>
      <c r="AA571" s="34">
        <v>9.9755555554875173</v>
      </c>
    </row>
    <row r="572" spans="1:27">
      <c r="A572" s="36">
        <v>46015.458333333336</v>
      </c>
      <c r="B572" s="34">
        <v>138.0625</v>
      </c>
      <c r="C572" s="34">
        <v>6</v>
      </c>
      <c r="D572" s="34">
        <v>8.0011111110798083</v>
      </c>
      <c r="E572" s="34">
        <v>8.001111111138016</v>
      </c>
      <c r="F572" s="34">
        <v>7.0022222221596166</v>
      </c>
      <c r="G572" s="34">
        <v>10.002222222159617</v>
      </c>
      <c r="H572" s="34">
        <v>8.0055506117641926</v>
      </c>
      <c r="I572" s="34">
        <v>10.006666666711681</v>
      </c>
      <c r="J572" s="34">
        <v>10.006666666711681</v>
      </c>
      <c r="K572" s="34">
        <v>10</v>
      </c>
      <c r="L572" s="34">
        <v>11.004444444552064</v>
      </c>
      <c r="M572" s="34">
        <v>10.011111111030914</v>
      </c>
      <c r="N572" s="34">
        <v>8.0055555555736646</v>
      </c>
      <c r="O572" s="34">
        <v>7.0133333333069459</v>
      </c>
      <c r="P572" s="34">
        <v>9.0133333333069459</v>
      </c>
      <c r="Q572" s="34">
        <v>8.0022049574763514</v>
      </c>
      <c r="R572" s="34">
        <v>8.0077777777914889</v>
      </c>
      <c r="S572" s="34">
        <v>6.0077777778496966</v>
      </c>
      <c r="T572" s="34">
        <v>6.0088888888712972</v>
      </c>
      <c r="U572" s="34">
        <v>6.0088888888130896</v>
      </c>
      <c r="V572" s="34">
        <v>0</v>
      </c>
      <c r="W572" s="34">
        <v>8</v>
      </c>
      <c r="X572" s="34">
        <v>7.0021753113251179</v>
      </c>
      <c r="Y572" s="34">
        <v>7.0111111111473292</v>
      </c>
      <c r="Z572" s="34">
        <v>11</v>
      </c>
      <c r="AA572" s="34">
        <v>8.0122222222271375</v>
      </c>
    </row>
    <row r="573" spans="1:27">
      <c r="A573" s="36">
        <v>46015.5</v>
      </c>
      <c r="B573" s="34">
        <v>235.03749999999999</v>
      </c>
      <c r="C573" s="34">
        <v>7</v>
      </c>
      <c r="D573" s="34">
        <v>11.998888888920192</v>
      </c>
      <c r="E573" s="34">
        <v>11.998888888861984</v>
      </c>
      <c r="F573" s="34">
        <v>10</v>
      </c>
      <c r="G573" s="34">
        <v>14.995555555564351</v>
      </c>
      <c r="H573" s="34">
        <v>13.991116054938175</v>
      </c>
      <c r="I573" s="34">
        <v>15.993333333288319</v>
      </c>
      <c r="J573" s="34">
        <v>15.993333333288319</v>
      </c>
      <c r="K573" s="34">
        <v>13.995555555564351</v>
      </c>
      <c r="L573" s="34">
        <v>14.995555555564351</v>
      </c>
      <c r="M573" s="34">
        <v>15.988888888969086</v>
      </c>
      <c r="N573" s="34">
        <v>10.994444444426335</v>
      </c>
      <c r="O573" s="34">
        <v>11.986666666693054</v>
      </c>
      <c r="P573" s="34">
        <v>14.986666666693054</v>
      </c>
      <c r="Q573" s="34">
        <v>10.993333333288319</v>
      </c>
      <c r="R573" s="34">
        <v>10.992222222266719</v>
      </c>
      <c r="S573" s="34">
        <v>8.9844444444170222</v>
      </c>
      <c r="T573" s="34">
        <v>8.9822222221991979</v>
      </c>
      <c r="U573" s="34">
        <v>8.9911111112451181</v>
      </c>
      <c r="V573" s="34">
        <v>0</v>
      </c>
      <c r="W573" s="34">
        <v>9.9899999999906868</v>
      </c>
      <c r="X573" s="34">
        <v>8.9978000246919692</v>
      </c>
      <c r="Y573" s="34">
        <v>9.9888888888526708</v>
      </c>
      <c r="Z573" s="34">
        <v>14.988888888852671</v>
      </c>
      <c r="AA573" s="34">
        <v>11.987777777772862</v>
      </c>
    </row>
    <row r="574" spans="1:27">
      <c r="A574" s="36">
        <v>46015.541666666664</v>
      </c>
      <c r="B574" s="34">
        <v>234.65</v>
      </c>
      <c r="C574" s="34">
        <v>11</v>
      </c>
      <c r="D574" s="34">
        <v>14.001111111079808</v>
      </c>
      <c r="E574" s="34">
        <v>14.000000000058208</v>
      </c>
      <c r="F574" s="34">
        <v>13</v>
      </c>
      <c r="G574" s="34">
        <v>17.999999999883585</v>
      </c>
      <c r="H574" s="34">
        <v>16.003333333297633</v>
      </c>
      <c r="I574" s="34">
        <v>19</v>
      </c>
      <c r="J574" s="34">
        <v>19</v>
      </c>
      <c r="K574" s="34">
        <v>17.999999999883585</v>
      </c>
      <c r="L574" s="34">
        <v>20</v>
      </c>
      <c r="M574" s="34">
        <v>19</v>
      </c>
      <c r="N574" s="34">
        <v>15</v>
      </c>
      <c r="O574" s="34">
        <v>15</v>
      </c>
      <c r="P574" s="34">
        <v>18.006666666595265</v>
      </c>
      <c r="Q574" s="34">
        <v>14.996692563814577</v>
      </c>
      <c r="R574" s="34">
        <v>14.999999999941792</v>
      </c>
      <c r="S574" s="34">
        <v>12.007777777791489</v>
      </c>
      <c r="T574" s="34">
        <v>12.008888888929505</v>
      </c>
      <c r="U574" s="34">
        <v>11.999999999941792</v>
      </c>
      <c r="V574" s="34">
        <v>0</v>
      </c>
      <c r="W574" s="34">
        <v>12.010000000009313</v>
      </c>
      <c r="X574" s="34">
        <v>14.000000000058208</v>
      </c>
      <c r="Y574" s="34">
        <v>15</v>
      </c>
      <c r="Z574" s="34">
        <v>22</v>
      </c>
      <c r="AA574" s="34">
        <v>16</v>
      </c>
    </row>
    <row r="575" spans="1:27">
      <c r="A575" s="36">
        <v>46015.583333333336</v>
      </c>
      <c r="B575" s="34">
        <v>120.5625</v>
      </c>
      <c r="C575" s="34">
        <v>5</v>
      </c>
      <c r="D575" s="34">
        <v>8.998888888861984</v>
      </c>
      <c r="E575" s="34">
        <v>8.0011111110798083</v>
      </c>
      <c r="F575" s="34">
        <v>7</v>
      </c>
      <c r="G575" s="34">
        <v>10.002222222276032</v>
      </c>
      <c r="H575" s="34">
        <v>9.0055506118224002</v>
      </c>
      <c r="I575" s="34">
        <v>11.003333333297633</v>
      </c>
      <c r="J575" s="34">
        <v>11.003333333414048</v>
      </c>
      <c r="K575" s="34">
        <v>9.0088888889877126</v>
      </c>
      <c r="L575" s="34">
        <v>11.004444444435649</v>
      </c>
      <c r="M575" s="34">
        <v>11.005555555457249</v>
      </c>
      <c r="N575" s="34">
        <v>8.0055555555154569</v>
      </c>
      <c r="O575" s="34">
        <v>8.0088765295222402</v>
      </c>
      <c r="P575" s="34">
        <v>10.006666666711681</v>
      </c>
      <c r="Q575" s="34">
        <v>8.0099741028971039</v>
      </c>
      <c r="R575" s="34">
        <v>8.0077777777914889</v>
      </c>
      <c r="S575" s="34">
        <v>6.0077777777332813</v>
      </c>
      <c r="T575" s="34">
        <v>6.0088888888712972</v>
      </c>
      <c r="U575" s="34">
        <v>7.0000000000582077</v>
      </c>
      <c r="V575" s="34">
        <v>0</v>
      </c>
      <c r="W575" s="34">
        <v>8</v>
      </c>
      <c r="X575" s="34">
        <v>8.0021999752498232</v>
      </c>
      <c r="Y575" s="34">
        <v>7.0111111110891216</v>
      </c>
      <c r="Z575" s="34">
        <v>11.011111111147329</v>
      </c>
      <c r="AA575" s="34">
        <v>9</v>
      </c>
    </row>
    <row r="576" spans="1:27">
      <c r="A576" s="36">
        <v>46015.625</v>
      </c>
      <c r="B576" s="34">
        <v>50.0625</v>
      </c>
      <c r="C576" s="34">
        <v>3</v>
      </c>
      <c r="D576" s="34">
        <v>2.0033333333558403</v>
      </c>
      <c r="E576" s="34">
        <v>3.0022222222178243</v>
      </c>
      <c r="F576" s="34">
        <v>2.0044444444938563</v>
      </c>
      <c r="G576" s="34">
        <v>4.0044444445520639</v>
      </c>
      <c r="H576" s="34">
        <v>3.0011160548892803</v>
      </c>
      <c r="I576" s="34">
        <v>4.0066666665952653</v>
      </c>
      <c r="J576" s="34">
        <v>3.0099999998928979</v>
      </c>
      <c r="K576" s="34">
        <v>4.0044444443192333</v>
      </c>
      <c r="L576" s="34">
        <v>4.0088888888712972</v>
      </c>
      <c r="M576" s="34">
        <v>3.0166666667209938</v>
      </c>
      <c r="N576" s="34">
        <v>3.0111111111473292</v>
      </c>
      <c r="O576" s="34">
        <v>3.0044568038429134</v>
      </c>
      <c r="P576" s="34">
        <v>4.0066666665952653</v>
      </c>
      <c r="Q576" s="34">
        <v>3.0066666666534729</v>
      </c>
      <c r="R576" s="34">
        <v>3.0077777777914889</v>
      </c>
      <c r="S576" s="34">
        <v>2.0077777777914889</v>
      </c>
      <c r="T576" s="34">
        <v>2.0088888888712972</v>
      </c>
      <c r="U576" s="34">
        <v>2.0088888888712972</v>
      </c>
      <c r="V576" s="34">
        <v>0</v>
      </c>
      <c r="W576" s="34">
        <v>2.0200000000186265</v>
      </c>
      <c r="X576" s="34">
        <v>2.0200222469284199</v>
      </c>
      <c r="Y576" s="34">
        <v>3.0222222222364508</v>
      </c>
      <c r="Z576" s="34">
        <v>4.0222222221782431</v>
      </c>
      <c r="AA576" s="34">
        <v>3.0244444444542751</v>
      </c>
    </row>
    <row r="577" spans="1:27">
      <c r="A577" s="36">
        <v>46015.666666666664</v>
      </c>
      <c r="B577" s="34">
        <v>2.2124999999999999</v>
      </c>
      <c r="C577" s="34">
        <v>1</v>
      </c>
      <c r="D577" s="34">
        <v>0.96613009506836534</v>
      </c>
      <c r="E577" s="34">
        <v>0</v>
      </c>
      <c r="F577" s="34">
        <v>0</v>
      </c>
      <c r="G577" s="34">
        <v>2.2222221596166492E-3</v>
      </c>
      <c r="H577" s="34">
        <v>3.3333333558402956E-3</v>
      </c>
      <c r="I577" s="34">
        <v>3.3333334140479565E-3</v>
      </c>
      <c r="J577" s="34">
        <v>1</v>
      </c>
      <c r="K577" s="34">
        <v>4.4444444356486201E-3</v>
      </c>
      <c r="L577" s="34">
        <v>4.4444444356486201E-3</v>
      </c>
      <c r="M577" s="34">
        <v>1</v>
      </c>
      <c r="N577" s="34">
        <v>0</v>
      </c>
      <c r="O577" s="34">
        <v>6.6666666534729302E-3</v>
      </c>
      <c r="P577" s="34">
        <v>6.6666667116805911E-3</v>
      </c>
      <c r="Q577" s="34">
        <v>6.6666666534729302E-3</v>
      </c>
      <c r="R577" s="34">
        <v>7.7777777914889157E-3</v>
      </c>
      <c r="S577" s="34">
        <v>0</v>
      </c>
      <c r="T577" s="34">
        <v>1</v>
      </c>
      <c r="U577" s="34">
        <v>8.8888888712972403E-3</v>
      </c>
      <c r="V577" s="34">
        <v>0</v>
      </c>
      <c r="W577" s="34">
        <v>0</v>
      </c>
      <c r="X577" s="34">
        <v>0</v>
      </c>
      <c r="Y577" s="34">
        <v>0</v>
      </c>
      <c r="Z577" s="34">
        <v>1.1111111147329211E-2</v>
      </c>
      <c r="AA577" s="34">
        <v>1.2222222227137536E-2</v>
      </c>
    </row>
    <row r="578" spans="1:27">
      <c r="A578" s="36">
        <v>46015.708333333336</v>
      </c>
      <c r="B578" s="34">
        <v>0</v>
      </c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spans="1:27">
      <c r="A579" s="36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spans="1:27">
      <c r="A580" s="36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spans="1:27">
      <c r="A581" s="36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spans="1:27">
      <c r="A582" s="36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spans="1:27">
      <c r="A583" s="36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spans="1:27">
      <c r="A584" s="36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spans="1:27">
      <c r="A585" s="36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spans="1:27">
      <c r="A586" s="36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spans="1:27">
      <c r="A587" s="36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spans="1:27">
      <c r="A588" s="36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spans="1:27">
      <c r="A589" s="36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spans="1:27">
      <c r="A590" s="36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spans="1:27">
      <c r="A591" s="36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spans="1:27">
      <c r="A592" s="36">
        <v>46016.291666666664</v>
      </c>
      <c r="B592" s="34">
        <v>8.9811669999999992</v>
      </c>
      <c r="C592" s="34">
        <v>0</v>
      </c>
      <c r="D592" s="34">
        <v>3.3869904931634665E-2</v>
      </c>
      <c r="E592" s="34">
        <v>0</v>
      </c>
      <c r="F592" s="34">
        <v>1</v>
      </c>
      <c r="G592" s="34">
        <v>0</v>
      </c>
      <c r="H592" s="34">
        <v>-5.8207660913467407E-11</v>
      </c>
      <c r="I592" s="34">
        <v>1</v>
      </c>
      <c r="J592" s="34">
        <v>0</v>
      </c>
      <c r="K592" s="34">
        <v>1.1641532182693481E-10</v>
      </c>
      <c r="L592" s="34">
        <v>0.99555555556435138</v>
      </c>
      <c r="M592" s="34">
        <v>0</v>
      </c>
      <c r="N592" s="34">
        <v>0</v>
      </c>
      <c r="O592" s="34">
        <v>0</v>
      </c>
      <c r="P592" s="34">
        <v>0.99333333340473473</v>
      </c>
      <c r="Q592" s="34">
        <v>0</v>
      </c>
      <c r="R592" s="34">
        <v>0</v>
      </c>
      <c r="S592" s="34">
        <v>0.99222222226671875</v>
      </c>
      <c r="T592" s="34">
        <v>0</v>
      </c>
      <c r="U592" s="34">
        <v>0</v>
      </c>
      <c r="V592" s="34">
        <v>0</v>
      </c>
      <c r="W592" s="34">
        <v>0.98998887656489387</v>
      </c>
      <c r="X592" s="34">
        <v>0</v>
      </c>
      <c r="Y592" s="34">
        <v>0</v>
      </c>
      <c r="Z592" s="34">
        <v>0</v>
      </c>
      <c r="AA592" s="34">
        <v>0</v>
      </c>
    </row>
    <row r="593" spans="1:27">
      <c r="A593" s="36">
        <v>46016.333333333336</v>
      </c>
      <c r="B593" s="34">
        <v>79.5</v>
      </c>
      <c r="C593" s="34">
        <v>1</v>
      </c>
      <c r="D593" s="34">
        <v>2.998888888861984</v>
      </c>
      <c r="E593" s="34">
        <v>3.9977777777821757</v>
      </c>
      <c r="F593" s="34">
        <v>2.9955555555061437</v>
      </c>
      <c r="G593" s="34">
        <v>4.9955555555643514</v>
      </c>
      <c r="H593" s="34">
        <v>3.9933333332883194</v>
      </c>
      <c r="I593" s="34">
        <v>3.9933333334047347</v>
      </c>
      <c r="J593" s="34">
        <v>4.9899999999906868</v>
      </c>
      <c r="K593" s="34">
        <v>3.9911111111287028</v>
      </c>
      <c r="L593" s="34">
        <v>3.9955555554479361</v>
      </c>
      <c r="M593" s="34">
        <v>3.9888888889690861</v>
      </c>
      <c r="N593" s="34">
        <v>3.9888888889108784</v>
      </c>
      <c r="O593" s="34">
        <v>3.9888765295036137</v>
      </c>
      <c r="P593" s="34">
        <v>3.9933333331719041</v>
      </c>
      <c r="Q593" s="34">
        <v>2.9866518353810534</v>
      </c>
      <c r="R593" s="34">
        <v>2.9922222222667187</v>
      </c>
      <c r="S593" s="34">
        <v>1.9999999999417923</v>
      </c>
      <c r="T593" s="34">
        <v>1.9911111110704951</v>
      </c>
      <c r="U593" s="34">
        <v>2.9822222221991979</v>
      </c>
      <c r="V593" s="34">
        <v>0</v>
      </c>
      <c r="W593" s="34">
        <v>2.0000111234257929</v>
      </c>
      <c r="X593" s="34">
        <v>2.9899888765648939</v>
      </c>
      <c r="Y593" s="34">
        <v>4.96666666661622</v>
      </c>
      <c r="Z593" s="34">
        <v>4.9666666666744277</v>
      </c>
      <c r="AA593" s="34">
        <v>3.9755555555457249</v>
      </c>
    </row>
    <row r="594" spans="1:27">
      <c r="A594" s="36">
        <v>46016.375</v>
      </c>
      <c r="B594" s="34">
        <v>149.75</v>
      </c>
      <c r="C594" s="34">
        <v>5</v>
      </c>
      <c r="D594" s="34">
        <v>8.0000000000582077</v>
      </c>
      <c r="E594" s="34">
        <v>7.001111111138016</v>
      </c>
      <c r="F594" s="34">
        <v>6.002222222276032</v>
      </c>
      <c r="G594" s="34">
        <v>10</v>
      </c>
      <c r="H594" s="34">
        <v>9.0000000000582077</v>
      </c>
      <c r="I594" s="34">
        <v>10.999999999883585</v>
      </c>
      <c r="J594" s="34">
        <v>10.006666666711681</v>
      </c>
      <c r="K594" s="34">
        <v>9.0044444443192333</v>
      </c>
      <c r="L594" s="34">
        <v>11.000000000116415</v>
      </c>
      <c r="M594" s="34">
        <v>10.005555555457249</v>
      </c>
      <c r="N594" s="34">
        <v>7.0055555555736646</v>
      </c>
      <c r="O594" s="34">
        <v>7.0044568038429134</v>
      </c>
      <c r="P594" s="34">
        <v>10.006666666711681</v>
      </c>
      <c r="Q594" s="34">
        <v>8.0066740823094733</v>
      </c>
      <c r="R594" s="34">
        <v>7.9999999999417923</v>
      </c>
      <c r="S594" s="34">
        <v>7</v>
      </c>
      <c r="T594" s="34">
        <v>7</v>
      </c>
      <c r="U594" s="34">
        <v>7.0088888889295049</v>
      </c>
      <c r="V594" s="34">
        <v>0</v>
      </c>
      <c r="W594" s="34">
        <v>6</v>
      </c>
      <c r="X594" s="34">
        <v>7.9989000123459846</v>
      </c>
      <c r="Y594" s="34">
        <v>9.0222222222946584</v>
      </c>
      <c r="Z594" s="34">
        <v>10.022209862829186</v>
      </c>
      <c r="AA594" s="34">
        <v>8</v>
      </c>
    </row>
    <row r="595" spans="1:27">
      <c r="A595" s="36">
        <v>46016.416666666664</v>
      </c>
      <c r="B595" s="34">
        <v>295.61250000000001</v>
      </c>
      <c r="C595" s="34">
        <v>6</v>
      </c>
      <c r="D595" s="34">
        <v>10.997777777723968</v>
      </c>
      <c r="E595" s="34">
        <v>9.998888888861984</v>
      </c>
      <c r="F595" s="34">
        <v>9.9955555555061437</v>
      </c>
      <c r="G595" s="34">
        <v>11.997777777723968</v>
      </c>
      <c r="H595" s="34">
        <v>10.99666666664416</v>
      </c>
      <c r="I595" s="34">
        <v>13.993333333404735</v>
      </c>
      <c r="J595" s="34">
        <v>13.989999999874271</v>
      </c>
      <c r="K595" s="34">
        <v>12.991111111128703</v>
      </c>
      <c r="L595" s="34">
        <v>13.991111111128703</v>
      </c>
      <c r="M595" s="34">
        <v>13.983333333279006</v>
      </c>
      <c r="N595" s="34">
        <v>10.988888888852671</v>
      </c>
      <c r="O595" s="34">
        <v>10.986666666634846</v>
      </c>
      <c r="P595" s="34">
        <v>12.979999999981374</v>
      </c>
      <c r="Q595" s="34">
        <v>9.9833407489350066</v>
      </c>
      <c r="R595" s="34">
        <v>10.98444444447523</v>
      </c>
      <c r="S595" s="34">
        <v>8.9922222222667187</v>
      </c>
      <c r="T595" s="34">
        <v>8.9822222223156132</v>
      </c>
      <c r="U595" s="34">
        <v>8.9822222221991979</v>
      </c>
      <c r="V595" s="34">
        <v>0</v>
      </c>
      <c r="W595" s="34">
        <v>8.9799999999813735</v>
      </c>
      <c r="X595" s="34">
        <v>10.966666666674428</v>
      </c>
      <c r="Y595" s="34">
        <v>11.96666666661622</v>
      </c>
      <c r="Z595" s="34">
        <v>15.937871528207324</v>
      </c>
      <c r="AA595" s="34">
        <v>10.975555555545725</v>
      </c>
    </row>
    <row r="596" spans="1:27">
      <c r="A596" s="36">
        <v>46016.458333333336</v>
      </c>
      <c r="B596" s="34">
        <v>486.65</v>
      </c>
      <c r="C596" s="34">
        <v>14</v>
      </c>
      <c r="D596" s="34">
        <v>22.996666666702367</v>
      </c>
      <c r="E596" s="34">
        <v>23.995555555564351</v>
      </c>
      <c r="F596" s="34">
        <v>19.995555555622559</v>
      </c>
      <c r="G596" s="34">
        <v>28.991111111128703</v>
      </c>
      <c r="H596" s="34">
        <v>26.983333333395422</v>
      </c>
      <c r="I596" s="34">
        <v>29.986666666693054</v>
      </c>
      <c r="J596" s="34">
        <v>30.986666666809469</v>
      </c>
      <c r="K596" s="34">
        <v>27.977777777821757</v>
      </c>
      <c r="L596" s="34">
        <v>30.98222222214099</v>
      </c>
      <c r="M596" s="34">
        <v>30.972222222248092</v>
      </c>
      <c r="N596" s="34">
        <v>23.977777777879965</v>
      </c>
      <c r="O596" s="34">
        <v>22.973333333386108</v>
      </c>
      <c r="P596" s="34">
        <v>28.973333333386108</v>
      </c>
      <c r="Q596" s="34">
        <v>22.976614757208154</v>
      </c>
      <c r="R596" s="34">
        <v>22.976666666625533</v>
      </c>
      <c r="S596" s="34">
        <v>20.968888888892252</v>
      </c>
      <c r="T596" s="34">
        <v>20.973333333269693</v>
      </c>
      <c r="U596" s="34">
        <v>20.973333333327901</v>
      </c>
      <c r="V596" s="34">
        <v>0</v>
      </c>
      <c r="W596" s="34">
        <v>16.980000000039581</v>
      </c>
      <c r="X596" s="34">
        <v>23.977777777705342</v>
      </c>
      <c r="Y596" s="34">
        <v>23.977777777763549</v>
      </c>
      <c r="Z596" s="34">
        <v>31.984264178085141</v>
      </c>
      <c r="AA596" s="34">
        <v>17</v>
      </c>
    </row>
    <row r="597" spans="1:27">
      <c r="A597" s="36">
        <v>46016.5</v>
      </c>
      <c r="B597" s="34">
        <v>182.67500000000001</v>
      </c>
      <c r="C597" s="34">
        <v>10</v>
      </c>
      <c r="D597" s="34">
        <v>11.004444444435649</v>
      </c>
      <c r="E597" s="34">
        <v>11.004444444435649</v>
      </c>
      <c r="F597" s="34">
        <v>10.006666666595265</v>
      </c>
      <c r="G597" s="34">
        <v>14.008888888871297</v>
      </c>
      <c r="H597" s="34">
        <v>12.019999999960419</v>
      </c>
      <c r="I597" s="34">
        <v>16.013333333306946</v>
      </c>
      <c r="J597" s="34">
        <v>15.016666666604578</v>
      </c>
      <c r="K597" s="34">
        <v>14.022222222178243</v>
      </c>
      <c r="L597" s="34">
        <v>16.01777777785901</v>
      </c>
      <c r="M597" s="34">
        <v>15.033333333325572</v>
      </c>
      <c r="N597" s="34">
        <v>11.0277777776937</v>
      </c>
      <c r="O597" s="34">
        <v>11.033333333325572</v>
      </c>
      <c r="P597" s="34">
        <v>14.033333333325572</v>
      </c>
      <c r="Q597" s="34">
        <v>11.033370411547367</v>
      </c>
      <c r="R597" s="34">
        <v>12.031111111107748</v>
      </c>
      <c r="S597" s="34">
        <v>10.03111111104954</v>
      </c>
      <c r="T597" s="34">
        <v>10.035555555543397</v>
      </c>
      <c r="U597" s="34">
        <v>9.0355555555433966</v>
      </c>
      <c r="V597" s="34">
        <v>0</v>
      </c>
      <c r="W597" s="34">
        <v>11.029999999969732</v>
      </c>
      <c r="X597" s="34">
        <v>11.055555555562023</v>
      </c>
      <c r="Y597" s="34">
        <v>13.044444444531109</v>
      </c>
      <c r="Z597" s="34">
        <v>18.055617352598347</v>
      </c>
      <c r="AA597" s="34">
        <v>11.012222222285345</v>
      </c>
    </row>
    <row r="598" spans="1:27">
      <c r="A598" s="36">
        <v>46016.541666666664</v>
      </c>
      <c r="B598" s="34">
        <v>308.53750000000002</v>
      </c>
      <c r="C598" s="34">
        <v>8</v>
      </c>
      <c r="D598" s="34">
        <v>11.998888888861984</v>
      </c>
      <c r="E598" s="34">
        <v>11.998888888861984</v>
      </c>
      <c r="F598" s="34">
        <v>10.997777777782176</v>
      </c>
      <c r="G598" s="34">
        <v>14.997777777840383</v>
      </c>
      <c r="H598" s="34">
        <v>13.993348131654784</v>
      </c>
      <c r="I598" s="34">
        <v>15.996666666585952</v>
      </c>
      <c r="J598" s="34">
        <v>16.987802441697568</v>
      </c>
      <c r="K598" s="34">
        <v>13.995555555564351</v>
      </c>
      <c r="L598" s="34">
        <v>16</v>
      </c>
      <c r="M598" s="34">
        <v>15.994444444542751</v>
      </c>
      <c r="N598" s="34">
        <v>12.988888888852671</v>
      </c>
      <c r="O598" s="34">
        <v>12.986696263367776</v>
      </c>
      <c r="P598" s="34">
        <v>14.993333333404735</v>
      </c>
      <c r="Q598" s="34">
        <v>11.990040728473105</v>
      </c>
      <c r="R598" s="34">
        <v>11.992222222266719</v>
      </c>
      <c r="S598" s="34">
        <v>9.9889184856438078</v>
      </c>
      <c r="T598" s="34">
        <v>9</v>
      </c>
      <c r="U598" s="34">
        <v>9.9911111111287028</v>
      </c>
      <c r="V598" s="34">
        <v>0</v>
      </c>
      <c r="W598" s="34">
        <v>8.9899999999906868</v>
      </c>
      <c r="X598" s="34">
        <v>11.977814773737919</v>
      </c>
      <c r="Y598" s="34">
        <v>11.977777777705342</v>
      </c>
      <c r="Z598" s="34">
        <v>16.972327126306482</v>
      </c>
      <c r="AA598" s="34">
        <v>11.987832038430497</v>
      </c>
    </row>
    <row r="599" spans="1:27">
      <c r="A599" s="36">
        <v>46016.583333333336</v>
      </c>
      <c r="B599" s="34">
        <v>269.39999999999998</v>
      </c>
      <c r="C599" s="34">
        <v>8</v>
      </c>
      <c r="D599" s="34">
        <v>12.000000000058208</v>
      </c>
      <c r="E599" s="34">
        <v>12.998888888861984</v>
      </c>
      <c r="F599" s="34">
        <v>11</v>
      </c>
      <c r="G599" s="34">
        <v>16</v>
      </c>
      <c r="H599" s="34">
        <v>13.999985201691743</v>
      </c>
      <c r="I599" s="34">
        <v>17.000000000116415</v>
      </c>
      <c r="J599" s="34">
        <v>17.005530891707167</v>
      </c>
      <c r="K599" s="34">
        <v>16.000000000116415</v>
      </c>
      <c r="L599" s="34">
        <v>17</v>
      </c>
      <c r="M599" s="34">
        <v>16.994444444426335</v>
      </c>
      <c r="N599" s="34">
        <v>13</v>
      </c>
      <c r="O599" s="34">
        <v>12.006637069920544</v>
      </c>
      <c r="P599" s="34">
        <v>16</v>
      </c>
      <c r="Q599" s="34">
        <v>12.992196325038094</v>
      </c>
      <c r="R599" s="34">
        <v>12.992222222208511</v>
      </c>
      <c r="S599" s="34">
        <v>10.00327778182691</v>
      </c>
      <c r="T599" s="34">
        <v>7.0088888888712972</v>
      </c>
      <c r="U599" s="34">
        <v>10.991071561002173</v>
      </c>
      <c r="V599" s="34">
        <v>0</v>
      </c>
      <c r="W599" s="34">
        <v>7.0199888765346259</v>
      </c>
      <c r="X599" s="34">
        <v>10.999963004083838</v>
      </c>
      <c r="Y599" s="34">
        <v>11.011074032925535</v>
      </c>
      <c r="Z599" s="34">
        <v>17.999932174105197</v>
      </c>
      <c r="AA599" s="34">
        <v>13.012167961511295</v>
      </c>
    </row>
    <row r="600" spans="1:27">
      <c r="A600" s="36">
        <v>46016.625</v>
      </c>
      <c r="B600" s="34">
        <v>63.475000000000001</v>
      </c>
      <c r="C600" s="34">
        <v>5</v>
      </c>
      <c r="D600" s="34">
        <v>4.0022222222178243</v>
      </c>
      <c r="E600" s="34">
        <v>4.0033333333558403</v>
      </c>
      <c r="F600" s="34">
        <v>3.0044444444938563</v>
      </c>
      <c r="G600" s="34">
        <v>6.0066666665952653</v>
      </c>
      <c r="H600" s="34">
        <v>5.0099999999511056</v>
      </c>
      <c r="I600" s="34">
        <v>5.0133333331905305</v>
      </c>
      <c r="J600" s="34">
        <v>5.0133333331905305</v>
      </c>
      <c r="K600" s="34">
        <v>5.0133333333069459</v>
      </c>
      <c r="L600" s="34">
        <v>6.0133333333069459</v>
      </c>
      <c r="M600" s="34">
        <v>5.0277777777519077</v>
      </c>
      <c r="N600" s="34">
        <v>4.0166666666627862</v>
      </c>
      <c r="O600" s="34">
        <v>5.0133333333651535</v>
      </c>
      <c r="P600" s="34">
        <v>6.0199999999022111</v>
      </c>
      <c r="Q600" s="34">
        <v>4.0233333333162591</v>
      </c>
      <c r="R600" s="34">
        <v>4.0233333333162591</v>
      </c>
      <c r="S600" s="34">
        <v>3.0233592881122604</v>
      </c>
      <c r="T600" s="34">
        <v>3</v>
      </c>
      <c r="U600" s="34">
        <v>3.0267062167986296</v>
      </c>
      <c r="V600" s="34">
        <v>0</v>
      </c>
      <c r="W600" s="34">
        <v>3.0100111234933138</v>
      </c>
      <c r="X600" s="34">
        <v>4.0333333333255723</v>
      </c>
      <c r="Y600" s="34">
        <v>5.022259300458245</v>
      </c>
      <c r="Z600" s="34">
        <v>6.0489024540875107</v>
      </c>
      <c r="AA600" s="34">
        <v>5.0244444444542751</v>
      </c>
    </row>
    <row r="601" spans="1:27">
      <c r="A601" s="36">
        <v>46016.666666666664</v>
      </c>
      <c r="B601" s="34">
        <v>12.85</v>
      </c>
      <c r="C601" s="34">
        <v>1</v>
      </c>
      <c r="D601" s="34">
        <v>1.0011111110798083</v>
      </c>
      <c r="E601" s="34">
        <v>1.0011111110798083</v>
      </c>
      <c r="F601" s="34">
        <v>2.2222222178243101E-3</v>
      </c>
      <c r="G601" s="34">
        <v>1.002222222276032</v>
      </c>
      <c r="H601" s="34">
        <v>3.3333334140479565E-3</v>
      </c>
      <c r="I601" s="34">
        <v>1.003333333414048</v>
      </c>
      <c r="J601" s="34">
        <v>1.003333333414048</v>
      </c>
      <c r="K601" s="34">
        <v>1.0044444444356486</v>
      </c>
      <c r="L601" s="34">
        <v>1.0044444445520639</v>
      </c>
      <c r="M601" s="34">
        <v>1</v>
      </c>
      <c r="N601" s="34">
        <v>1.0055555555154569</v>
      </c>
      <c r="O601" s="34">
        <v>6.6666666534729302E-3</v>
      </c>
      <c r="P601" s="34">
        <v>1.0066666667116806</v>
      </c>
      <c r="Q601" s="34">
        <v>7.7777777914889157E-3</v>
      </c>
      <c r="R601" s="34">
        <v>1.0077777778496966</v>
      </c>
      <c r="S601" s="34">
        <v>1</v>
      </c>
      <c r="T601" s="34">
        <v>8.8888889295049012E-3</v>
      </c>
      <c r="U601" s="34">
        <v>8.8888888712972403E-3</v>
      </c>
      <c r="V601" s="34">
        <v>-9.0949470177292824E-13</v>
      </c>
      <c r="W601" s="34">
        <v>1</v>
      </c>
      <c r="X601" s="34">
        <v>1</v>
      </c>
      <c r="Y601" s="34">
        <v>1.1111111147329211E-2</v>
      </c>
      <c r="Z601" s="34">
        <v>1.0122086571063846</v>
      </c>
      <c r="AA601" s="34">
        <v>1.0122222221689299</v>
      </c>
    </row>
    <row r="602" spans="1:27">
      <c r="A602" s="36">
        <v>46016.708333333336</v>
      </c>
      <c r="B602" s="34">
        <v>0</v>
      </c>
      <c r="C602" s="33"/>
      <c r="D602" s="34">
        <v>0</v>
      </c>
      <c r="E602" s="34">
        <v>5.8207660913467407E-11</v>
      </c>
      <c r="F602" s="34">
        <v>0</v>
      </c>
      <c r="G602" s="34">
        <v>-1.1641532182693481E-10</v>
      </c>
      <c r="H602" s="34">
        <v>-5.8207660913467407E-11</v>
      </c>
      <c r="I602" s="34">
        <v>0</v>
      </c>
      <c r="J602" s="34">
        <v>-1.1641532182693481E-10</v>
      </c>
      <c r="K602" s="34">
        <v>0</v>
      </c>
      <c r="L602" s="34">
        <v>-1.1641532182693481E-10</v>
      </c>
      <c r="M602" s="34">
        <v>0</v>
      </c>
      <c r="N602" s="34">
        <v>5.8207660913467407E-11</v>
      </c>
      <c r="O602" s="34">
        <v>0</v>
      </c>
      <c r="P602" s="34">
        <v>0</v>
      </c>
      <c r="Q602" s="34">
        <v>0</v>
      </c>
      <c r="R602" s="34">
        <v>-5.8207660913467407E-11</v>
      </c>
      <c r="S602" s="34">
        <v>0</v>
      </c>
      <c r="T602" s="34">
        <v>0</v>
      </c>
      <c r="U602" s="34">
        <v>0</v>
      </c>
      <c r="V602" s="34">
        <v>9.0949470177292824E-13</v>
      </c>
      <c r="W602" s="34">
        <v>0</v>
      </c>
      <c r="X602" s="34">
        <v>5.8207660913467407E-11</v>
      </c>
      <c r="Y602" s="34">
        <v>-5.8207660913467407E-11</v>
      </c>
      <c r="Z602" s="34">
        <v>1.1641532182693481E-10</v>
      </c>
      <c r="AA602" s="34">
        <v>5.8207660913467407E-11</v>
      </c>
    </row>
    <row r="603" spans="1:27">
      <c r="A603" s="36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spans="1:27">
      <c r="A604" s="36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spans="1:27">
      <c r="A605" s="36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spans="1:27">
      <c r="A606" s="36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spans="1:27">
      <c r="A607" s="36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spans="1:27">
      <c r="A608" s="36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spans="1:27">
      <c r="A609" s="36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spans="1:27">
      <c r="A610" s="36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spans="1:27">
      <c r="A611" s="36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spans="1:27">
      <c r="A612" s="36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spans="1:27">
      <c r="A613" s="36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spans="1:27">
      <c r="A614" s="36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spans="1:27">
      <c r="A615" s="36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spans="1:27">
      <c r="A616" s="36">
        <v>46017.291666666664</v>
      </c>
      <c r="B616" s="34">
        <v>9.4314440000000008</v>
      </c>
      <c r="C616" s="34">
        <v>0</v>
      </c>
      <c r="D616" s="34">
        <v>0.99888888892019168</v>
      </c>
      <c r="E616" s="34">
        <v>0</v>
      </c>
      <c r="F616" s="34">
        <v>0.99777777778217569</v>
      </c>
      <c r="G616" s="34">
        <v>0.99777777784038335</v>
      </c>
      <c r="H616" s="34">
        <v>0.9966666666441597</v>
      </c>
      <c r="I616" s="34">
        <v>1</v>
      </c>
      <c r="J616" s="34">
        <v>0.99666666681878269</v>
      </c>
      <c r="K616" s="34">
        <v>0</v>
      </c>
      <c r="L616" s="34">
        <v>1</v>
      </c>
      <c r="M616" s="34">
        <v>0.99444444454275072</v>
      </c>
      <c r="N616" s="34">
        <v>0</v>
      </c>
      <c r="O616" s="34">
        <v>1</v>
      </c>
      <c r="P616" s="34">
        <v>0.99333333340473473</v>
      </c>
      <c r="Q616" s="34">
        <v>0.99332591769052669</v>
      </c>
      <c r="R616" s="34">
        <v>0</v>
      </c>
      <c r="S616" s="34">
        <v>0</v>
      </c>
      <c r="T616" s="34">
        <v>0.99111111112870276</v>
      </c>
      <c r="U616" s="34">
        <v>0.99111111112870276</v>
      </c>
      <c r="V616" s="34">
        <v>0</v>
      </c>
      <c r="W616" s="34">
        <v>0</v>
      </c>
      <c r="X616" s="34">
        <v>-5.8207660913467407E-11</v>
      </c>
      <c r="Y616" s="34">
        <v>1</v>
      </c>
      <c r="Z616" s="34">
        <v>-1.1641532182693481E-10</v>
      </c>
      <c r="AA616" s="34">
        <v>0.98777777777286246</v>
      </c>
    </row>
    <row r="617" spans="1:27">
      <c r="A617" s="36">
        <v>46017.333333333336</v>
      </c>
      <c r="B617" s="34">
        <v>110.78749999999999</v>
      </c>
      <c r="C617" s="34">
        <v>1</v>
      </c>
      <c r="D617" s="34">
        <v>3.9988888888037764</v>
      </c>
      <c r="E617" s="34">
        <v>3.9977777777821757</v>
      </c>
      <c r="F617" s="34">
        <v>3</v>
      </c>
      <c r="G617" s="34">
        <v>4.9977777778403834</v>
      </c>
      <c r="H617" s="34">
        <v>3.9966666667023674</v>
      </c>
      <c r="I617" s="34">
        <v>4.9933333332883194</v>
      </c>
      <c r="J617" s="34">
        <v>4.996666666585952</v>
      </c>
      <c r="K617" s="34">
        <v>4.9911111111287028</v>
      </c>
      <c r="L617" s="34">
        <v>4.9911111111287028</v>
      </c>
      <c r="M617" s="34">
        <v>4.9944444443099201</v>
      </c>
      <c r="N617" s="34">
        <v>3.9888888889108784</v>
      </c>
      <c r="O617" s="34">
        <v>3.9933333333465271</v>
      </c>
      <c r="P617" s="34">
        <v>4.9933333332883194</v>
      </c>
      <c r="Q617" s="34">
        <v>2.9989049368887208</v>
      </c>
      <c r="R617" s="34">
        <v>3.9844444444170222</v>
      </c>
      <c r="S617" s="34">
        <v>2.9922222222667187</v>
      </c>
      <c r="T617" s="34">
        <v>1.9999999999417923</v>
      </c>
      <c r="U617" s="34">
        <v>3.9911111111287028</v>
      </c>
      <c r="V617" s="34">
        <v>0</v>
      </c>
      <c r="W617" s="34">
        <v>3.9899999999906868</v>
      </c>
      <c r="X617" s="34">
        <v>3.9889012207859196</v>
      </c>
      <c r="Y617" s="34">
        <v>5.9777777777635492</v>
      </c>
      <c r="Z617" s="34">
        <v>6.9755826859036461</v>
      </c>
      <c r="AA617" s="34">
        <v>4</v>
      </c>
    </row>
    <row r="618" spans="1:27">
      <c r="A618" s="36">
        <v>46017.375</v>
      </c>
      <c r="B618" s="34">
        <v>272.46249999999998</v>
      </c>
      <c r="C618" s="34">
        <v>6</v>
      </c>
      <c r="D618" s="34">
        <v>10.997777777782176</v>
      </c>
      <c r="E618" s="34">
        <v>10.997777777723968</v>
      </c>
      <c r="F618" s="34">
        <v>9.9933333332301117</v>
      </c>
      <c r="G618" s="34">
        <v>12.995555555564351</v>
      </c>
      <c r="H618" s="34">
        <v>12.989999999990687</v>
      </c>
      <c r="I618" s="34">
        <v>14.990000000107102</v>
      </c>
      <c r="J618" s="34">
        <v>14.989981460967101</v>
      </c>
      <c r="K618" s="34">
        <v>12.986666666576639</v>
      </c>
      <c r="L618" s="34">
        <v>14.986666666576639</v>
      </c>
      <c r="M618" s="34">
        <v>13.983333333395422</v>
      </c>
      <c r="N618" s="34">
        <v>10.988888888852671</v>
      </c>
      <c r="O618" s="34">
        <v>10.980000000039581</v>
      </c>
      <c r="P618" s="34">
        <v>13.979999999981374</v>
      </c>
      <c r="Q618" s="34">
        <v>10.976658034313004</v>
      </c>
      <c r="R618" s="34">
        <v>11.98444444447523</v>
      </c>
      <c r="S618" s="34">
        <v>11.976666666625533</v>
      </c>
      <c r="T618" s="34">
        <v>9.9822222222574055</v>
      </c>
      <c r="U618" s="34">
        <v>10.98222222214099</v>
      </c>
      <c r="V618" s="34">
        <v>0</v>
      </c>
      <c r="W618" s="34">
        <v>5.9899999999906868</v>
      </c>
      <c r="X618" s="34">
        <v>11.966654334799387</v>
      </c>
      <c r="Y618" s="34">
        <v>15.966666666732635</v>
      </c>
      <c r="Z618" s="34">
        <v>16.951083980733529</v>
      </c>
      <c r="AA618" s="34">
        <v>6.9877777777728625</v>
      </c>
    </row>
    <row r="619" spans="1:27">
      <c r="A619" s="36">
        <v>46017.416666666664</v>
      </c>
      <c r="B619" s="34">
        <v>419.3125</v>
      </c>
      <c r="C619" s="34">
        <v>12</v>
      </c>
      <c r="D619" s="34">
        <v>18.998888888920192</v>
      </c>
      <c r="E619" s="34">
        <v>18.997777777782176</v>
      </c>
      <c r="F619" s="34">
        <v>16.997777777898591</v>
      </c>
      <c r="G619" s="34">
        <v>23.993333333404735</v>
      </c>
      <c r="H619" s="34">
        <v>20.99666666664416</v>
      </c>
      <c r="I619" s="34">
        <v>23.996666666585952</v>
      </c>
      <c r="J619" s="34">
        <v>24.996685205725953</v>
      </c>
      <c r="K619" s="34">
        <v>21.995555555680767</v>
      </c>
      <c r="L619" s="34">
        <v>24.995555555680767</v>
      </c>
      <c r="M619" s="34">
        <v>23.994444444426335</v>
      </c>
      <c r="N619" s="34">
        <v>18.994444444484543</v>
      </c>
      <c r="O619" s="34">
        <v>17.993333333346527</v>
      </c>
      <c r="P619" s="34">
        <v>22.993333333288319</v>
      </c>
      <c r="Q619" s="34">
        <v>18</v>
      </c>
      <c r="R619" s="34">
        <v>18.992222222324926</v>
      </c>
      <c r="S619" s="34">
        <v>16.999999999883585</v>
      </c>
      <c r="T619" s="34">
        <v>17.991111111128703</v>
      </c>
      <c r="U619" s="34">
        <v>17.000000000058208</v>
      </c>
      <c r="V619" s="34">
        <v>0</v>
      </c>
      <c r="W619" s="34">
        <v>8.9899999999906868</v>
      </c>
      <c r="X619" s="34">
        <v>21.977777777705342</v>
      </c>
      <c r="Y619" s="34">
        <v>21.988888888852671</v>
      </c>
      <c r="Z619" s="34">
        <v>28.984345569158904</v>
      </c>
      <c r="AA619" s="34">
        <v>11.975555555545725</v>
      </c>
    </row>
    <row r="620" spans="1:27">
      <c r="A620" s="36">
        <v>46017.458333333336</v>
      </c>
      <c r="B620" s="34">
        <v>322.6694</v>
      </c>
      <c r="C620" s="34">
        <v>10</v>
      </c>
      <c r="D620" s="34">
        <v>12.002222222276032</v>
      </c>
      <c r="E620" s="34">
        <v>12.002222222217824</v>
      </c>
      <c r="F620" s="34">
        <v>11.004444444435649</v>
      </c>
      <c r="G620" s="34">
        <v>15.006666666595265</v>
      </c>
      <c r="H620" s="34">
        <v>14.006666666653473</v>
      </c>
      <c r="I620" s="34">
        <v>17.006666666711681</v>
      </c>
      <c r="J620" s="34">
        <v>17.006666666711681</v>
      </c>
      <c r="K620" s="34">
        <v>15.008888888754882</v>
      </c>
      <c r="L620" s="34">
        <v>18.004444444319233</v>
      </c>
      <c r="M620" s="34">
        <v>17.011111111147329</v>
      </c>
      <c r="N620" s="34">
        <v>13.011111111089122</v>
      </c>
      <c r="O620" s="34">
        <v>13.006666666653473</v>
      </c>
      <c r="P620" s="34">
        <v>16.013333333306946</v>
      </c>
      <c r="Q620" s="34">
        <v>13</v>
      </c>
      <c r="R620" s="34">
        <v>12.015555555408355</v>
      </c>
      <c r="S620" s="34">
        <v>11.007777777907904</v>
      </c>
      <c r="T620" s="34">
        <v>11.999999999941792</v>
      </c>
      <c r="U620" s="34">
        <v>11.008888888871297</v>
      </c>
      <c r="V620" s="34">
        <v>0</v>
      </c>
      <c r="W620" s="34">
        <v>11</v>
      </c>
      <c r="X620" s="34">
        <v>13.022222222236451</v>
      </c>
      <c r="Y620" s="34">
        <v>14.022222222236451</v>
      </c>
      <c r="Z620" s="34">
        <v>17.027876653126441</v>
      </c>
      <c r="AA620" s="34">
        <v>12.012222222227138</v>
      </c>
    </row>
    <row r="621" spans="1:27">
      <c r="A621" s="36">
        <v>46017.5</v>
      </c>
      <c r="B621" s="34">
        <v>192.44900000000001</v>
      </c>
      <c r="C621" s="34">
        <v>8</v>
      </c>
      <c r="D621" s="34">
        <v>11.001111111079808</v>
      </c>
      <c r="E621" s="34">
        <v>10.002222222217824</v>
      </c>
      <c r="F621" s="34">
        <v>9.0022222221596166</v>
      </c>
      <c r="G621" s="34">
        <v>13.004444444435649</v>
      </c>
      <c r="H621" s="34">
        <v>12.006666666711681</v>
      </c>
      <c r="I621" s="34">
        <v>15.003333333297633</v>
      </c>
      <c r="J621" s="34">
        <v>15.003333333297633</v>
      </c>
      <c r="K621" s="34">
        <v>13.008888888871297</v>
      </c>
      <c r="L621" s="34">
        <v>14.008888888987713</v>
      </c>
      <c r="M621" s="34">
        <v>14.005555555457249</v>
      </c>
      <c r="N621" s="34">
        <v>11.005555555573665</v>
      </c>
      <c r="O621" s="34">
        <v>10.013333333248738</v>
      </c>
      <c r="P621" s="34">
        <v>13.006666666711681</v>
      </c>
      <c r="Q621" s="34">
        <v>10.01555555552477</v>
      </c>
      <c r="R621" s="34">
        <v>11.007777777791489</v>
      </c>
      <c r="S621" s="34">
        <v>9.0077777777332813</v>
      </c>
      <c r="T621" s="34">
        <v>8.026666666730307</v>
      </c>
      <c r="U621" s="34">
        <v>8.0177777776843868</v>
      </c>
      <c r="V621" s="34">
        <v>0</v>
      </c>
      <c r="W621" s="34">
        <v>10.010000000009313</v>
      </c>
      <c r="X621" s="34">
        <v>9.03333333338378</v>
      </c>
      <c r="Y621" s="34">
        <v>10.022222222178243</v>
      </c>
      <c r="Z621" s="34">
        <v>15.02444444433786</v>
      </c>
      <c r="AA621" s="34">
        <v>12.012222222227138</v>
      </c>
    </row>
    <row r="622" spans="1:27">
      <c r="A622" s="36">
        <v>46017.541666666664</v>
      </c>
      <c r="B622" s="34">
        <v>256</v>
      </c>
      <c r="C622" s="34">
        <v>7</v>
      </c>
      <c r="D622" s="34">
        <v>11.997777777723968</v>
      </c>
      <c r="E622" s="34">
        <v>11.997777777782176</v>
      </c>
      <c r="F622" s="34">
        <v>10.999995056248736</v>
      </c>
      <c r="G622" s="34">
        <v>14.993333333404735</v>
      </c>
      <c r="H622" s="34">
        <v>13.995555555506144</v>
      </c>
      <c r="I622" s="34">
        <v>15.989999999990687</v>
      </c>
      <c r="J622" s="34">
        <v>15.989999999990687</v>
      </c>
      <c r="K622" s="34">
        <v>14.992203683243133</v>
      </c>
      <c r="L622" s="34">
        <v>15.991111111128703</v>
      </c>
      <c r="M622" s="34">
        <v>16.990000000107102</v>
      </c>
      <c r="N622" s="34">
        <v>11.988888888852671</v>
      </c>
      <c r="O622" s="34">
        <v>12.985555555613246</v>
      </c>
      <c r="P622" s="34">
        <v>14.992222222266719</v>
      </c>
      <c r="Q622" s="34">
        <v>11.988888888910878</v>
      </c>
      <c r="R622" s="34">
        <v>11.988888888910878</v>
      </c>
      <c r="S622" s="34">
        <v>8.9922222222085111</v>
      </c>
      <c r="T622" s="34">
        <v>9.9855555556132458</v>
      </c>
      <c r="U622" s="34">
        <v>9.9855555556714535</v>
      </c>
      <c r="V622" s="34">
        <v>0</v>
      </c>
      <c r="W622" s="34">
        <v>10.002222222276032</v>
      </c>
      <c r="X622" s="34">
        <v>11.971111111110076</v>
      </c>
      <c r="Y622" s="34">
        <v>11.982222222257406</v>
      </c>
      <c r="Z622" s="34">
        <v>16.976666666683741</v>
      </c>
      <c r="AA622" s="34">
        <v>12.979999999981374</v>
      </c>
    </row>
    <row r="623" spans="1:27">
      <c r="A623" s="36">
        <v>46017.583333333336</v>
      </c>
      <c r="B623" s="34">
        <v>94.1</v>
      </c>
      <c r="C623" s="34">
        <v>5</v>
      </c>
      <c r="D623" s="34">
        <v>5.003333333414048</v>
      </c>
      <c r="E623" s="34">
        <v>5.0033333333558403</v>
      </c>
      <c r="F623" s="34">
        <v>4.0044493882451206</v>
      </c>
      <c r="G623" s="34">
        <v>6.0088888887548819</v>
      </c>
      <c r="H623" s="34">
        <v>5.0077777777914889</v>
      </c>
      <c r="I623" s="34">
        <v>6.0166666667209938</v>
      </c>
      <c r="J623" s="34">
        <v>6.0166666666045785</v>
      </c>
      <c r="K623" s="34">
        <v>6.0122407613089308</v>
      </c>
      <c r="L623" s="34">
        <v>7.0177777777425945</v>
      </c>
      <c r="M623" s="34">
        <v>6.0211111110402271</v>
      </c>
      <c r="N623" s="34">
        <v>5.0166666666627862</v>
      </c>
      <c r="O623" s="34">
        <v>4.0277777777519077</v>
      </c>
      <c r="P623" s="34">
        <v>6.0211111110402271</v>
      </c>
      <c r="Q623" s="34">
        <v>5.0188888888806105</v>
      </c>
      <c r="R623" s="34">
        <v>5.0188888888806105</v>
      </c>
      <c r="S623" s="34">
        <v>4.0155555555829778</v>
      </c>
      <c r="T623" s="34">
        <v>4.0144444443867542</v>
      </c>
      <c r="U623" s="34">
        <v>4.0144444444449618</v>
      </c>
      <c r="V623" s="34">
        <v>0</v>
      </c>
      <c r="W623" s="34">
        <v>5.0077777777332813</v>
      </c>
      <c r="X623" s="34">
        <v>4.0288888888899237</v>
      </c>
      <c r="Y623" s="34">
        <v>4.0288888888899237</v>
      </c>
      <c r="Z623" s="34">
        <v>7.0477777777705342</v>
      </c>
      <c r="AA623" s="34">
        <v>6.032222222245764</v>
      </c>
    </row>
    <row r="624" spans="1:27">
      <c r="A624" s="36">
        <v>46017.625</v>
      </c>
      <c r="B624" s="34">
        <v>35.924999999999997</v>
      </c>
      <c r="C624" s="34">
        <v>2</v>
      </c>
      <c r="D624" s="34">
        <v>2.0011111110798083</v>
      </c>
      <c r="E624" s="34">
        <v>2.001111111138016</v>
      </c>
      <c r="F624" s="34">
        <v>2</v>
      </c>
      <c r="G624" s="34">
        <v>3.002222222276032</v>
      </c>
      <c r="H624" s="34">
        <v>2.0033333333558403</v>
      </c>
      <c r="I624" s="34">
        <v>3.0033333332976326</v>
      </c>
      <c r="J624" s="34">
        <v>2.003333333414048</v>
      </c>
      <c r="K624" s="34">
        <v>2.0044444444356486</v>
      </c>
      <c r="L624" s="34">
        <v>3</v>
      </c>
      <c r="M624" s="34">
        <v>2.0055555555736646</v>
      </c>
      <c r="N624" s="34">
        <v>2.0055555555736646</v>
      </c>
      <c r="O624" s="34">
        <v>2</v>
      </c>
      <c r="P624" s="34">
        <v>3.0066666667116806</v>
      </c>
      <c r="Q624" s="34">
        <v>2</v>
      </c>
      <c r="R624" s="34">
        <v>2.0000000000582077</v>
      </c>
      <c r="S624" s="34">
        <v>1.0077777777914889</v>
      </c>
      <c r="T624" s="34">
        <v>1.0088888888712972</v>
      </c>
      <c r="U624" s="34">
        <v>1.0088888888712972</v>
      </c>
      <c r="V624" s="34">
        <v>0</v>
      </c>
      <c r="W624" s="34">
        <v>2.0100000000093132</v>
      </c>
      <c r="X624" s="34">
        <v>1.0111111110891216</v>
      </c>
      <c r="Y624" s="34">
        <v>2.0111111110891216</v>
      </c>
      <c r="Z624" s="34">
        <v>2.0122222222853452</v>
      </c>
      <c r="AA624" s="34">
        <v>2.0122222222271375</v>
      </c>
    </row>
    <row r="625" spans="1:27">
      <c r="A625" s="36">
        <v>46017.666666666664</v>
      </c>
      <c r="B625" s="34">
        <v>4.0125000000000002</v>
      </c>
      <c r="C625" s="34">
        <v>0</v>
      </c>
      <c r="D625" s="34">
        <v>0</v>
      </c>
      <c r="E625" s="34">
        <v>0</v>
      </c>
      <c r="F625" s="34">
        <v>0</v>
      </c>
      <c r="G625" s="34">
        <v>0</v>
      </c>
      <c r="H625" s="34">
        <v>0</v>
      </c>
      <c r="I625" s="34">
        <v>0</v>
      </c>
      <c r="J625" s="34">
        <v>1</v>
      </c>
      <c r="K625" s="34">
        <v>0</v>
      </c>
      <c r="L625" s="34">
        <v>4.4444444356486201E-3</v>
      </c>
      <c r="M625" s="34">
        <v>0</v>
      </c>
      <c r="N625" s="34">
        <v>0</v>
      </c>
      <c r="O625" s="34">
        <v>1</v>
      </c>
      <c r="P625" s="34">
        <v>0</v>
      </c>
      <c r="Q625" s="34">
        <v>7.7777777914889157E-3</v>
      </c>
      <c r="R625" s="34">
        <v>7.7777777332812548E-3</v>
      </c>
      <c r="S625" s="34">
        <v>1</v>
      </c>
      <c r="T625" s="34">
        <v>0</v>
      </c>
      <c r="U625" s="34">
        <v>0</v>
      </c>
      <c r="V625" s="34">
        <v>0</v>
      </c>
      <c r="W625" s="34">
        <v>0</v>
      </c>
      <c r="X625" s="34">
        <v>1</v>
      </c>
      <c r="Y625" s="34">
        <v>0</v>
      </c>
      <c r="Z625" s="34">
        <v>1</v>
      </c>
      <c r="AA625" s="34">
        <v>0.98777777777286246</v>
      </c>
    </row>
    <row r="626" spans="1:27">
      <c r="A626" s="36">
        <v>46017.708333333336</v>
      </c>
      <c r="B626" s="34">
        <v>0.35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1</v>
      </c>
      <c r="J626" s="34">
        <v>0</v>
      </c>
      <c r="K626" s="34">
        <v>0</v>
      </c>
      <c r="L626" s="34">
        <v>-1.1641532182693481E-10</v>
      </c>
      <c r="M626" s="34">
        <v>0</v>
      </c>
      <c r="N626" s="34">
        <v>0</v>
      </c>
      <c r="O626" s="34">
        <v>0</v>
      </c>
      <c r="P626" s="34">
        <v>0</v>
      </c>
      <c r="Q626" s="34">
        <v>0</v>
      </c>
      <c r="R626" s="34">
        <v>0</v>
      </c>
      <c r="S626" s="34">
        <v>5.8207660913467407E-11</v>
      </c>
      <c r="T626" s="34">
        <v>0</v>
      </c>
      <c r="U626" s="34">
        <v>0</v>
      </c>
      <c r="V626" s="34">
        <v>0</v>
      </c>
      <c r="W626" s="34">
        <v>0</v>
      </c>
      <c r="X626" s="34">
        <v>0</v>
      </c>
      <c r="Y626" s="34">
        <v>0</v>
      </c>
      <c r="Z626" s="34">
        <v>0</v>
      </c>
      <c r="AA626" s="34">
        <v>-2.2616437228862196E-2</v>
      </c>
    </row>
    <row r="627" spans="1:27">
      <c r="A627" s="36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spans="1:27">
      <c r="A628" s="36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spans="1:27">
      <c r="A629" s="36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spans="1:27">
      <c r="A630" s="36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spans="1:27">
      <c r="A631" s="36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spans="1:27">
      <c r="A632" s="36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spans="1:27">
      <c r="A633" s="36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spans="1:27">
      <c r="A634" s="36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spans="1:27">
      <c r="A635" s="36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spans="1:27">
      <c r="A636" s="36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spans="1:27">
      <c r="A637" s="36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spans="1:27">
      <c r="A638" s="36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spans="1:27">
      <c r="A639" s="36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spans="1:27">
      <c r="A640" s="36">
        <v>46018.291666666664</v>
      </c>
      <c r="B640" s="34">
        <v>10.080170000000001</v>
      </c>
      <c r="C640" s="34">
        <v>0</v>
      </c>
      <c r="D640" s="34">
        <v>1</v>
      </c>
      <c r="E640" s="34">
        <v>0</v>
      </c>
      <c r="F640" s="34">
        <v>0</v>
      </c>
      <c r="G640" s="34">
        <v>1</v>
      </c>
      <c r="H640" s="34">
        <v>0</v>
      </c>
      <c r="I640" s="34">
        <v>0</v>
      </c>
      <c r="J640" s="34">
        <v>0</v>
      </c>
      <c r="K640" s="34">
        <v>1</v>
      </c>
      <c r="L640" s="34">
        <v>1.0000000001164153</v>
      </c>
      <c r="M640" s="34">
        <v>0.99444444442633539</v>
      </c>
      <c r="N640" s="34">
        <v>0</v>
      </c>
      <c r="O640" s="34">
        <v>0</v>
      </c>
      <c r="P640" s="34">
        <v>1</v>
      </c>
      <c r="Q640" s="34">
        <v>0</v>
      </c>
      <c r="R640" s="34">
        <v>0</v>
      </c>
      <c r="S640" s="34">
        <v>-5.8207660913467407E-11</v>
      </c>
      <c r="T640" s="34">
        <v>0.99111111112870276</v>
      </c>
      <c r="U640" s="34">
        <v>0</v>
      </c>
      <c r="V640" s="34">
        <v>0</v>
      </c>
      <c r="W640" s="34">
        <v>0</v>
      </c>
      <c r="X640" s="34">
        <v>0</v>
      </c>
      <c r="Y640" s="34">
        <v>1</v>
      </c>
      <c r="Z640" s="34">
        <v>0</v>
      </c>
      <c r="AA640" s="34">
        <v>3.4838659455999732E-2</v>
      </c>
    </row>
    <row r="641" spans="1:27">
      <c r="A641" s="36">
        <v>46018.333333333336</v>
      </c>
      <c r="B641" s="34">
        <v>58.587499999999999</v>
      </c>
      <c r="C641" s="34">
        <v>1</v>
      </c>
      <c r="D641" s="34">
        <v>3.9977777777821757</v>
      </c>
      <c r="E641" s="34">
        <v>3.9977777777821757</v>
      </c>
      <c r="F641" s="34">
        <v>2.9977777777821757</v>
      </c>
      <c r="G641" s="34">
        <v>4.9955555555643514</v>
      </c>
      <c r="H641" s="34">
        <v>3.9966666667023674</v>
      </c>
      <c r="I641" s="34">
        <v>4.9933333334047347</v>
      </c>
      <c r="J641" s="34">
        <v>4.993325917632319</v>
      </c>
      <c r="K641" s="34">
        <v>3.9911111111287028</v>
      </c>
      <c r="L641" s="34">
        <v>4.9911111111287028</v>
      </c>
      <c r="M641" s="34">
        <v>3.9944444444263354</v>
      </c>
      <c r="N641" s="34">
        <v>3.9888888889108784</v>
      </c>
      <c r="O641" s="34">
        <v>3.9866666666930541</v>
      </c>
      <c r="P641" s="34">
        <v>3.9933333334047347</v>
      </c>
      <c r="Q641" s="34">
        <v>3.9866518353810534</v>
      </c>
      <c r="R641" s="34">
        <v>2.9922222222085111</v>
      </c>
      <c r="S641" s="34">
        <v>2.9844444444170222</v>
      </c>
      <c r="T641" s="34">
        <v>2</v>
      </c>
      <c r="U641" s="34">
        <v>2.9911111111287028</v>
      </c>
      <c r="V641" s="34">
        <v>0</v>
      </c>
      <c r="W641" s="34">
        <v>3.9799999999813735</v>
      </c>
      <c r="X641" s="34">
        <v>2.9888888888526708</v>
      </c>
      <c r="Y641" s="34">
        <v>3.9777777777635492</v>
      </c>
      <c r="Z641" s="34">
        <v>4.9777530590072274</v>
      </c>
      <c r="AA641" s="34">
        <v>3.9877777777728625</v>
      </c>
    </row>
    <row r="642" spans="1:27">
      <c r="A642" s="36">
        <v>46018.375</v>
      </c>
      <c r="B642" s="34">
        <v>159.21250000000001</v>
      </c>
      <c r="C642" s="34">
        <v>5</v>
      </c>
      <c r="D642" s="34">
        <v>10.99666666664416</v>
      </c>
      <c r="E642" s="34">
        <v>9.997777777723968</v>
      </c>
      <c r="F642" s="34">
        <v>8.9933333332301117</v>
      </c>
      <c r="G642" s="34">
        <v>12.991111111128703</v>
      </c>
      <c r="H642" s="34">
        <v>11.986666666634846</v>
      </c>
      <c r="I642" s="34">
        <v>13.986666666693054</v>
      </c>
      <c r="J642" s="34">
        <v>12.984476524172351</v>
      </c>
      <c r="K642" s="34">
        <v>11.991111111012287</v>
      </c>
      <c r="L642" s="34">
        <v>12.981141941039823</v>
      </c>
      <c r="M642" s="34">
        <v>12.983333333395422</v>
      </c>
      <c r="N642" s="34">
        <v>8.9911333086201921</v>
      </c>
      <c r="O642" s="34">
        <v>8.9933333332883194</v>
      </c>
      <c r="P642" s="34">
        <v>11.975590085028671</v>
      </c>
      <c r="Q642" s="34">
        <v>7.9977926090941764</v>
      </c>
      <c r="R642" s="34">
        <v>8.9811407078523189</v>
      </c>
      <c r="S642" s="34">
        <v>6.9977975089568645</v>
      </c>
      <c r="T642" s="34">
        <v>6.9911111110704951</v>
      </c>
      <c r="U642" s="34">
        <v>6.9889110864023678</v>
      </c>
      <c r="V642" s="34">
        <v>0</v>
      </c>
      <c r="W642" s="34">
        <v>6.9978024417068809</v>
      </c>
      <c r="X642" s="34">
        <v>6.9888888889108784</v>
      </c>
      <c r="Y642" s="34">
        <v>7.0100135651882738</v>
      </c>
      <c r="Z642" s="34">
        <v>10.997802496538498</v>
      </c>
      <c r="AA642" s="34">
        <v>8.9855851522879675</v>
      </c>
    </row>
    <row r="643" spans="1:27">
      <c r="A643" s="36">
        <v>46018.416666666664</v>
      </c>
      <c r="B643" s="34">
        <v>299.05</v>
      </c>
      <c r="C643" s="34">
        <v>12</v>
      </c>
      <c r="D643" s="34">
        <v>15.002222222217824</v>
      </c>
      <c r="E643" s="34">
        <v>16</v>
      </c>
      <c r="F643" s="34">
        <v>14.00222222233424</v>
      </c>
      <c r="G643" s="34">
        <v>19.004444444435649</v>
      </c>
      <c r="H643" s="34">
        <v>17.006677765457425</v>
      </c>
      <c r="I643" s="34">
        <v>20.00666666647885</v>
      </c>
      <c r="J643" s="34">
        <v>21.008864224771969</v>
      </c>
      <c r="K643" s="34">
        <v>19.000000000116415</v>
      </c>
      <c r="L643" s="34">
        <v>21.00996917008888</v>
      </c>
      <c r="M643" s="34">
        <v>20.005555555573665</v>
      </c>
      <c r="N643" s="34">
        <v>16.003311135806143</v>
      </c>
      <c r="O643" s="34">
        <v>15.000022197607905</v>
      </c>
      <c r="P643" s="34">
        <v>19.004409914952703</v>
      </c>
      <c r="Q643" s="34">
        <v>14.99224811932072</v>
      </c>
      <c r="R643" s="34">
        <v>15.003303736622911</v>
      </c>
      <c r="S643" s="34">
        <v>12.994424713309854</v>
      </c>
      <c r="T643" s="34">
        <v>13.991111111128703</v>
      </c>
      <c r="U643" s="34">
        <v>13.002200024668127</v>
      </c>
      <c r="V643" s="34">
        <v>0</v>
      </c>
      <c r="W643" s="34">
        <v>11.992197558283806</v>
      </c>
      <c r="X643" s="34">
        <v>13.98892588482704</v>
      </c>
      <c r="Y643" s="34">
        <v>14.989986434811726</v>
      </c>
      <c r="Z643" s="34">
        <v>19.975609816261567</v>
      </c>
      <c r="AA643" s="34">
        <v>12.989970403257757</v>
      </c>
    </row>
    <row r="644" spans="1:27">
      <c r="A644" s="36">
        <v>46018.458333333336</v>
      </c>
      <c r="B644" s="34">
        <v>236.47499999999999</v>
      </c>
      <c r="C644" s="34">
        <v>12</v>
      </c>
      <c r="D644" s="34">
        <v>13.998888888861984</v>
      </c>
      <c r="E644" s="34">
        <v>13.001111111138016</v>
      </c>
      <c r="F644" s="34">
        <v>12</v>
      </c>
      <c r="G644" s="34">
        <v>17</v>
      </c>
      <c r="H644" s="34">
        <v>15.993322234542575</v>
      </c>
      <c r="I644" s="34">
        <v>18.996666666818783</v>
      </c>
      <c r="J644" s="34">
        <v>17.995555555680767</v>
      </c>
      <c r="K644" s="34">
        <v>16.995555555564351</v>
      </c>
      <c r="L644" s="34">
        <v>17.995555555564351</v>
      </c>
      <c r="M644" s="34">
        <v>18.994444444426335</v>
      </c>
      <c r="N644" s="34">
        <v>13.994444444426335</v>
      </c>
      <c r="O644" s="34">
        <v>13.993311135738622</v>
      </c>
      <c r="P644" s="34">
        <v>16</v>
      </c>
      <c r="Q644" s="34">
        <v>12.999974102829583</v>
      </c>
      <c r="R644" s="34">
        <v>13.992222222208511</v>
      </c>
      <c r="S644" s="34">
        <v>10.005555555515457</v>
      </c>
      <c r="T644" s="34">
        <v>11</v>
      </c>
      <c r="U644" s="34">
        <v>10.991111111128703</v>
      </c>
      <c r="V644" s="34">
        <v>0</v>
      </c>
      <c r="W644" s="34">
        <v>13</v>
      </c>
      <c r="X644" s="34">
        <v>11.999963004083838</v>
      </c>
      <c r="Y644" s="34">
        <v>13.977777777821757</v>
      </c>
      <c r="Z644" s="34">
        <v>18.987723517115228</v>
      </c>
      <c r="AA644" s="34">
        <v>15.975555555603933</v>
      </c>
    </row>
    <row r="645" spans="1:27">
      <c r="A645" s="36">
        <v>46018.5</v>
      </c>
      <c r="B645" s="34">
        <v>273.60000000000002</v>
      </c>
      <c r="C645" s="34">
        <v>12.995555555564351</v>
      </c>
      <c r="D645" s="34">
        <v>17.998888888920192</v>
      </c>
      <c r="E645" s="34">
        <v>18.997777777782176</v>
      </c>
      <c r="F645" s="34">
        <v>16.995555555564351</v>
      </c>
      <c r="G645" s="34">
        <v>22.993333333288319</v>
      </c>
      <c r="H645" s="34">
        <v>19.99666666664416</v>
      </c>
      <c r="I645" s="34">
        <v>23.993333333288319</v>
      </c>
      <c r="J645" s="34">
        <v>24.982222222257406</v>
      </c>
      <c r="K645" s="34">
        <v>21.991111111012287</v>
      </c>
      <c r="L645" s="34">
        <v>24.991076504695229</v>
      </c>
      <c r="M645" s="34">
        <v>23.988888888852671</v>
      </c>
      <c r="N645" s="34">
        <v>18.988851810689084</v>
      </c>
      <c r="O645" s="34">
        <v>18.986666666693054</v>
      </c>
      <c r="P645" s="34">
        <v>24.979999999864958</v>
      </c>
      <c r="Q645" s="34">
        <v>18.98444444447523</v>
      </c>
      <c r="R645" s="34">
        <v>18.992222222324926</v>
      </c>
      <c r="S645" s="34">
        <v>15.982222222199198</v>
      </c>
      <c r="T645" s="34">
        <v>15.982222222199198</v>
      </c>
      <c r="U645" s="34">
        <v>15.976666666683741</v>
      </c>
      <c r="V645" s="34">
        <v>0</v>
      </c>
      <c r="W645" s="34">
        <v>15.9899555061711</v>
      </c>
      <c r="X645" s="34">
        <v>18.977777777821757</v>
      </c>
      <c r="Y645" s="34">
        <v>18.988827091816347</v>
      </c>
      <c r="Z645" s="34">
        <v>28.96333333326038</v>
      </c>
      <c r="AA645" s="34">
        <v>17.999999999941792</v>
      </c>
    </row>
    <row r="646" spans="1:27">
      <c r="A646" s="36">
        <v>46018.541666666664</v>
      </c>
      <c r="B646" s="34">
        <v>343.8125</v>
      </c>
      <c r="C646" s="34">
        <v>8.0044444444356486</v>
      </c>
      <c r="D646" s="34">
        <v>16</v>
      </c>
      <c r="E646" s="34">
        <v>16.998888888920192</v>
      </c>
      <c r="F646" s="34">
        <v>15</v>
      </c>
      <c r="G646" s="34">
        <v>20.002222222276032</v>
      </c>
      <c r="H646" s="34">
        <v>16.000022197607905</v>
      </c>
      <c r="I646" s="34">
        <v>21</v>
      </c>
      <c r="J646" s="34">
        <v>21.004478973918594</v>
      </c>
      <c r="K646" s="34">
        <v>19.000000000116415</v>
      </c>
      <c r="L646" s="34">
        <v>21.000034606317058</v>
      </c>
      <c r="M646" s="34">
        <v>20.994444444426335</v>
      </c>
      <c r="N646" s="34">
        <v>15.99448152264813</v>
      </c>
      <c r="O646" s="34">
        <v>15.000044395099394</v>
      </c>
      <c r="P646" s="34">
        <v>18</v>
      </c>
      <c r="Q646" s="34">
        <v>14.992274016607553</v>
      </c>
      <c r="R646" s="34">
        <v>14.992222222092096</v>
      </c>
      <c r="S646" s="34">
        <v>14.004444444493856</v>
      </c>
      <c r="T646" s="34">
        <v>13.008888888929505</v>
      </c>
      <c r="U646" s="34">
        <v>13.014444444444962</v>
      </c>
      <c r="V646" s="34">
        <v>0</v>
      </c>
      <c r="W646" s="34">
        <v>10.0100444938289</v>
      </c>
      <c r="X646" s="34">
        <v>13.011160438938532</v>
      </c>
      <c r="Y646" s="34">
        <v>14.000061797094531</v>
      </c>
      <c r="Z646" s="34">
        <v>20.000108521431684</v>
      </c>
      <c r="AA646" s="34">
        <v>14.000000000058208</v>
      </c>
    </row>
    <row r="647" spans="1:27">
      <c r="A647" s="36">
        <v>46018.583333333336</v>
      </c>
      <c r="B647" s="34">
        <v>329.75</v>
      </c>
      <c r="C647" s="34">
        <v>12</v>
      </c>
      <c r="D647" s="34">
        <v>16.002222222276032</v>
      </c>
      <c r="E647" s="34">
        <v>16.002222222159617</v>
      </c>
      <c r="F647" s="34">
        <v>14.004444444435649</v>
      </c>
      <c r="G647" s="34">
        <v>21.002222222276032</v>
      </c>
      <c r="H647" s="34">
        <v>19.003311135747936</v>
      </c>
      <c r="I647" s="34">
        <v>22.006666666595265</v>
      </c>
      <c r="J647" s="34">
        <v>22.008879023254849</v>
      </c>
      <c r="K647" s="34">
        <v>20.008888888871297</v>
      </c>
      <c r="L647" s="34">
        <v>23.004444444552064</v>
      </c>
      <c r="M647" s="34">
        <v>22.011111111147329</v>
      </c>
      <c r="N647" s="34">
        <v>17.011111111089122</v>
      </c>
      <c r="O647" s="34">
        <v>16.013288938207552</v>
      </c>
      <c r="P647" s="34">
        <v>21.006666666711681</v>
      </c>
      <c r="Q647" s="34">
        <v>16.015503761183936</v>
      </c>
      <c r="R647" s="34">
        <v>17.007777777791489</v>
      </c>
      <c r="S647" s="34">
        <v>13.995595017855521</v>
      </c>
      <c r="T647" s="34">
        <v>8.0266666666720994</v>
      </c>
      <c r="U647" s="34">
        <v>13.008888888871297</v>
      </c>
      <c r="V647" s="34">
        <v>0</v>
      </c>
      <c r="W647" s="34">
        <v>7.0200000000186265</v>
      </c>
      <c r="X647" s="34">
        <v>16.999950672092382</v>
      </c>
      <c r="Y647" s="34">
        <v>16.022222222178243</v>
      </c>
      <c r="Z647" s="34">
        <v>24.036558145307936</v>
      </c>
      <c r="AA647" s="34">
        <v>18.01222222216893</v>
      </c>
    </row>
    <row r="648" spans="1:27">
      <c r="A648" s="36">
        <v>46018.625</v>
      </c>
      <c r="B648" s="34">
        <v>205.6</v>
      </c>
      <c r="C648" s="34">
        <v>7</v>
      </c>
      <c r="D648" s="34">
        <v>9.0022222222178243</v>
      </c>
      <c r="E648" s="34">
        <v>11.00333333335584</v>
      </c>
      <c r="F648" s="34">
        <v>6.0066666666534729</v>
      </c>
      <c r="G648" s="34">
        <v>15.004444444435649</v>
      </c>
      <c r="H648" s="34">
        <v>13.009999999951106</v>
      </c>
      <c r="I648" s="34">
        <v>15.010000000009313</v>
      </c>
      <c r="J648" s="34">
        <v>15.01553089171648</v>
      </c>
      <c r="K648" s="34">
        <v>13.013333333306946</v>
      </c>
      <c r="L648" s="34">
        <v>15.013333333190531</v>
      </c>
      <c r="M648" s="34">
        <v>16.016666666720994</v>
      </c>
      <c r="N648" s="34">
        <v>12.016666666720994</v>
      </c>
      <c r="O648" s="34">
        <v>11.013333333306946</v>
      </c>
      <c r="P648" s="34">
        <v>13.026666666613892</v>
      </c>
      <c r="Q648" s="34">
        <v>11.023333333374467</v>
      </c>
      <c r="R648" s="34">
        <v>11.023333333374467</v>
      </c>
      <c r="S648" s="34">
        <v>7.0277383154607378</v>
      </c>
      <c r="T648" s="34">
        <v>3</v>
      </c>
      <c r="U648" s="34">
        <v>9.0177777778008021</v>
      </c>
      <c r="V648" s="34">
        <v>0</v>
      </c>
      <c r="W648" s="34">
        <v>4.0100000000093132</v>
      </c>
      <c r="X648" s="34">
        <v>10.022222222236451</v>
      </c>
      <c r="Y648" s="34">
        <v>11.011111111089122</v>
      </c>
      <c r="Z648" s="34">
        <v>16.024444444454275</v>
      </c>
      <c r="AA648" s="34">
        <v>10.036666666681413</v>
      </c>
    </row>
    <row r="649" spans="1:27">
      <c r="A649" s="36">
        <v>46018.666666666664</v>
      </c>
      <c r="B649" s="34">
        <v>16.537500000000001</v>
      </c>
      <c r="C649" s="34">
        <v>1</v>
      </c>
      <c r="D649" s="34">
        <v>1.0011111110798083</v>
      </c>
      <c r="E649" s="34">
        <v>2.001111111138016</v>
      </c>
      <c r="F649" s="34">
        <v>1</v>
      </c>
      <c r="G649" s="34">
        <v>3.0066666665952653</v>
      </c>
      <c r="H649" s="34">
        <v>1.0066666667116806</v>
      </c>
      <c r="I649" s="34">
        <v>2.0066666667116806</v>
      </c>
      <c r="J649" s="34">
        <v>2.0066666665952653</v>
      </c>
      <c r="K649" s="34">
        <v>3.0044444444356486</v>
      </c>
      <c r="L649" s="34">
        <v>2.0133333334233612</v>
      </c>
      <c r="M649" s="34">
        <v>3.0166666666045785</v>
      </c>
      <c r="N649" s="34">
        <v>3.0055555555154569</v>
      </c>
      <c r="O649" s="34">
        <v>2.0133333333651535</v>
      </c>
      <c r="P649" s="34">
        <v>2.0133333334233612</v>
      </c>
      <c r="Q649" s="34">
        <v>2.0077777777332813</v>
      </c>
      <c r="R649" s="34">
        <v>2.0155555555247702</v>
      </c>
      <c r="S649" s="34">
        <v>1.0077777777914889</v>
      </c>
      <c r="T649" s="34">
        <v>8.8888888712972403E-3</v>
      </c>
      <c r="U649" s="34">
        <v>1.0088888888712972</v>
      </c>
      <c r="V649" s="34">
        <v>0</v>
      </c>
      <c r="W649" s="34">
        <v>1</v>
      </c>
      <c r="X649" s="34">
        <v>1.0222222222364508</v>
      </c>
      <c r="Y649" s="34">
        <v>1.0222222222364508</v>
      </c>
      <c r="Z649" s="34">
        <v>2.0366666666232049</v>
      </c>
      <c r="AA649" s="34">
        <v>1.0122222222271375</v>
      </c>
    </row>
    <row r="650" spans="1:27">
      <c r="A650" s="36">
        <v>46018.708333333336</v>
      </c>
      <c r="B650" s="34">
        <v>0.13750000000000001</v>
      </c>
      <c r="C650" s="34">
        <v>0</v>
      </c>
      <c r="D650" s="34">
        <v>0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4.4444444356486201E-3</v>
      </c>
      <c r="L650" s="34">
        <v>0</v>
      </c>
      <c r="M650" s="34">
        <v>0</v>
      </c>
      <c r="N650" s="34">
        <v>5.5555555736646056E-3</v>
      </c>
      <c r="O650" s="34">
        <v>0</v>
      </c>
      <c r="P650" s="34">
        <v>0</v>
      </c>
      <c r="Q650" s="34">
        <v>0</v>
      </c>
      <c r="R650" s="34">
        <v>0</v>
      </c>
      <c r="S650" s="34">
        <v>0</v>
      </c>
      <c r="T650" s="34">
        <v>0</v>
      </c>
      <c r="U650" s="34">
        <v>0</v>
      </c>
      <c r="V650" s="34">
        <v>9.0949470177292824E-13</v>
      </c>
      <c r="W650" s="34">
        <v>0</v>
      </c>
      <c r="X650" s="34">
        <v>-5.8207660913467407E-11</v>
      </c>
      <c r="Y650" s="34">
        <v>-5.8207660913467407E-11</v>
      </c>
      <c r="Z650" s="34">
        <v>0</v>
      </c>
      <c r="AA650" s="34">
        <v>-5.8207660913467407E-11</v>
      </c>
    </row>
    <row r="651" spans="1:27">
      <c r="A651" s="36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spans="1:27">
      <c r="A652" s="36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spans="1:27">
      <c r="A653" s="36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spans="1:27">
      <c r="A654" s="36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spans="1:27">
      <c r="A655" s="36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spans="1:27">
      <c r="A656" s="36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spans="1:27">
      <c r="A657" s="36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spans="1:27">
      <c r="A658" s="36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spans="1:27">
      <c r="A659" s="36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spans="1:27">
      <c r="A660" s="36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spans="1:27">
      <c r="A661" s="36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spans="1:27">
      <c r="A662" s="36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spans="1:27">
      <c r="A663" s="36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spans="1:27">
      <c r="A664" s="36">
        <v>46019.291666666664</v>
      </c>
      <c r="B664" s="34">
        <v>7.6462500000000002</v>
      </c>
      <c r="C664" s="34">
        <v>0</v>
      </c>
      <c r="D664" s="34">
        <v>1</v>
      </c>
      <c r="E664" s="34">
        <v>0</v>
      </c>
      <c r="F664" s="34">
        <v>0.99777777778217569</v>
      </c>
      <c r="G664" s="34">
        <v>0</v>
      </c>
      <c r="H664" s="34">
        <v>0.9966666666441597</v>
      </c>
      <c r="I664" s="34">
        <v>1</v>
      </c>
      <c r="J664" s="34">
        <v>1</v>
      </c>
      <c r="K664" s="34">
        <v>0</v>
      </c>
      <c r="L664" s="34">
        <v>1</v>
      </c>
      <c r="M664" s="34">
        <v>0</v>
      </c>
      <c r="N664" s="34">
        <v>0</v>
      </c>
      <c r="O664" s="34">
        <v>0.99333333334652707</v>
      </c>
      <c r="P664" s="34">
        <v>0.99333333340473473</v>
      </c>
      <c r="Q664" s="34">
        <v>1</v>
      </c>
      <c r="R664" s="34">
        <v>0</v>
      </c>
      <c r="S664" s="34">
        <v>0</v>
      </c>
      <c r="T664" s="34">
        <v>0</v>
      </c>
      <c r="U664" s="34">
        <v>0</v>
      </c>
      <c r="V664" s="34">
        <v>-9.0949470177292824E-13</v>
      </c>
      <c r="W664" s="34">
        <v>0</v>
      </c>
      <c r="X664" s="34">
        <v>5.8207660913467407E-11</v>
      </c>
      <c r="Y664" s="34">
        <v>0.98888888891087845</v>
      </c>
      <c r="Z664" s="34">
        <v>0.9877777777146548</v>
      </c>
      <c r="AA664" s="34">
        <v>0.98777777783107013</v>
      </c>
    </row>
    <row r="665" spans="1:27">
      <c r="A665" s="36">
        <v>46019.333333333336</v>
      </c>
      <c r="B665" s="34">
        <v>41.7</v>
      </c>
      <c r="C665" s="34">
        <v>2</v>
      </c>
      <c r="D665" s="34">
        <v>2.998888888861984</v>
      </c>
      <c r="E665" s="34">
        <v>2.9988888889201917</v>
      </c>
      <c r="F665" s="34">
        <v>2</v>
      </c>
      <c r="G665" s="34">
        <v>3.9977777778403834</v>
      </c>
      <c r="H665" s="34">
        <v>2.0033333333558403</v>
      </c>
      <c r="I665" s="34">
        <v>3.9933333332883194</v>
      </c>
      <c r="J665" s="34">
        <v>2.9955604883143678</v>
      </c>
      <c r="K665" s="34">
        <v>2.9955555555643514</v>
      </c>
      <c r="L665" s="34">
        <v>3.9955555555643514</v>
      </c>
      <c r="M665" s="34">
        <v>2.9944444444263354</v>
      </c>
      <c r="N665" s="34">
        <v>2</v>
      </c>
      <c r="O665" s="34">
        <v>1.9999999999417923</v>
      </c>
      <c r="P665" s="34">
        <v>3</v>
      </c>
      <c r="Q665" s="34">
        <v>1.9922222222085111</v>
      </c>
      <c r="R665" s="34">
        <v>2.9922222222085111</v>
      </c>
      <c r="S665" s="34">
        <v>2</v>
      </c>
      <c r="T665" s="34">
        <v>2</v>
      </c>
      <c r="U665" s="34">
        <v>2</v>
      </c>
      <c r="V665" s="34">
        <v>0</v>
      </c>
      <c r="W665" s="34">
        <v>2</v>
      </c>
      <c r="X665" s="34">
        <v>1.9888888888526708</v>
      </c>
      <c r="Y665" s="34">
        <v>2</v>
      </c>
      <c r="Z665" s="34">
        <v>3</v>
      </c>
      <c r="AA665" s="34">
        <v>3</v>
      </c>
    </row>
    <row r="666" spans="1:27">
      <c r="A666" s="36">
        <v>46019.375</v>
      </c>
      <c r="B666" s="34">
        <v>76.025000000000006</v>
      </c>
      <c r="C666" s="34">
        <v>2</v>
      </c>
      <c r="D666" s="34">
        <v>4</v>
      </c>
      <c r="E666" s="34">
        <v>3.9999999999417923</v>
      </c>
      <c r="F666" s="34">
        <v>4</v>
      </c>
      <c r="G666" s="34">
        <v>5.997777777723968</v>
      </c>
      <c r="H666" s="34">
        <v>5.9933333333465271</v>
      </c>
      <c r="I666" s="34">
        <v>6</v>
      </c>
      <c r="J666" s="34">
        <v>5.9999950672499835</v>
      </c>
      <c r="K666" s="34">
        <v>5.9955555555643514</v>
      </c>
      <c r="L666" s="34">
        <v>5.9955555554479361</v>
      </c>
      <c r="M666" s="34">
        <v>6</v>
      </c>
      <c r="N666" s="34">
        <v>4.9944444444263354</v>
      </c>
      <c r="O666" s="34">
        <v>4.9933333333465271</v>
      </c>
      <c r="P666" s="34">
        <v>5.9933333332883194</v>
      </c>
      <c r="Q666" s="34">
        <v>4.9922222222085111</v>
      </c>
      <c r="R666" s="34">
        <v>4</v>
      </c>
      <c r="S666" s="34">
        <v>3.9911111111287028</v>
      </c>
      <c r="T666" s="34">
        <v>3.9911111111287028</v>
      </c>
      <c r="U666" s="34">
        <v>3.991101223626174</v>
      </c>
      <c r="V666" s="34">
        <v>0</v>
      </c>
      <c r="W666" s="34">
        <v>4.9799999999813735</v>
      </c>
      <c r="X666" s="34">
        <v>4.0000000000582077</v>
      </c>
      <c r="Y666" s="34">
        <v>4.0000000000582077</v>
      </c>
      <c r="Z666" s="34">
        <v>5.9877777778310701</v>
      </c>
      <c r="AA666" s="34">
        <v>4.9877777777728625</v>
      </c>
    </row>
    <row r="667" spans="1:27">
      <c r="A667" s="36">
        <v>46019.416666666664</v>
      </c>
      <c r="B667" s="34">
        <v>86.775000000000006</v>
      </c>
      <c r="C667" s="34">
        <v>4</v>
      </c>
      <c r="D667" s="34">
        <v>5.9988888889201917</v>
      </c>
      <c r="E667" s="34">
        <v>5.0000000000582077</v>
      </c>
      <c r="F667" s="34">
        <v>4</v>
      </c>
      <c r="G667" s="34">
        <v>7</v>
      </c>
      <c r="H667" s="34">
        <v>5.0033333332976326</v>
      </c>
      <c r="I667" s="34">
        <v>7</v>
      </c>
      <c r="J667" s="34">
        <v>6.9955654210643843</v>
      </c>
      <c r="K667" s="34">
        <v>6</v>
      </c>
      <c r="L667" s="34">
        <v>6.9977901099482551</v>
      </c>
      <c r="M667" s="34">
        <v>6.9944444445427507</v>
      </c>
      <c r="N667" s="34">
        <v>5.0000000000582077</v>
      </c>
      <c r="O667" s="34">
        <v>5.0066740659531206</v>
      </c>
      <c r="P667" s="34">
        <v>6.0066666665952653</v>
      </c>
      <c r="Q667" s="34">
        <v>5.0000172647996806</v>
      </c>
      <c r="R667" s="34">
        <v>5</v>
      </c>
      <c r="S667" s="34">
        <v>3.0000098655582406</v>
      </c>
      <c r="T667" s="34">
        <v>4</v>
      </c>
      <c r="U667" s="34">
        <v>2.9989098751684651</v>
      </c>
      <c r="V667" s="34">
        <v>0</v>
      </c>
      <c r="W667" s="34">
        <v>4.0089012209209614</v>
      </c>
      <c r="X667" s="34">
        <v>4.0000123318750411</v>
      </c>
      <c r="Y667" s="34">
        <v>5</v>
      </c>
      <c r="Z667" s="34">
        <v>7.0000271303579211</v>
      </c>
      <c r="AA667" s="34">
        <v>6</v>
      </c>
    </row>
    <row r="668" spans="1:27">
      <c r="A668" s="36">
        <v>46019.458333333336</v>
      </c>
      <c r="B668" s="34">
        <v>135.47499999999999</v>
      </c>
      <c r="C668" s="34">
        <v>4</v>
      </c>
      <c r="D668" s="34">
        <v>7</v>
      </c>
      <c r="E668" s="34">
        <v>6.998888888861984</v>
      </c>
      <c r="F668" s="34">
        <v>6.997777777723968</v>
      </c>
      <c r="G668" s="34">
        <v>8</v>
      </c>
      <c r="H668" s="34">
        <v>7.9966666666441597</v>
      </c>
      <c r="I668" s="34">
        <v>9.9966666667023674</v>
      </c>
      <c r="J668" s="34">
        <v>9.9988678998779505</v>
      </c>
      <c r="K668" s="34">
        <v>8.9955555555643514</v>
      </c>
      <c r="L668" s="34">
        <v>9.9977506143040955</v>
      </c>
      <c r="M668" s="34">
        <v>9.9944444443099201</v>
      </c>
      <c r="N668" s="34">
        <v>6.9944320850190707</v>
      </c>
      <c r="O668" s="34">
        <v>6.9933259340468794</v>
      </c>
      <c r="P668" s="34">
        <v>8.993318502092734</v>
      </c>
      <c r="Q668" s="34">
        <v>6.9999827352585271</v>
      </c>
      <c r="R668" s="34">
        <v>6.992204919049982</v>
      </c>
      <c r="S668" s="34">
        <v>5.9911012455122545</v>
      </c>
      <c r="T668" s="34">
        <v>5.9910913360654376</v>
      </c>
      <c r="U668" s="34">
        <v>5.9921913483995013</v>
      </c>
      <c r="V668" s="34">
        <v>0</v>
      </c>
      <c r="W668" s="34">
        <v>7.9810654086759314</v>
      </c>
      <c r="X668" s="34">
        <v>6.9777654458885081</v>
      </c>
      <c r="Y668" s="34">
        <v>6.9888641700381413</v>
      </c>
      <c r="Z668" s="34">
        <v>8.987750647473149</v>
      </c>
      <c r="AA668" s="34">
        <v>7.9877369917230681</v>
      </c>
    </row>
    <row r="669" spans="1:27">
      <c r="A669" s="36">
        <v>46019.5</v>
      </c>
      <c r="B669" s="34">
        <v>238</v>
      </c>
      <c r="C669" s="34">
        <v>8</v>
      </c>
      <c r="D669" s="34">
        <v>12.998888888861984</v>
      </c>
      <c r="E669" s="34">
        <v>12.998888888861984</v>
      </c>
      <c r="F669" s="34">
        <v>10.997777777840383</v>
      </c>
      <c r="G669" s="34">
        <v>15.995555555564351</v>
      </c>
      <c r="H669" s="34">
        <v>13.993348131712992</v>
      </c>
      <c r="I669" s="34">
        <v>15.996666666585952</v>
      </c>
      <c r="J669" s="34">
        <v>15.9922530768672</v>
      </c>
      <c r="K669" s="34">
        <v>14.991111111128703</v>
      </c>
      <c r="L669" s="34">
        <v>15.995570386992767</v>
      </c>
      <c r="M669" s="34">
        <v>15.988888888969086</v>
      </c>
      <c r="N669" s="34">
        <v>12.988901248259936</v>
      </c>
      <c r="O669" s="34">
        <v>11.993355530896224</v>
      </c>
      <c r="P669" s="34">
        <v>14.986681498005055</v>
      </c>
      <c r="Q669" s="34">
        <v>11.984478973899968</v>
      </c>
      <c r="R669" s="34">
        <v>11.992239525425248</v>
      </c>
      <c r="S669" s="34">
        <v>9.9911407079198398</v>
      </c>
      <c r="T669" s="34">
        <v>8.9911308861337602</v>
      </c>
      <c r="U669" s="34">
        <v>9.9911308861337602</v>
      </c>
      <c r="V669" s="34">
        <v>0</v>
      </c>
      <c r="W669" s="34">
        <v>11.000033370393794</v>
      </c>
      <c r="X669" s="34">
        <v>9.0111357750720344</v>
      </c>
      <c r="Y669" s="34">
        <v>9.9889136077254079</v>
      </c>
      <c r="Z669" s="34">
        <v>15.975623381440528</v>
      </c>
      <c r="AA669" s="34">
        <v>12.987818563822657</v>
      </c>
    </row>
    <row r="670" spans="1:27">
      <c r="A670" s="36">
        <v>46019.541666666664</v>
      </c>
      <c r="B670" s="34">
        <v>498.07499999999999</v>
      </c>
      <c r="C670" s="34">
        <v>15</v>
      </c>
      <c r="D670" s="34">
        <v>24.996666666702367</v>
      </c>
      <c r="E670" s="34">
        <v>25.995555555564351</v>
      </c>
      <c r="F670" s="34">
        <v>22.993333333288319</v>
      </c>
      <c r="G670" s="34">
        <v>31.991111111128703</v>
      </c>
      <c r="H670" s="34">
        <v>29.986651868326589</v>
      </c>
      <c r="I670" s="34">
        <v>33.983333333395422</v>
      </c>
      <c r="J670" s="34">
        <v>34.987724676262587</v>
      </c>
      <c r="K670" s="34">
        <v>29.986666666693054</v>
      </c>
      <c r="L670" s="34">
        <v>34.977777777705342</v>
      </c>
      <c r="M670" s="34">
        <v>33.977777777705342</v>
      </c>
      <c r="N670" s="34">
        <v>25.983333333337214</v>
      </c>
      <c r="O670" s="34">
        <v>24.979977802489884</v>
      </c>
      <c r="P670" s="34">
        <v>31.973333333269693</v>
      </c>
      <c r="Q670" s="34">
        <v>23.991032087767962</v>
      </c>
      <c r="R670" s="34">
        <v>25.968888888892252</v>
      </c>
      <c r="S670" s="34">
        <v>19.987704923085403</v>
      </c>
      <c r="T670" s="34">
        <v>19.982222222199198</v>
      </c>
      <c r="U670" s="34">
        <v>19.982172784570139</v>
      </c>
      <c r="V670" s="34">
        <v>0</v>
      </c>
      <c r="W670" s="34">
        <v>15</v>
      </c>
      <c r="X670" s="34">
        <v>24.962130817468278</v>
      </c>
      <c r="Y670" s="34">
        <v>24.966666666674428</v>
      </c>
      <c r="Z670" s="34">
        <v>36.972055520978756</v>
      </c>
      <c r="AA670" s="34">
        <v>21.975555555603933</v>
      </c>
    </row>
    <row r="671" spans="1:27">
      <c r="A671" s="36">
        <v>46019.583333333336</v>
      </c>
      <c r="B671" s="34">
        <v>370.35</v>
      </c>
      <c r="C671" s="34">
        <v>14</v>
      </c>
      <c r="D671" s="34">
        <v>19.002222222159617</v>
      </c>
      <c r="E671" s="34">
        <v>20.003333333297633</v>
      </c>
      <c r="F671" s="34">
        <v>17.006666666711681</v>
      </c>
      <c r="G671" s="34">
        <v>25.004444444319233</v>
      </c>
      <c r="H671" s="34">
        <v>22.010000000009313</v>
      </c>
      <c r="I671" s="34">
        <v>26.010000000009313</v>
      </c>
      <c r="J671" s="34">
        <v>26.003396300366148</v>
      </c>
      <c r="K671" s="34">
        <v>24.013333333306946</v>
      </c>
      <c r="L671" s="34">
        <v>27.013333333306946</v>
      </c>
      <c r="M671" s="34">
        <v>26.022222222294658</v>
      </c>
      <c r="N671" s="34">
        <v>20.016666666662786</v>
      </c>
      <c r="O671" s="34">
        <v>20.013333333365154</v>
      </c>
      <c r="P671" s="34">
        <v>25.013333333423361</v>
      </c>
      <c r="Q671" s="34">
        <v>20.008933382749092</v>
      </c>
      <c r="R671" s="34">
        <v>20.023333333316259</v>
      </c>
      <c r="S671" s="34">
        <v>16.01226548012346</v>
      </c>
      <c r="T671" s="34">
        <v>10.035555555601604</v>
      </c>
      <c r="U671" s="34">
        <v>16.017827215429861</v>
      </c>
      <c r="V671" s="34">
        <v>0</v>
      </c>
      <c r="W671" s="34">
        <v>9.0100000000093132</v>
      </c>
      <c r="X671" s="34">
        <v>19.004511185281444</v>
      </c>
      <c r="Y671" s="34">
        <v>19.022222222236451</v>
      </c>
      <c r="Z671" s="34">
        <v>28.015654430841096</v>
      </c>
      <c r="AA671" s="34">
        <v>21.024444444396067</v>
      </c>
    </row>
    <row r="672" spans="1:27">
      <c r="A672" s="36">
        <v>46019.625</v>
      </c>
      <c r="B672" s="34">
        <v>201.11250000000001</v>
      </c>
      <c r="C672" s="34">
        <v>8</v>
      </c>
      <c r="D672" s="34">
        <v>9.0033333333558403</v>
      </c>
      <c r="E672" s="34">
        <v>11.00333333335584</v>
      </c>
      <c r="F672" s="34">
        <v>7.0044444444356486</v>
      </c>
      <c r="G672" s="34">
        <v>15.006666666711681</v>
      </c>
      <c r="H672" s="34">
        <v>13.010000000009313</v>
      </c>
      <c r="I672" s="34">
        <v>15.013333333306946</v>
      </c>
      <c r="J672" s="34">
        <v>15.01774818112608</v>
      </c>
      <c r="K672" s="34">
        <v>14.013333333306946</v>
      </c>
      <c r="L672" s="34">
        <v>15.01777777785901</v>
      </c>
      <c r="M672" s="34">
        <v>16.016666666720994</v>
      </c>
      <c r="N672" s="34">
        <v>13.011111111089122</v>
      </c>
      <c r="O672" s="34">
        <v>11.019999999960419</v>
      </c>
      <c r="P672" s="34">
        <v>13.026666666613892</v>
      </c>
      <c r="Q672" s="34">
        <v>12.015555555582978</v>
      </c>
      <c r="R672" s="34">
        <v>12.01555555552477</v>
      </c>
      <c r="S672" s="34">
        <v>8.0177777778008021</v>
      </c>
      <c r="T672" s="34">
        <v>2.9999999999417923</v>
      </c>
      <c r="U672" s="34">
        <v>10.008869113808032</v>
      </c>
      <c r="V672" s="34">
        <v>0</v>
      </c>
      <c r="W672" s="34">
        <v>4.0100000000093132</v>
      </c>
      <c r="X672" s="34">
        <v>9.0444444443564862</v>
      </c>
      <c r="Y672" s="34">
        <v>10.033333333267365</v>
      </c>
      <c r="Z672" s="34">
        <v>16.03666666673962</v>
      </c>
      <c r="AA672" s="34">
        <v>10.036666666681413</v>
      </c>
    </row>
    <row r="673" spans="1:27">
      <c r="A673" s="36">
        <v>46019.666666666664</v>
      </c>
      <c r="B673" s="34">
        <v>15.4375</v>
      </c>
      <c r="C673" s="34">
        <v>1</v>
      </c>
      <c r="D673" s="34">
        <v>1.001111111138016</v>
      </c>
      <c r="E673" s="34">
        <v>2.001111111138016</v>
      </c>
      <c r="F673" s="34">
        <v>1.0022222222178243</v>
      </c>
      <c r="G673" s="34">
        <v>3.0044444445520639</v>
      </c>
      <c r="H673" s="34">
        <v>2.0066666666534729</v>
      </c>
      <c r="I673" s="34">
        <v>3.0033333332976326</v>
      </c>
      <c r="J673" s="34">
        <v>3.0088888888712972</v>
      </c>
      <c r="K673" s="34">
        <v>2.0088888888712972</v>
      </c>
      <c r="L673" s="34">
        <v>3.0088888888712972</v>
      </c>
      <c r="M673" s="34">
        <v>4.0111111110309139</v>
      </c>
      <c r="N673" s="34">
        <v>3.0111111111473292</v>
      </c>
      <c r="O673" s="34">
        <v>2.0066666666534729</v>
      </c>
      <c r="P673" s="34">
        <v>2.0133333333069459</v>
      </c>
      <c r="Q673" s="34">
        <v>2.0155555555247702</v>
      </c>
      <c r="R673" s="34">
        <v>2.0155555555829778</v>
      </c>
      <c r="S673" s="34">
        <v>1.0088888888712972</v>
      </c>
      <c r="T673" s="34">
        <v>1.0000000000582077</v>
      </c>
      <c r="U673" s="34">
        <v>1.7797552864067256E-2</v>
      </c>
      <c r="V673" s="34">
        <v>0</v>
      </c>
      <c r="W673" s="34">
        <v>1.0000000009313226E-2</v>
      </c>
      <c r="X673" s="34">
        <v>1.0111111111473292</v>
      </c>
      <c r="Y673" s="34">
        <v>2.0111111111473292</v>
      </c>
      <c r="Z673" s="34">
        <v>2.0366666666232049</v>
      </c>
      <c r="AA673" s="34">
        <v>1.0122222222271375</v>
      </c>
    </row>
    <row r="674" spans="1:27">
      <c r="A674" s="36">
        <v>46019.708333333336</v>
      </c>
      <c r="B674" s="34">
        <v>0.15</v>
      </c>
      <c r="C674" s="34">
        <v>0</v>
      </c>
      <c r="D674" s="34">
        <v>0</v>
      </c>
      <c r="E674" s="34">
        <v>0</v>
      </c>
      <c r="F674" s="34">
        <v>0</v>
      </c>
      <c r="G674" s="34">
        <v>2.2222221596166492E-3</v>
      </c>
      <c r="H674" s="34">
        <v>5.8207660913467407E-11</v>
      </c>
      <c r="I674" s="34">
        <v>3.3333335304632783E-3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-1.1641532182693481E-10</v>
      </c>
      <c r="Q674" s="34">
        <v>0</v>
      </c>
      <c r="R674" s="34">
        <v>0</v>
      </c>
      <c r="S674" s="34">
        <v>-5.8207660913467407E-11</v>
      </c>
      <c r="T674" s="34">
        <v>8.8888889295049012E-3</v>
      </c>
      <c r="U674" s="34">
        <v>5.8207660913467407E-11</v>
      </c>
      <c r="V674" s="34">
        <v>0</v>
      </c>
      <c r="W674" s="34">
        <v>0</v>
      </c>
      <c r="X674" s="34">
        <v>-5.8207660913467407E-11</v>
      </c>
      <c r="Y674" s="34">
        <v>0</v>
      </c>
      <c r="Z674" s="34">
        <v>0</v>
      </c>
      <c r="AA674" s="34">
        <v>0</v>
      </c>
    </row>
    <row r="675" spans="1:27">
      <c r="A675" s="36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spans="1:27">
      <c r="A676" s="36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spans="1:27">
      <c r="A677" s="36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spans="1:27">
      <c r="A678" s="36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spans="1:27">
      <c r="A679" s="36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spans="1:27">
      <c r="A680" s="36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spans="1:27">
      <c r="A681" s="36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spans="1:27">
      <c r="A682" s="36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spans="1:27">
      <c r="A683" s="36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spans="1:27">
      <c r="A684" s="36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spans="1:27">
      <c r="A685" s="36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spans="1:27">
      <c r="A686" s="36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spans="1:27">
      <c r="A687" s="36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spans="1:27">
      <c r="A688" s="36">
        <v>46020.291666666664</v>
      </c>
      <c r="B688" s="34">
        <v>6.4652219999999998</v>
      </c>
      <c r="C688" s="34">
        <v>0</v>
      </c>
      <c r="D688" s="34">
        <v>1</v>
      </c>
      <c r="E688" s="34">
        <v>0</v>
      </c>
      <c r="F688" s="34">
        <v>0</v>
      </c>
      <c r="G688" s="34">
        <v>0</v>
      </c>
      <c r="H688" s="34">
        <v>-5.8207660913467407E-11</v>
      </c>
      <c r="I688" s="34">
        <v>-1.1641532182693481E-10</v>
      </c>
      <c r="J688" s="34">
        <v>0.99555555556435138</v>
      </c>
      <c r="K688" s="34">
        <v>0</v>
      </c>
      <c r="L688" s="34">
        <v>0.99445061048027128</v>
      </c>
      <c r="M688" s="34">
        <v>0</v>
      </c>
      <c r="N688" s="34">
        <v>0</v>
      </c>
      <c r="O688" s="34">
        <v>0.99333333328831941</v>
      </c>
      <c r="P688" s="34">
        <v>1.0000000001164153</v>
      </c>
      <c r="Q688" s="34">
        <v>0</v>
      </c>
      <c r="R688" s="34">
        <v>0</v>
      </c>
      <c r="S688" s="34">
        <v>5.8207660913467407E-11</v>
      </c>
      <c r="T688" s="34">
        <v>-5.8207660913467407E-11</v>
      </c>
      <c r="U688" s="34">
        <v>0.99001109873643145</v>
      </c>
      <c r="V688" s="34">
        <v>0</v>
      </c>
      <c r="W688" s="34">
        <v>1</v>
      </c>
      <c r="X688" s="34">
        <v>0.98888888891087845</v>
      </c>
      <c r="Y688" s="34">
        <v>0</v>
      </c>
      <c r="Z688" s="34">
        <v>0</v>
      </c>
      <c r="AA688" s="34">
        <v>0</v>
      </c>
    </row>
    <row r="689" spans="1:27">
      <c r="A689" s="36">
        <v>46020.333333333336</v>
      </c>
      <c r="B689" s="34">
        <v>44.524999999999999</v>
      </c>
      <c r="C689" s="34">
        <v>2</v>
      </c>
      <c r="D689" s="34">
        <v>2.9988888889201917</v>
      </c>
      <c r="E689" s="34">
        <v>2.9988888889201917</v>
      </c>
      <c r="F689" s="34">
        <v>1.9977777777821757</v>
      </c>
      <c r="G689" s="34">
        <v>3.9977777778403834</v>
      </c>
      <c r="H689" s="34">
        <v>2.9966666667023674</v>
      </c>
      <c r="I689" s="34">
        <v>3.996666666585952</v>
      </c>
      <c r="J689" s="34">
        <v>3</v>
      </c>
      <c r="K689" s="34">
        <v>3.9955555555643514</v>
      </c>
      <c r="L689" s="34">
        <v>3.0011049450840801</v>
      </c>
      <c r="M689" s="34">
        <v>2.9944444444263354</v>
      </c>
      <c r="N689" s="34">
        <v>2.9944444444263354</v>
      </c>
      <c r="O689" s="34">
        <v>2.0066666667116806</v>
      </c>
      <c r="P689" s="34">
        <v>2.9933333332883194</v>
      </c>
      <c r="Q689" s="34">
        <v>2</v>
      </c>
      <c r="R689" s="34">
        <v>2.9922222222085111</v>
      </c>
      <c r="S689" s="34">
        <v>1.9911111111287028</v>
      </c>
      <c r="T689" s="34">
        <v>1.9911111110704951</v>
      </c>
      <c r="U689" s="34">
        <v>1.9999999999417923</v>
      </c>
      <c r="V689" s="34">
        <v>0</v>
      </c>
      <c r="W689" s="34">
        <v>1.9900000001071021</v>
      </c>
      <c r="X689" s="34">
        <v>2.0000000000582077</v>
      </c>
      <c r="Y689" s="34">
        <v>2.987791342951823</v>
      </c>
      <c r="Z689" s="34">
        <v>3.9877777778310701</v>
      </c>
      <c r="AA689" s="34">
        <v>3.97336293006083</v>
      </c>
    </row>
    <row r="690" spans="1:27">
      <c r="A690" s="36">
        <v>46020.375</v>
      </c>
      <c r="B690" s="34">
        <v>98.837500000000006</v>
      </c>
      <c r="C690" s="34">
        <v>3</v>
      </c>
      <c r="D690" s="34">
        <v>5.998888888861984</v>
      </c>
      <c r="E690" s="34">
        <v>5</v>
      </c>
      <c r="F690" s="34">
        <v>5</v>
      </c>
      <c r="G690" s="34">
        <v>6.997777777723968</v>
      </c>
      <c r="H690" s="34">
        <v>6.996666666585952</v>
      </c>
      <c r="I690" s="34">
        <v>7.9966666668187827</v>
      </c>
      <c r="J690" s="34">
        <v>7.9944444444263354</v>
      </c>
      <c r="K690" s="34">
        <v>6.9955555555643514</v>
      </c>
      <c r="L690" s="34">
        <v>7.9955555555643514</v>
      </c>
      <c r="M690" s="34">
        <v>7.9944444444263354</v>
      </c>
      <c r="N690" s="34">
        <v>5.0000000000582077</v>
      </c>
      <c r="O690" s="34">
        <v>5.9866666666930541</v>
      </c>
      <c r="P690" s="34">
        <v>7.9866666666930541</v>
      </c>
      <c r="Q690" s="34">
        <v>5.9844444444170222</v>
      </c>
      <c r="R690" s="34">
        <v>5.0000000000582077</v>
      </c>
      <c r="S690" s="34">
        <v>4</v>
      </c>
      <c r="T690" s="34">
        <v>4.0000000000582077</v>
      </c>
      <c r="U690" s="34">
        <v>3.9922111234627664</v>
      </c>
      <c r="V690" s="34">
        <v>0</v>
      </c>
      <c r="W690" s="34">
        <v>5.9899999998742715</v>
      </c>
      <c r="X690" s="34">
        <v>4.9888888889108784</v>
      </c>
      <c r="Y690" s="34">
        <v>4.9899864348117262</v>
      </c>
      <c r="Z690" s="34">
        <v>7.9755555554293096</v>
      </c>
      <c r="AA690" s="34">
        <v>6.002192625484895</v>
      </c>
    </row>
    <row r="691" spans="1:27">
      <c r="A691" s="36">
        <v>46020.416666666664</v>
      </c>
      <c r="B691" s="34">
        <v>125.15</v>
      </c>
      <c r="C691" s="34">
        <v>5</v>
      </c>
      <c r="D691" s="34">
        <v>7</v>
      </c>
      <c r="E691" s="34">
        <v>7.998888888861984</v>
      </c>
      <c r="F691" s="34">
        <v>6.997777777723968</v>
      </c>
      <c r="G691" s="34">
        <v>9.997777777723968</v>
      </c>
      <c r="H691" s="34">
        <v>8.0000000000582077</v>
      </c>
      <c r="I691" s="34">
        <v>9.996666666585952</v>
      </c>
      <c r="J691" s="34">
        <v>9.996666666585952</v>
      </c>
      <c r="K691" s="34">
        <v>8.9955555555643514</v>
      </c>
      <c r="L691" s="34">
        <v>10.992240720195696</v>
      </c>
      <c r="M691" s="34">
        <v>9.9944444445427507</v>
      </c>
      <c r="N691" s="34">
        <v>7.9922370205749758</v>
      </c>
      <c r="O691" s="34">
        <v>8</v>
      </c>
      <c r="P691" s="34">
        <v>9.0066666667116806</v>
      </c>
      <c r="Q691" s="34">
        <v>7.9922222222667187</v>
      </c>
      <c r="R691" s="34">
        <v>7.9922222221503034</v>
      </c>
      <c r="S691" s="34">
        <v>5.9911111111287028</v>
      </c>
      <c r="T691" s="34">
        <v>5.9911111110704951</v>
      </c>
      <c r="U691" s="34">
        <v>5.0077777777914889</v>
      </c>
      <c r="V691" s="34">
        <v>0</v>
      </c>
      <c r="W691" s="34">
        <v>6.9978024417650886</v>
      </c>
      <c r="X691" s="34">
        <v>5.9999999999417923</v>
      </c>
      <c r="Y691" s="34">
        <v>6.9978049081400968</v>
      </c>
      <c r="Z691" s="34">
        <v>10.000000000116415</v>
      </c>
      <c r="AA691" s="34">
        <v>7.997807374515105</v>
      </c>
    </row>
    <row r="692" spans="1:27">
      <c r="A692" s="36">
        <v>46020.458333333336</v>
      </c>
      <c r="B692" s="34">
        <v>143.02500000000001</v>
      </c>
      <c r="C692" s="34">
        <v>5</v>
      </c>
      <c r="D692" s="34">
        <v>9</v>
      </c>
      <c r="E692" s="34">
        <v>8.9988888889201917</v>
      </c>
      <c r="F692" s="34">
        <v>7.002222222276032</v>
      </c>
      <c r="G692" s="34">
        <v>11</v>
      </c>
      <c r="H692" s="34">
        <v>9.9966666666441597</v>
      </c>
      <c r="I692" s="34">
        <v>12</v>
      </c>
      <c r="J692" s="34">
        <v>11</v>
      </c>
      <c r="K692" s="34">
        <v>10.004444444319233</v>
      </c>
      <c r="L692" s="34">
        <v>11.00331483525224</v>
      </c>
      <c r="M692" s="34">
        <v>11.005555555457249</v>
      </c>
      <c r="N692" s="34">
        <v>8.996651868277695</v>
      </c>
      <c r="O692" s="34">
        <v>8</v>
      </c>
      <c r="P692" s="34">
        <v>10.993333333288319</v>
      </c>
      <c r="Q692" s="34">
        <v>8.0077777777332813</v>
      </c>
      <c r="R692" s="34">
        <v>8</v>
      </c>
      <c r="S692" s="34">
        <v>6.0088888888712972</v>
      </c>
      <c r="T692" s="34">
        <v>7</v>
      </c>
      <c r="U692" s="34">
        <v>6.9922024472034536</v>
      </c>
      <c r="V692" s="34">
        <v>0</v>
      </c>
      <c r="W692" s="34">
        <v>8.0021975582349114</v>
      </c>
      <c r="X692" s="34">
        <v>7</v>
      </c>
      <c r="Y692" s="34">
        <v>8.0021950919181108</v>
      </c>
      <c r="Z692" s="34">
        <v>11</v>
      </c>
      <c r="AA692" s="34">
        <v>9.9899704032577574</v>
      </c>
    </row>
    <row r="693" spans="1:27">
      <c r="A693" s="36">
        <v>46020.5</v>
      </c>
      <c r="B693" s="34">
        <v>147.92500000000001</v>
      </c>
      <c r="C693" s="34">
        <v>7.9977802441571839</v>
      </c>
      <c r="D693" s="34">
        <v>9.9955629548057914</v>
      </c>
      <c r="E693" s="34">
        <v>8.9988938216702081</v>
      </c>
      <c r="F693" s="34">
        <v>8.997777777723968</v>
      </c>
      <c r="G693" s="34">
        <v>11.993348131771199</v>
      </c>
      <c r="H693" s="34">
        <v>10</v>
      </c>
      <c r="I693" s="34">
        <v>12.992241953499615</v>
      </c>
      <c r="J693" s="34">
        <v>13</v>
      </c>
      <c r="K693" s="34">
        <v>11.992240720195696</v>
      </c>
      <c r="L693" s="34">
        <v>12.99668516474776</v>
      </c>
      <c r="M693" s="34">
        <v>12.991133308736607</v>
      </c>
      <c r="N693" s="34">
        <v>9.0033481316640973</v>
      </c>
      <c r="O693" s="34">
        <v>9.9900258971028961</v>
      </c>
      <c r="P693" s="34">
        <v>11.996692563756369</v>
      </c>
      <c r="Q693" s="34">
        <v>9.9922222222085111</v>
      </c>
      <c r="R693" s="34">
        <v>9.9889184856438078</v>
      </c>
      <c r="S693" s="34">
        <v>7.9822222222574055</v>
      </c>
      <c r="T693" s="34">
        <v>6.9977999753318727</v>
      </c>
      <c r="U693" s="34">
        <v>6.9978197503369302</v>
      </c>
      <c r="V693" s="34">
        <v>0</v>
      </c>
      <c r="W693" s="34">
        <v>8.9867036626092158</v>
      </c>
      <c r="X693" s="34">
        <v>8.9855962511501275</v>
      </c>
      <c r="Y693" s="34">
        <v>7.9978049080818892</v>
      </c>
      <c r="Z693" s="34">
        <v>12.983392526744865</v>
      </c>
      <c r="AA693" s="34">
        <v>9.9967110618017614</v>
      </c>
    </row>
    <row r="694" spans="1:27">
      <c r="A694" s="36">
        <v>46020.541666666664</v>
      </c>
      <c r="B694" s="34">
        <v>177.51249999999999</v>
      </c>
      <c r="C694" s="34">
        <v>5.0022197558428161</v>
      </c>
      <c r="D694" s="34">
        <v>10.003325934056193</v>
      </c>
      <c r="E694" s="34">
        <v>10.001106178329792</v>
      </c>
      <c r="F694" s="34">
        <v>8.9977777777821757</v>
      </c>
      <c r="G694" s="34">
        <v>12.004429646069184</v>
      </c>
      <c r="H694" s="34">
        <v>11.000000000116415</v>
      </c>
      <c r="I694" s="34">
        <v>13.004424713202752</v>
      </c>
      <c r="J694" s="34">
        <v>12.995555555564351</v>
      </c>
      <c r="K694" s="34">
        <v>12.003314835485071</v>
      </c>
      <c r="L694" s="34">
        <v>12.998870390816592</v>
      </c>
      <c r="M694" s="34">
        <v>12.997755580116063</v>
      </c>
      <c r="N694" s="34">
        <v>9.9966518683359027</v>
      </c>
      <c r="O694" s="34">
        <v>10.003307436185423</v>
      </c>
      <c r="P694" s="34">
        <v>11.99664076953195</v>
      </c>
      <c r="Q694" s="34">
        <v>9</v>
      </c>
      <c r="R694" s="34">
        <v>9.0110815144143999</v>
      </c>
      <c r="S694" s="34">
        <v>7.0088888888130896</v>
      </c>
      <c r="T694" s="34">
        <v>7.0022000246681273</v>
      </c>
      <c r="U694" s="34">
        <v>7.0021802496630698</v>
      </c>
      <c r="V694" s="34">
        <v>0</v>
      </c>
      <c r="W694" s="34">
        <v>9.0032963373814709</v>
      </c>
      <c r="X694" s="34">
        <v>8.0032926377025433</v>
      </c>
      <c r="Y694" s="34">
        <v>9.0021950918599032</v>
      </c>
      <c r="Z694" s="34">
        <v>12.01660747313872</v>
      </c>
      <c r="AA694" s="34">
        <v>11.003288938256446</v>
      </c>
    </row>
    <row r="695" spans="1:27">
      <c r="A695" s="36">
        <v>46020.583333333336</v>
      </c>
      <c r="B695" s="34">
        <v>187.11250000000001</v>
      </c>
      <c r="C695" s="34">
        <v>7</v>
      </c>
      <c r="D695" s="34">
        <v>11.998888888861984</v>
      </c>
      <c r="E695" s="34">
        <v>11.998888888803776</v>
      </c>
      <c r="F695" s="34">
        <v>10.000000000058208</v>
      </c>
      <c r="G695" s="34">
        <v>14.997777777840383</v>
      </c>
      <c r="H695" s="34">
        <v>12.996666666585952</v>
      </c>
      <c r="I695" s="34">
        <v>15.996666666585952</v>
      </c>
      <c r="J695" s="34">
        <v>15.004429613240063</v>
      </c>
      <c r="K695" s="34">
        <v>13.995555555564351</v>
      </c>
      <c r="L695" s="34">
        <v>15.995555555564351</v>
      </c>
      <c r="M695" s="34">
        <v>15.000000000116415</v>
      </c>
      <c r="N695" s="34">
        <v>11.994444444484543</v>
      </c>
      <c r="O695" s="34">
        <v>11</v>
      </c>
      <c r="P695" s="34">
        <v>14.000000000116415</v>
      </c>
      <c r="Q695" s="34">
        <v>11.000000000058208</v>
      </c>
      <c r="R695" s="34">
        <v>11.992222222208511</v>
      </c>
      <c r="S695" s="34">
        <v>8.9911111111287028</v>
      </c>
      <c r="T695" s="34">
        <v>9</v>
      </c>
      <c r="U695" s="34">
        <v>9.0000197750632651</v>
      </c>
      <c r="V695" s="34">
        <v>0</v>
      </c>
      <c r="W695" s="34">
        <v>10</v>
      </c>
      <c r="X695" s="34">
        <v>9.0111111111473292</v>
      </c>
      <c r="Y695" s="34">
        <v>10.000000000058208</v>
      </c>
      <c r="Z695" s="34">
        <v>15</v>
      </c>
      <c r="AA695" s="34">
        <v>12</v>
      </c>
    </row>
    <row r="696" spans="1:27">
      <c r="A696" s="36">
        <v>46020.625</v>
      </c>
      <c r="B696" s="34">
        <v>194.45</v>
      </c>
      <c r="C696" s="34">
        <v>7</v>
      </c>
      <c r="D696" s="34">
        <v>9.003333333414048</v>
      </c>
      <c r="E696" s="34">
        <v>11.00333333335584</v>
      </c>
      <c r="F696" s="34">
        <v>5.0044444444356486</v>
      </c>
      <c r="G696" s="34">
        <v>15.001122209825553</v>
      </c>
      <c r="H696" s="34">
        <v>13.006666666653473</v>
      </c>
      <c r="I696" s="34">
        <v>15.003348131780513</v>
      </c>
      <c r="J696" s="34">
        <v>16.000029629678465</v>
      </c>
      <c r="K696" s="34">
        <v>13.01222838810645</v>
      </c>
      <c r="L696" s="34">
        <v>15.011123443138786</v>
      </c>
      <c r="M696" s="34">
        <v>16.011111111030914</v>
      </c>
      <c r="N696" s="34">
        <v>12.008903687179554</v>
      </c>
      <c r="O696" s="34">
        <v>11.013333333306946</v>
      </c>
      <c r="P696" s="34">
        <v>13.011128375772387</v>
      </c>
      <c r="Q696" s="34">
        <v>12.007777777791489</v>
      </c>
      <c r="R696" s="34">
        <v>12.005575286690146</v>
      </c>
      <c r="S696" s="34">
        <v>8.0177876433590427</v>
      </c>
      <c r="T696" s="34">
        <v>3.0077888765372336</v>
      </c>
      <c r="U696" s="34">
        <v>9.997799975273665</v>
      </c>
      <c r="V696" s="34">
        <v>0</v>
      </c>
      <c r="W696" s="34">
        <v>4.0189012208138593</v>
      </c>
      <c r="X696" s="34">
        <v>10.011111111089122</v>
      </c>
      <c r="Y696" s="34">
        <v>10.997804908081889</v>
      </c>
      <c r="Z696" s="34">
        <v>17.000040695653297</v>
      </c>
      <c r="AA696" s="34">
        <v>10.023348131682724</v>
      </c>
    </row>
    <row r="697" spans="1:27">
      <c r="A697" s="36">
        <v>46020.666666666664</v>
      </c>
      <c r="B697" s="34">
        <v>18.5</v>
      </c>
      <c r="C697" s="34">
        <v>2</v>
      </c>
      <c r="D697" s="34">
        <v>2</v>
      </c>
      <c r="E697" s="34">
        <v>2.001111111138016</v>
      </c>
      <c r="F697" s="34">
        <v>1.0022222222178243</v>
      </c>
      <c r="G697" s="34">
        <v>3.0099889012053609</v>
      </c>
      <c r="H697" s="34">
        <v>3.0066666666534729</v>
      </c>
      <c r="I697" s="34">
        <v>2.0133185349404812</v>
      </c>
      <c r="J697" s="34">
        <v>3.0088740905048326</v>
      </c>
      <c r="K697" s="34">
        <v>3.005549389636144</v>
      </c>
      <c r="L697" s="34">
        <v>3.0110987791558728</v>
      </c>
      <c r="M697" s="34">
        <v>4.0111111111473292</v>
      </c>
      <c r="N697" s="34">
        <v>3.0133185349986888</v>
      </c>
      <c r="O697" s="34">
        <v>2.0066666667116806</v>
      </c>
      <c r="P697" s="34">
        <v>3.0155382908415049</v>
      </c>
      <c r="Q697" s="34">
        <v>2.0155555555247702</v>
      </c>
      <c r="R697" s="34">
        <v>2.0177580466261134</v>
      </c>
      <c r="S697" s="34">
        <v>1.0088790233130567</v>
      </c>
      <c r="T697" s="34">
        <v>1.0099889012635686</v>
      </c>
      <c r="U697" s="34">
        <v>1.0199778024689294</v>
      </c>
      <c r="V697" s="34">
        <v>0</v>
      </c>
      <c r="W697" s="34">
        <v>1.0110987792140804</v>
      </c>
      <c r="X697" s="34">
        <v>2.0111111111473292</v>
      </c>
      <c r="Y697" s="34">
        <v>1.0244173140963539</v>
      </c>
      <c r="Z697" s="34">
        <v>2.0366259710863233</v>
      </c>
      <c r="AA697" s="34">
        <v>1.0133185349404812</v>
      </c>
    </row>
    <row r="698" spans="1:27">
      <c r="A698" s="36">
        <v>46020.708333333336</v>
      </c>
      <c r="B698" s="34">
        <v>1.5111110000000001E-2</v>
      </c>
      <c r="C698" s="34">
        <v>0</v>
      </c>
      <c r="D698" s="34">
        <v>1.1111110798083246E-3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4.4444444356486201E-3</v>
      </c>
      <c r="K698" s="34">
        <v>0</v>
      </c>
      <c r="L698" s="34">
        <v>0</v>
      </c>
      <c r="M698" s="34">
        <v>0</v>
      </c>
      <c r="N698" s="34">
        <v>-5.8207660913467407E-11</v>
      </c>
      <c r="O698" s="34">
        <v>0</v>
      </c>
      <c r="P698" s="34">
        <v>0</v>
      </c>
      <c r="Q698" s="34">
        <v>0</v>
      </c>
      <c r="R698" s="34">
        <v>0</v>
      </c>
      <c r="S698" s="34">
        <v>0</v>
      </c>
      <c r="T698" s="34">
        <v>0</v>
      </c>
      <c r="U698" s="34">
        <v>0</v>
      </c>
      <c r="V698" s="34">
        <v>9.0949470177292824E-13</v>
      </c>
      <c r="W698" s="34">
        <v>0</v>
      </c>
      <c r="X698" s="34">
        <v>0</v>
      </c>
      <c r="Y698" s="34">
        <v>0</v>
      </c>
      <c r="Z698" s="34">
        <v>0</v>
      </c>
      <c r="AA698" s="34">
        <v>0</v>
      </c>
    </row>
    <row r="699" spans="1:27">
      <c r="A699" s="36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spans="1:27">
      <c r="A700" s="36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spans="1:27">
      <c r="A701" s="36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spans="1:27">
      <c r="A702" s="36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spans="1:27">
      <c r="A703" s="36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spans="1:27">
      <c r="A704" s="36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spans="1:27">
      <c r="A705" s="36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spans="1:27">
      <c r="A706" s="36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spans="1:27">
      <c r="A707" s="36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spans="1:27">
      <c r="A708" s="36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spans="1:27">
      <c r="A709" s="36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spans="1:27">
      <c r="A710" s="36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spans="1:27">
      <c r="A711" s="36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spans="1:27">
      <c r="A712" s="36">
        <v>46021.291666666664</v>
      </c>
      <c r="B712" s="34">
        <v>1.4053610000000001</v>
      </c>
      <c r="C712" s="34">
        <v>0</v>
      </c>
      <c r="D712" s="34">
        <v>0</v>
      </c>
      <c r="E712" s="34">
        <v>0</v>
      </c>
      <c r="F712" s="34">
        <v>0</v>
      </c>
      <c r="G712" s="34">
        <v>0</v>
      </c>
      <c r="H712" s="34">
        <v>0</v>
      </c>
      <c r="I712" s="34">
        <v>0.99666666670236737</v>
      </c>
      <c r="J712" s="34">
        <v>0</v>
      </c>
      <c r="K712" s="34">
        <v>0</v>
      </c>
      <c r="L712" s="34">
        <v>0.99445061048027128</v>
      </c>
      <c r="M712" s="34">
        <v>0</v>
      </c>
      <c r="N712" s="34">
        <v>5.8207660913467407E-11</v>
      </c>
      <c r="O712" s="34">
        <v>0.99333333334652707</v>
      </c>
      <c r="P712" s="34">
        <v>0</v>
      </c>
      <c r="Q712" s="34">
        <v>0</v>
      </c>
      <c r="R712" s="34">
        <v>0</v>
      </c>
      <c r="S712" s="34">
        <v>0</v>
      </c>
      <c r="T712" s="34">
        <v>0</v>
      </c>
      <c r="U712" s="34">
        <v>0</v>
      </c>
      <c r="V712" s="34">
        <v>-9.0949470177292824E-13</v>
      </c>
      <c r="W712" s="34">
        <v>0</v>
      </c>
      <c r="X712" s="34">
        <v>0</v>
      </c>
      <c r="Y712" s="34">
        <v>0</v>
      </c>
      <c r="Z712" s="34">
        <v>0</v>
      </c>
      <c r="AA712" s="34">
        <v>0</v>
      </c>
    </row>
    <row r="713" spans="1:27">
      <c r="A713" s="36">
        <v>46021.333333333336</v>
      </c>
      <c r="B713" s="34">
        <v>36.049999999999997</v>
      </c>
      <c r="C713" s="34">
        <v>1</v>
      </c>
      <c r="D713" s="34">
        <v>1.9988888889201917</v>
      </c>
      <c r="E713" s="34">
        <v>1.998888888861984</v>
      </c>
      <c r="F713" s="34">
        <v>1.9977777777821757</v>
      </c>
      <c r="G713" s="34">
        <v>2.997777777723968</v>
      </c>
      <c r="H713" s="34">
        <v>1.9966666667023674</v>
      </c>
      <c r="I713" s="34">
        <v>2.9966666667023674</v>
      </c>
      <c r="J713" s="34">
        <v>1.9966629587579519</v>
      </c>
      <c r="K713" s="34">
        <v>2</v>
      </c>
      <c r="L713" s="34">
        <v>2.0011049450840801</v>
      </c>
      <c r="M713" s="34">
        <v>1.9944444444263354</v>
      </c>
      <c r="N713" s="34">
        <v>1.9944444444263354</v>
      </c>
      <c r="O713" s="34">
        <v>2</v>
      </c>
      <c r="P713" s="34">
        <v>2.9933333332883194</v>
      </c>
      <c r="Q713" s="34">
        <v>1.9933259176905267</v>
      </c>
      <c r="R713" s="34">
        <v>1.9922222222085111</v>
      </c>
      <c r="S713" s="34">
        <v>1</v>
      </c>
      <c r="T713" s="34">
        <v>1</v>
      </c>
      <c r="U713" s="34">
        <v>1</v>
      </c>
      <c r="V713" s="34">
        <v>0</v>
      </c>
      <c r="W713" s="34">
        <v>1</v>
      </c>
      <c r="X713" s="34">
        <v>1</v>
      </c>
      <c r="Y713" s="34">
        <v>2</v>
      </c>
      <c r="Z713" s="34">
        <v>1.9888517280342057</v>
      </c>
      <c r="AA713" s="34">
        <v>2.9877505567856133</v>
      </c>
    </row>
    <row r="714" spans="1:27">
      <c r="A714" s="36">
        <v>46021.375</v>
      </c>
      <c r="B714" s="34">
        <v>67.8125</v>
      </c>
      <c r="C714" s="34">
        <v>3</v>
      </c>
      <c r="D714" s="34">
        <v>4.9999999999417923</v>
      </c>
      <c r="E714" s="34">
        <v>4.001111111138016</v>
      </c>
      <c r="F714" s="34">
        <v>4</v>
      </c>
      <c r="G714" s="34">
        <v>6</v>
      </c>
      <c r="H714" s="34">
        <v>4.9999999999417923</v>
      </c>
      <c r="I714" s="34">
        <v>6.0033333332976326</v>
      </c>
      <c r="J714" s="34">
        <v>6.9966629589907825</v>
      </c>
      <c r="K714" s="34">
        <v>5.9955555555643514</v>
      </c>
      <c r="L714" s="34">
        <v>7</v>
      </c>
      <c r="M714" s="34">
        <v>6.9944444444263354</v>
      </c>
      <c r="N714" s="34">
        <v>5</v>
      </c>
      <c r="O714" s="34">
        <v>5</v>
      </c>
      <c r="P714" s="34">
        <v>6</v>
      </c>
      <c r="Q714" s="34">
        <v>5</v>
      </c>
      <c r="R714" s="34">
        <v>4.0077777777914889</v>
      </c>
      <c r="S714" s="34">
        <v>3.9922135706292465</v>
      </c>
      <c r="T714" s="34">
        <v>3.9911111111287028</v>
      </c>
      <c r="U714" s="34">
        <v>3.9911111111287028</v>
      </c>
      <c r="V714" s="34">
        <v>0</v>
      </c>
      <c r="W714" s="34">
        <v>4.9899999999906868</v>
      </c>
      <c r="X714" s="34">
        <v>4</v>
      </c>
      <c r="Y714" s="34">
        <v>4.9888888888526708</v>
      </c>
      <c r="Z714" s="34">
        <v>7.000024801469408</v>
      </c>
      <c r="AA714" s="34">
        <v>5.0000272209872492</v>
      </c>
    </row>
    <row r="715" spans="1:27">
      <c r="A715" s="36">
        <v>46021.416666666664</v>
      </c>
      <c r="B715" s="34">
        <v>108.1375</v>
      </c>
      <c r="C715" s="34">
        <v>3</v>
      </c>
      <c r="D715" s="34">
        <v>6.0000000000582077</v>
      </c>
      <c r="E715" s="34">
        <v>6.9977777777821757</v>
      </c>
      <c r="F715" s="34">
        <v>5.997777777723968</v>
      </c>
      <c r="G715" s="34">
        <v>7.9977777778403834</v>
      </c>
      <c r="H715" s="34">
        <v>6.9966666667023674</v>
      </c>
      <c r="I715" s="34">
        <v>8.9933333332883194</v>
      </c>
      <c r="J715" s="34">
        <v>7.9977851933799684</v>
      </c>
      <c r="K715" s="34">
        <v>7.9955555555643514</v>
      </c>
      <c r="L715" s="34">
        <v>8.9877962756436318</v>
      </c>
      <c r="M715" s="34">
        <v>7.9944444444263354</v>
      </c>
      <c r="N715" s="34">
        <v>5.9944444444263354</v>
      </c>
      <c r="O715" s="34">
        <v>5.9933333333465271</v>
      </c>
      <c r="P715" s="34">
        <v>7.9933333332883194</v>
      </c>
      <c r="Q715" s="34">
        <v>5.9911185267264955</v>
      </c>
      <c r="R715" s="34">
        <v>6.9844444444170222</v>
      </c>
      <c r="S715" s="34">
        <v>4.9900086515699513</v>
      </c>
      <c r="T715" s="34">
        <v>4.9911111110704951</v>
      </c>
      <c r="U715" s="34">
        <v>4.9888888888526708</v>
      </c>
      <c r="V715" s="34">
        <v>0</v>
      </c>
      <c r="W715" s="34">
        <v>5.9878024417557754</v>
      </c>
      <c r="X715" s="34">
        <v>5.9777777777635492</v>
      </c>
      <c r="Y715" s="34">
        <v>5.9888888889108784</v>
      </c>
      <c r="Z715" s="34">
        <v>7.9866790260421112</v>
      </c>
      <c r="AA715" s="34">
        <v>6.9877777777728625</v>
      </c>
    </row>
    <row r="716" spans="1:27">
      <c r="A716" s="36">
        <v>46021.458333333336</v>
      </c>
      <c r="B716" s="34">
        <v>128.35</v>
      </c>
      <c r="C716" s="34">
        <v>6</v>
      </c>
      <c r="D716" s="34">
        <v>8.998888888861984</v>
      </c>
      <c r="E716" s="34">
        <v>8</v>
      </c>
      <c r="F716" s="34">
        <v>7</v>
      </c>
      <c r="G716" s="34">
        <v>10</v>
      </c>
      <c r="H716" s="34">
        <v>9</v>
      </c>
      <c r="I716" s="34">
        <v>11</v>
      </c>
      <c r="J716" s="34">
        <v>10.995555555564351</v>
      </c>
      <c r="K716" s="34">
        <v>10</v>
      </c>
      <c r="L716" s="34">
        <v>10.999981502071023</v>
      </c>
      <c r="M716" s="34">
        <v>11</v>
      </c>
      <c r="N716" s="34">
        <v>8.0055555556318723</v>
      </c>
      <c r="O716" s="34">
        <v>8</v>
      </c>
      <c r="P716" s="34">
        <v>10.000000000116415</v>
      </c>
      <c r="Q716" s="34">
        <v>8</v>
      </c>
      <c r="R716" s="34">
        <v>8.0000000000582077</v>
      </c>
      <c r="S716" s="34">
        <v>6</v>
      </c>
      <c r="T716" s="34">
        <v>6.0088888888712972</v>
      </c>
      <c r="U716" s="34">
        <v>6.0100000000093132</v>
      </c>
      <c r="V716" s="34">
        <v>0</v>
      </c>
      <c r="W716" s="34">
        <v>8.0021753113251179</v>
      </c>
      <c r="X716" s="34">
        <v>7.0111111111473292</v>
      </c>
      <c r="Y716" s="34">
        <v>8</v>
      </c>
      <c r="Z716" s="34">
        <v>12</v>
      </c>
      <c r="AA716" s="34">
        <v>10</v>
      </c>
    </row>
    <row r="717" spans="1:27">
      <c r="A717" s="36">
        <v>46021.5</v>
      </c>
      <c r="B717" s="34">
        <v>90.8</v>
      </c>
      <c r="C717" s="34">
        <v>4</v>
      </c>
      <c r="D717" s="34">
        <v>5.0011111110798083</v>
      </c>
      <c r="E717" s="34">
        <v>5.0011111110798083</v>
      </c>
      <c r="F717" s="34">
        <v>4.002222222276032</v>
      </c>
      <c r="G717" s="34">
        <v>7</v>
      </c>
      <c r="H717" s="34">
        <v>6</v>
      </c>
      <c r="I717" s="34">
        <v>7.003333333414048</v>
      </c>
      <c r="J717" s="34">
        <v>7.0044444444356486</v>
      </c>
      <c r="K717" s="34">
        <v>6.0044444444356486</v>
      </c>
      <c r="L717" s="34">
        <v>7.0077777778496966</v>
      </c>
      <c r="M717" s="34">
        <v>6.0111111111473292</v>
      </c>
      <c r="N717" s="34">
        <v>4.9999999999417923</v>
      </c>
      <c r="O717" s="34">
        <v>5.0066666666534729</v>
      </c>
      <c r="P717" s="34">
        <v>7</v>
      </c>
      <c r="Q717" s="34">
        <v>5.0077777778496966</v>
      </c>
      <c r="R717" s="34">
        <v>4.9999999999417923</v>
      </c>
      <c r="S717" s="34">
        <v>4.0088888889295049</v>
      </c>
      <c r="T717" s="34">
        <v>4.0000000000582077</v>
      </c>
      <c r="U717" s="34">
        <v>4</v>
      </c>
      <c r="V717" s="34">
        <v>0</v>
      </c>
      <c r="W717" s="34">
        <v>5.0100222469191067</v>
      </c>
      <c r="X717" s="34">
        <v>5</v>
      </c>
      <c r="Y717" s="34">
        <v>5</v>
      </c>
      <c r="Z717" s="34">
        <v>7</v>
      </c>
      <c r="AA717" s="34">
        <v>6</v>
      </c>
    </row>
    <row r="718" spans="1:27">
      <c r="A718" s="36">
        <v>46021.541666666664</v>
      </c>
      <c r="B718" s="34">
        <v>95.25</v>
      </c>
      <c r="C718" s="34">
        <v>3</v>
      </c>
      <c r="D718" s="34">
        <v>5.9988888889201917</v>
      </c>
      <c r="E718" s="34">
        <v>5.9988888889201917</v>
      </c>
      <c r="F718" s="34">
        <v>5</v>
      </c>
      <c r="G718" s="34">
        <v>7</v>
      </c>
      <c r="H718" s="34">
        <v>5.9999999999417923</v>
      </c>
      <c r="I718" s="34">
        <v>7.996666666585952</v>
      </c>
      <c r="J718" s="34">
        <v>7</v>
      </c>
      <c r="K718" s="34">
        <v>6.9955555555643514</v>
      </c>
      <c r="L718" s="34">
        <v>7.9955407242523506</v>
      </c>
      <c r="M718" s="34">
        <v>7.9944444444263354</v>
      </c>
      <c r="N718" s="34">
        <v>6</v>
      </c>
      <c r="O718" s="34">
        <v>5.9933333332883194</v>
      </c>
      <c r="P718" s="34">
        <v>7</v>
      </c>
      <c r="Q718" s="34">
        <v>5.9922222222085111</v>
      </c>
      <c r="R718" s="34">
        <v>5.0077777777914889</v>
      </c>
      <c r="S718" s="34">
        <v>4</v>
      </c>
      <c r="T718" s="34">
        <v>4.9911111110704951</v>
      </c>
      <c r="U718" s="34">
        <v>4.0000000001164153</v>
      </c>
      <c r="V718" s="34">
        <v>0</v>
      </c>
      <c r="W718" s="34">
        <v>4.9999888765159994</v>
      </c>
      <c r="X718" s="34">
        <v>4.9888888888526708</v>
      </c>
      <c r="Y718" s="34">
        <v>5.0111111110891216</v>
      </c>
      <c r="Z718" s="34">
        <v>7.9877777777146548</v>
      </c>
      <c r="AA718" s="34">
        <v>6.0122222222271375</v>
      </c>
    </row>
    <row r="719" spans="1:27">
      <c r="A719" s="36">
        <v>46021.583333333336</v>
      </c>
      <c r="B719" s="34">
        <v>56.762500000000003</v>
      </c>
      <c r="C719" s="34">
        <v>3</v>
      </c>
      <c r="D719" s="34">
        <v>3.0022222222178243</v>
      </c>
      <c r="E719" s="34">
        <v>3.0011111110798083</v>
      </c>
      <c r="F719" s="34">
        <v>3.0022222222178243</v>
      </c>
      <c r="G719" s="34">
        <v>5.0022222221596166</v>
      </c>
      <c r="H719" s="34">
        <v>4.003333333414048</v>
      </c>
      <c r="I719" s="34">
        <v>4.0066666667116806</v>
      </c>
      <c r="J719" s="34">
        <v>5.0044444444356486</v>
      </c>
      <c r="K719" s="34">
        <v>4.0044444444356486</v>
      </c>
      <c r="L719" s="34">
        <v>4.0077987749828026</v>
      </c>
      <c r="M719" s="34">
        <v>4.0111111111473292</v>
      </c>
      <c r="N719" s="34">
        <v>3.0055555555736646</v>
      </c>
      <c r="O719" s="34">
        <v>4.0066666667116806</v>
      </c>
      <c r="P719" s="34">
        <v>4.0066666665952653</v>
      </c>
      <c r="Q719" s="34">
        <v>3.0077777777914889</v>
      </c>
      <c r="R719" s="34">
        <v>3.0077777777914889</v>
      </c>
      <c r="S719" s="34">
        <v>3.0000098655582406</v>
      </c>
      <c r="T719" s="34">
        <v>2.0177777778008021</v>
      </c>
      <c r="U719" s="34">
        <v>3.000011098687537</v>
      </c>
      <c r="V719" s="34">
        <v>0</v>
      </c>
      <c r="W719" s="34">
        <v>3.0100111234933138</v>
      </c>
      <c r="X719" s="34">
        <v>3.0111111111473292</v>
      </c>
      <c r="Y719" s="34">
        <v>3.0111111111473292</v>
      </c>
      <c r="Z719" s="34">
        <v>4.0244444445706904</v>
      </c>
      <c r="AA719" s="34">
        <v>4.0122222222271375</v>
      </c>
    </row>
    <row r="720" spans="1:27">
      <c r="A720" s="36">
        <v>46021.625</v>
      </c>
      <c r="B720" s="34">
        <v>30.362500000000001</v>
      </c>
      <c r="C720" s="34">
        <v>1</v>
      </c>
      <c r="D720" s="34">
        <v>2</v>
      </c>
      <c r="E720" s="34">
        <v>2</v>
      </c>
      <c r="F720" s="34">
        <v>1</v>
      </c>
      <c r="G720" s="34">
        <v>2.002222222276032</v>
      </c>
      <c r="H720" s="34">
        <v>1.0033333332976326</v>
      </c>
      <c r="I720" s="34">
        <v>3</v>
      </c>
      <c r="J720" s="34">
        <v>2</v>
      </c>
      <c r="K720" s="34">
        <v>2.0044444444356486</v>
      </c>
      <c r="L720" s="34">
        <v>3.0011000013910234</v>
      </c>
      <c r="M720" s="34">
        <v>2</v>
      </c>
      <c r="N720" s="34">
        <v>2</v>
      </c>
      <c r="O720" s="34">
        <v>1.0066666666534729</v>
      </c>
      <c r="P720" s="34">
        <v>3</v>
      </c>
      <c r="Q720" s="34">
        <v>1.9999999999417923</v>
      </c>
      <c r="R720" s="34">
        <v>2</v>
      </c>
      <c r="S720" s="34">
        <v>1.0088790233130567</v>
      </c>
      <c r="T720" s="34">
        <v>1.9911111110704951</v>
      </c>
      <c r="U720" s="34">
        <v>1.0099889012053609</v>
      </c>
      <c r="V720" s="34">
        <v>0</v>
      </c>
      <c r="W720" s="34">
        <v>2</v>
      </c>
      <c r="X720" s="34">
        <v>1.0111111110891216</v>
      </c>
      <c r="Y720" s="34">
        <v>2</v>
      </c>
      <c r="Z720" s="34">
        <v>2.0122222221689299</v>
      </c>
      <c r="AA720" s="34">
        <v>2.9877777777728625</v>
      </c>
    </row>
    <row r="721" spans="1:27">
      <c r="A721" s="36">
        <v>46021.666666666664</v>
      </c>
      <c r="B721" s="34">
        <v>8.0250000000000004</v>
      </c>
      <c r="C721" s="34">
        <v>1</v>
      </c>
      <c r="D721" s="34">
        <v>1</v>
      </c>
      <c r="E721" s="34">
        <v>1.1111111380159855E-3</v>
      </c>
      <c r="F721" s="34">
        <v>1</v>
      </c>
      <c r="G721" s="34">
        <v>1</v>
      </c>
      <c r="H721" s="34">
        <v>1</v>
      </c>
      <c r="I721" s="34">
        <v>1.0033333332976326</v>
      </c>
      <c r="J721" s="34">
        <v>1.0044444444356486</v>
      </c>
      <c r="K721" s="34">
        <v>1</v>
      </c>
      <c r="L721" s="34">
        <v>1.0044493882451206</v>
      </c>
      <c r="M721" s="34">
        <v>1</v>
      </c>
      <c r="N721" s="34">
        <v>0</v>
      </c>
      <c r="O721" s="34">
        <v>1</v>
      </c>
      <c r="P721" s="34">
        <v>6.6666667116805911E-3</v>
      </c>
      <c r="Q721" s="34">
        <v>7.7777777914889157E-3</v>
      </c>
      <c r="R721" s="34">
        <v>0</v>
      </c>
      <c r="S721" s="34">
        <v>0</v>
      </c>
      <c r="T721" s="34">
        <v>8.8888889877125621E-3</v>
      </c>
      <c r="U721" s="34">
        <v>0</v>
      </c>
      <c r="V721" s="34">
        <v>0</v>
      </c>
      <c r="W721" s="34">
        <v>0</v>
      </c>
      <c r="X721" s="34">
        <v>0</v>
      </c>
      <c r="Y721" s="34">
        <v>1</v>
      </c>
      <c r="Z721" s="34">
        <v>1</v>
      </c>
      <c r="AA721" s="34">
        <v>1.2222222227137536E-2</v>
      </c>
    </row>
    <row r="722" spans="1:27">
      <c r="A722" s="36">
        <v>46021.708333333336</v>
      </c>
      <c r="B722" s="34">
        <v>0</v>
      </c>
      <c r="C722" s="34">
        <v>0</v>
      </c>
      <c r="D722" s="34">
        <v>0</v>
      </c>
      <c r="E722" s="34">
        <v>0</v>
      </c>
      <c r="F722" s="34">
        <v>0</v>
      </c>
      <c r="G722" s="34">
        <v>0</v>
      </c>
      <c r="H722" s="34">
        <v>0</v>
      </c>
      <c r="I722" s="34">
        <v>-1.1641532182693481E-10</v>
      </c>
      <c r="J722" s="34">
        <v>0</v>
      </c>
      <c r="K722" s="34">
        <v>1.1641532182693481E-10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  <c r="Q722" s="34">
        <v>0</v>
      </c>
      <c r="R722" s="34">
        <v>0</v>
      </c>
      <c r="S722" s="34">
        <v>0</v>
      </c>
      <c r="T722" s="34">
        <v>-5.8207660913467407E-11</v>
      </c>
      <c r="U722" s="34">
        <v>0</v>
      </c>
      <c r="V722" s="34">
        <v>0</v>
      </c>
      <c r="W722" s="34">
        <v>0</v>
      </c>
      <c r="X722" s="34">
        <v>0</v>
      </c>
      <c r="Y722" s="34">
        <v>5.8207660913467407E-11</v>
      </c>
      <c r="Z722" s="34">
        <v>0</v>
      </c>
      <c r="AA722" s="34">
        <v>5.8207660913467407E-11</v>
      </c>
    </row>
    <row r="723" spans="1:27">
      <c r="A723" s="36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spans="1:27">
      <c r="A724" s="36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spans="1:27">
      <c r="A725" s="36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spans="1:27">
      <c r="A726" s="36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spans="1:27">
      <c r="A727" s="36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spans="1:27">
      <c r="A728" s="36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spans="1:27">
      <c r="A729" s="36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spans="1:27">
      <c r="A730" s="36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spans="1:27">
      <c r="A731" s="36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spans="1:27">
      <c r="A732" s="36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spans="1:27">
      <c r="A733" s="36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spans="1:27">
      <c r="A734" s="36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spans="1:27">
      <c r="A735" s="36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spans="1:27">
      <c r="A736" s="36">
        <v>46022.291666666664</v>
      </c>
      <c r="B736" s="34">
        <v>4.5133890000000001</v>
      </c>
      <c r="C736" s="34">
        <v>0</v>
      </c>
      <c r="D736" s="34">
        <v>0</v>
      </c>
      <c r="E736" s="34">
        <v>0</v>
      </c>
      <c r="F736" s="34">
        <v>0</v>
      </c>
      <c r="G736" s="34">
        <v>0</v>
      </c>
      <c r="H736" s="34">
        <v>0</v>
      </c>
      <c r="I736" s="34">
        <v>1.1641532182693481E-10</v>
      </c>
      <c r="J736" s="34">
        <v>0</v>
      </c>
      <c r="K736" s="34">
        <v>-1.1641532182693481E-10</v>
      </c>
      <c r="L736" s="34">
        <v>0</v>
      </c>
      <c r="M736" s="34">
        <v>0</v>
      </c>
      <c r="N736" s="34">
        <v>0.99443826469359919</v>
      </c>
      <c r="O736" s="34">
        <v>0</v>
      </c>
      <c r="P736" s="34">
        <v>0.99332591763231903</v>
      </c>
      <c r="Q736" s="34">
        <v>0</v>
      </c>
      <c r="R736" s="34">
        <v>0</v>
      </c>
      <c r="S736" s="34">
        <v>0</v>
      </c>
      <c r="T736" s="34">
        <v>0</v>
      </c>
      <c r="U736" s="34">
        <v>0</v>
      </c>
      <c r="V736" s="34">
        <v>0</v>
      </c>
      <c r="W736" s="34">
        <v>0</v>
      </c>
      <c r="X736" s="34">
        <v>0</v>
      </c>
      <c r="Y736" s="34">
        <v>-5.8207660913467407E-11</v>
      </c>
      <c r="Z736" s="34">
        <v>0</v>
      </c>
      <c r="AA736" s="34">
        <v>0.98776418232591823</v>
      </c>
    </row>
    <row r="737" spans="1:27">
      <c r="A737" s="36">
        <v>46022.333333333336</v>
      </c>
      <c r="B737" s="34">
        <v>44.487499999999997</v>
      </c>
      <c r="C737" s="34">
        <v>1</v>
      </c>
      <c r="D737" s="34">
        <v>2.998888888861984</v>
      </c>
      <c r="E737" s="34">
        <v>2.9988888889201917</v>
      </c>
      <c r="F737" s="34">
        <v>1.9977777777821757</v>
      </c>
      <c r="G737" s="34">
        <v>3.9955555555643514</v>
      </c>
      <c r="H737" s="34">
        <v>2.9966666667023674</v>
      </c>
      <c r="I737" s="34">
        <v>3.9933333332883194</v>
      </c>
      <c r="J737" s="34">
        <v>2.9955555555643514</v>
      </c>
      <c r="K737" s="34">
        <v>2.9955555555643514</v>
      </c>
      <c r="L737" s="34">
        <v>3.991101223626174</v>
      </c>
      <c r="M737" s="34">
        <v>2.9944444444263354</v>
      </c>
      <c r="N737" s="34">
        <v>2.0000061797909439</v>
      </c>
      <c r="O737" s="34">
        <v>2.9933333332883194</v>
      </c>
      <c r="P737" s="34">
        <v>3.0000074156560004</v>
      </c>
      <c r="Q737" s="34">
        <v>2.9922222222085111</v>
      </c>
      <c r="R737" s="34">
        <v>2.9922222222085111</v>
      </c>
      <c r="S737" s="34">
        <v>1.9911111111287028</v>
      </c>
      <c r="T737" s="34">
        <v>1.9911111111287028</v>
      </c>
      <c r="U737" s="34">
        <v>2</v>
      </c>
      <c r="V737" s="34">
        <v>0</v>
      </c>
      <c r="W737" s="34">
        <v>2.9899999999906868</v>
      </c>
      <c r="X737" s="34">
        <v>2</v>
      </c>
      <c r="Y737" s="34">
        <v>2</v>
      </c>
      <c r="Z737" s="34">
        <v>2.9877777778310701</v>
      </c>
      <c r="AA737" s="34">
        <v>3.0000135953887366</v>
      </c>
    </row>
    <row r="738" spans="1:27">
      <c r="A738" s="36">
        <v>46022.375</v>
      </c>
      <c r="B738" s="34">
        <v>106.75</v>
      </c>
      <c r="C738" s="34">
        <v>5</v>
      </c>
      <c r="D738" s="34">
        <v>5.9999987641349435</v>
      </c>
      <c r="E738" s="34">
        <v>5.9988864170154557</v>
      </c>
      <c r="F738" s="34">
        <v>5</v>
      </c>
      <c r="G738" s="34">
        <v>6.999995056190528</v>
      </c>
      <c r="H738" s="34">
        <v>5.9999999999417923</v>
      </c>
      <c r="I738" s="34">
        <v>7.9999925844604149</v>
      </c>
      <c r="J738" s="34">
        <v>7.9955555555643514</v>
      </c>
      <c r="K738" s="34">
        <v>7.9955456679454073</v>
      </c>
      <c r="L738" s="34">
        <v>7.9999999998835847</v>
      </c>
      <c r="M738" s="34">
        <v>7.994432084960863</v>
      </c>
      <c r="N738" s="34">
        <v>5.9999938202090561</v>
      </c>
      <c r="O738" s="34">
        <v>5.9933185020345263</v>
      </c>
      <c r="P738" s="34">
        <v>7.993318502092734</v>
      </c>
      <c r="Q738" s="34">
        <v>5.9922222222085111</v>
      </c>
      <c r="R738" s="34">
        <v>5.992204919049982</v>
      </c>
      <c r="S738" s="34">
        <v>4.9911111110704951</v>
      </c>
      <c r="T738" s="34">
        <v>4.9999901124392636</v>
      </c>
      <c r="U738" s="34">
        <v>4.9899999999906868</v>
      </c>
      <c r="V738" s="34">
        <v>0</v>
      </c>
      <c r="W738" s="34">
        <v>5.9899777530808933</v>
      </c>
      <c r="X738" s="34">
        <v>5.9777530589490198</v>
      </c>
      <c r="Y738" s="34">
        <v>5.9888765295036137</v>
      </c>
      <c r="Z738" s="34">
        <v>8.9755147694377229</v>
      </c>
      <c r="AA738" s="34">
        <v>6.9877505871118046</v>
      </c>
    </row>
    <row r="739" spans="1:27">
      <c r="A739" s="36">
        <v>46022.416666666664</v>
      </c>
      <c r="B739" s="34">
        <v>103.7</v>
      </c>
      <c r="C739" s="34">
        <v>3</v>
      </c>
      <c r="D739" s="34">
        <v>6.9988901247852482</v>
      </c>
      <c r="E739" s="34">
        <v>6.0000024718465284</v>
      </c>
      <c r="F739" s="34">
        <v>6</v>
      </c>
      <c r="G739" s="34">
        <v>8.0022271659690887</v>
      </c>
      <c r="H739" s="34">
        <v>7.0000000000582077</v>
      </c>
      <c r="I739" s="34">
        <v>8.003340748953633</v>
      </c>
      <c r="J739" s="34">
        <v>8.0044444444356486</v>
      </c>
      <c r="K739" s="34">
        <v>7.0000098875025287</v>
      </c>
      <c r="L739" s="34">
        <v>8.0044543320545927</v>
      </c>
      <c r="M739" s="34">
        <v>8.005567915039137</v>
      </c>
      <c r="N739" s="34">
        <v>5.9989024678943679</v>
      </c>
      <c r="O739" s="34">
        <v>6.0066814980236813</v>
      </c>
      <c r="P739" s="34">
        <v>7.0055790191981941</v>
      </c>
      <c r="Q739" s="34">
        <v>6.0000000000582077</v>
      </c>
      <c r="R739" s="34">
        <v>6.0066938354284503</v>
      </c>
      <c r="S739" s="34">
        <v>4.0088888889295049</v>
      </c>
      <c r="T739" s="34">
        <v>3.9989098751684651</v>
      </c>
      <c r="U739" s="34">
        <v>4</v>
      </c>
      <c r="V739" s="34">
        <v>0</v>
      </c>
      <c r="W739" s="34">
        <v>5.0089234678307548</v>
      </c>
      <c r="X739" s="34">
        <v>5.0100382840028033</v>
      </c>
      <c r="Y739" s="34">
        <v>5.9989148134482093</v>
      </c>
      <c r="Z739" s="34">
        <v>8.0122630082769319</v>
      </c>
      <c r="AA739" s="34">
        <v>6.0111531001748517</v>
      </c>
    </row>
    <row r="740" spans="1:27">
      <c r="A740" s="36">
        <v>46022.458333333336</v>
      </c>
      <c r="B740" s="34">
        <v>69.849999999999994</v>
      </c>
      <c r="C740" s="34">
        <v>3</v>
      </c>
      <c r="D740" s="34">
        <v>4.0011111110798083</v>
      </c>
      <c r="E740" s="34">
        <v>4.0011111110798083</v>
      </c>
      <c r="F740" s="34">
        <v>3</v>
      </c>
      <c r="G740" s="34">
        <v>5.0000000001164153</v>
      </c>
      <c r="H740" s="34">
        <v>5</v>
      </c>
      <c r="I740" s="34">
        <v>6</v>
      </c>
      <c r="J740" s="34">
        <v>5.9955555555643514</v>
      </c>
      <c r="K740" s="34">
        <v>5.0044444445520639</v>
      </c>
      <c r="L740" s="34">
        <v>5.9999950563069433</v>
      </c>
      <c r="M740" s="34">
        <v>5.9944444444263354</v>
      </c>
      <c r="N740" s="34">
        <v>4.001103711896576</v>
      </c>
      <c r="O740" s="34">
        <v>4</v>
      </c>
      <c r="P740" s="34">
        <v>5.9944358121138066</v>
      </c>
      <c r="Q740" s="34">
        <v>4.0077777777914889</v>
      </c>
      <c r="R740" s="34">
        <v>4.0011012455215678</v>
      </c>
      <c r="S740" s="34">
        <v>3.0088888888712972</v>
      </c>
      <c r="T740" s="34">
        <v>4.0011000123922713</v>
      </c>
      <c r="U740" s="34">
        <v>3.0100000000093132</v>
      </c>
      <c r="V740" s="34">
        <v>0</v>
      </c>
      <c r="W740" s="34">
        <v>4.0010876556043513</v>
      </c>
      <c r="X740" s="34">
        <v>3.012208657048177</v>
      </c>
      <c r="Y740" s="34">
        <v>4.0010975459008478</v>
      </c>
      <c r="Z740" s="34">
        <v>5.0122222222853452</v>
      </c>
      <c r="AA740" s="34">
        <v>5.0010963127133437</v>
      </c>
    </row>
    <row r="741" spans="1:27">
      <c r="A741" s="36">
        <v>46022.5</v>
      </c>
      <c r="B741" s="34">
        <v>82.137500000000003</v>
      </c>
      <c r="C741" s="34">
        <v>2</v>
      </c>
      <c r="D741" s="34">
        <v>4.998888888861984</v>
      </c>
      <c r="E741" s="34">
        <v>4.0000000000582077</v>
      </c>
      <c r="F741" s="34">
        <v>4</v>
      </c>
      <c r="G741" s="34">
        <v>6.997777777723968</v>
      </c>
      <c r="H741" s="34">
        <v>4.9966666666441597</v>
      </c>
      <c r="I741" s="34">
        <v>6</v>
      </c>
      <c r="J741" s="34">
        <v>6</v>
      </c>
      <c r="K741" s="34">
        <v>5.9955555555643514</v>
      </c>
      <c r="L741" s="34">
        <v>6.9933382769813761</v>
      </c>
      <c r="M741" s="34">
        <v>6</v>
      </c>
      <c r="N741" s="34">
        <v>4.9999999999417923</v>
      </c>
      <c r="O741" s="34">
        <v>5</v>
      </c>
      <c r="P741" s="34">
        <v>5.9999999998835847</v>
      </c>
      <c r="Q741" s="34">
        <v>4</v>
      </c>
      <c r="R741" s="34">
        <v>4</v>
      </c>
      <c r="S741" s="34">
        <v>3.9911111111287028</v>
      </c>
      <c r="T741" s="34">
        <v>3</v>
      </c>
      <c r="U741" s="34">
        <v>3.9899999999906868</v>
      </c>
      <c r="V741" s="34">
        <v>0</v>
      </c>
      <c r="W741" s="34">
        <v>3.9989000123459846</v>
      </c>
      <c r="X741" s="34">
        <v>3.9888888889108784</v>
      </c>
      <c r="Y741" s="34">
        <v>4.0000000000582077</v>
      </c>
      <c r="Z741" s="34">
        <v>5.9999999998835847</v>
      </c>
      <c r="AA741" s="34">
        <v>5</v>
      </c>
    </row>
    <row r="742" spans="1:27">
      <c r="A742" s="36">
        <v>46022.541666666664</v>
      </c>
      <c r="B742" s="34">
        <v>52.637500000000003</v>
      </c>
      <c r="C742" s="34">
        <v>3</v>
      </c>
      <c r="D742" s="34">
        <v>3.0011111111962236</v>
      </c>
      <c r="E742" s="34">
        <v>3.0011111110798083</v>
      </c>
      <c r="F742" s="34">
        <v>3</v>
      </c>
      <c r="G742" s="34">
        <v>3.0044444444356486</v>
      </c>
      <c r="H742" s="34">
        <v>3.0033333333558403</v>
      </c>
      <c r="I742" s="34">
        <v>4.0033333332976326</v>
      </c>
      <c r="J742" s="34">
        <v>4.0044444443192333</v>
      </c>
      <c r="K742" s="34">
        <v>3.0044444444356486</v>
      </c>
      <c r="L742" s="34">
        <v>3.0111111111473292</v>
      </c>
      <c r="M742" s="34">
        <v>3.0111111111473292</v>
      </c>
      <c r="N742" s="34">
        <v>3</v>
      </c>
      <c r="O742" s="34">
        <v>3</v>
      </c>
      <c r="P742" s="34">
        <v>3.0066666668280959</v>
      </c>
      <c r="Q742" s="34">
        <v>2.9999999999417923</v>
      </c>
      <c r="R742" s="34">
        <v>3.0000000000582077</v>
      </c>
      <c r="S742" s="34">
        <v>1.9999999998835847</v>
      </c>
      <c r="T742" s="34">
        <v>2.0088888888712972</v>
      </c>
      <c r="U742" s="34">
        <v>2.0100000000093132</v>
      </c>
      <c r="V742" s="34">
        <v>0</v>
      </c>
      <c r="W742" s="34">
        <v>3</v>
      </c>
      <c r="X742" s="34">
        <v>3</v>
      </c>
      <c r="Y742" s="34">
        <v>2.9999876405927353</v>
      </c>
      <c r="Z742" s="34">
        <v>4</v>
      </c>
      <c r="AA742" s="34">
        <v>3.9999864046112634</v>
      </c>
    </row>
    <row r="743" spans="1:27">
      <c r="A743" s="36">
        <v>46022.583333333336</v>
      </c>
      <c r="B743" s="34">
        <v>61.037500000000001</v>
      </c>
      <c r="C743" s="34">
        <v>1.998888888861984</v>
      </c>
      <c r="D743" s="34">
        <v>2.9999987640185282</v>
      </c>
      <c r="E743" s="34">
        <v>2.9988876529387198</v>
      </c>
      <c r="F743" s="34">
        <v>1.999997528095264</v>
      </c>
      <c r="G743" s="34">
        <v>3.997775305993855</v>
      </c>
      <c r="H743" s="34">
        <v>2.9999999999417923</v>
      </c>
      <c r="I743" s="34">
        <v>4.993325917632319</v>
      </c>
      <c r="J743" s="34">
        <v>3.9955555556807667</v>
      </c>
      <c r="K743" s="34">
        <v>3.999995056190528</v>
      </c>
      <c r="L743" s="34">
        <v>4.9888888888526708</v>
      </c>
      <c r="M743" s="34">
        <v>3.9944382647518069</v>
      </c>
      <c r="N743" s="34">
        <v>2.9988888889201917</v>
      </c>
      <c r="O743" s="34">
        <v>2.9999925843439996</v>
      </c>
      <c r="P743" s="34">
        <v>3.998888888861984</v>
      </c>
      <c r="Q743" s="34">
        <v>2.9999913484207354</v>
      </c>
      <c r="R743" s="34">
        <v>2.9988888887455687</v>
      </c>
      <c r="S743" s="34">
        <v>1.9988999877823517</v>
      </c>
      <c r="T743" s="34">
        <v>2.9899999999906868</v>
      </c>
      <c r="U743" s="34">
        <v>1.9889012207859196</v>
      </c>
      <c r="V743" s="34">
        <v>0</v>
      </c>
      <c r="W743" s="34">
        <v>2.9989024540991522</v>
      </c>
      <c r="X743" s="34">
        <v>1.998888888861984</v>
      </c>
      <c r="Y743" s="34">
        <v>2.9989012482692488</v>
      </c>
      <c r="Z743" s="34">
        <v>3.998888888861984</v>
      </c>
      <c r="AA743" s="34">
        <v>2.9989024842507206</v>
      </c>
    </row>
    <row r="744" spans="1:27">
      <c r="A744" s="36">
        <v>46022.625</v>
      </c>
      <c r="B744" s="34">
        <v>43.462499999999999</v>
      </c>
      <c r="C744" s="34">
        <v>2.001111111138016</v>
      </c>
      <c r="D744" s="34">
        <v>3.0000012359814718</v>
      </c>
      <c r="E744" s="34">
        <v>3.0000012359232642</v>
      </c>
      <c r="F744" s="34">
        <v>2.0022246941225603</v>
      </c>
      <c r="G744" s="34">
        <v>4.0000024718465284</v>
      </c>
      <c r="H744" s="34">
        <v>3</v>
      </c>
      <c r="I744" s="34">
        <v>3.006674082367681</v>
      </c>
      <c r="J744" s="34">
        <v>3.0088888888712972</v>
      </c>
      <c r="K744" s="34">
        <v>3.000004943809472</v>
      </c>
      <c r="L744" s="34">
        <v>3.0111111111473292</v>
      </c>
      <c r="M744" s="34">
        <v>4.0000061796745285</v>
      </c>
      <c r="N744" s="34">
        <v>2.0066666666534729</v>
      </c>
      <c r="O744" s="34">
        <v>3.0000074156560004</v>
      </c>
      <c r="P744" s="34">
        <v>4.001111111138016</v>
      </c>
      <c r="Q744" s="34">
        <v>2.0077864293707535</v>
      </c>
      <c r="R744" s="34">
        <v>2.0088888889877126</v>
      </c>
      <c r="S744" s="34">
        <v>2.0099889012053609</v>
      </c>
      <c r="T744" s="34">
        <v>2.001111111138016</v>
      </c>
      <c r="U744" s="34">
        <v>2.0110987792140804</v>
      </c>
      <c r="V744" s="34">
        <v>0</v>
      </c>
      <c r="W744" s="34">
        <v>2.012208657048177</v>
      </c>
      <c r="X744" s="34">
        <v>2.0122222222271375</v>
      </c>
      <c r="Y744" s="34">
        <v>2.0122222222271375</v>
      </c>
      <c r="Z744" s="34">
        <v>3.0133333334233612</v>
      </c>
      <c r="AA744" s="34">
        <v>3.0133333333651535</v>
      </c>
    </row>
    <row r="745" spans="1:27">
      <c r="A745" s="36">
        <v>46022.666666666664</v>
      </c>
      <c r="B745" s="34">
        <v>7.45</v>
      </c>
      <c r="C745" s="34">
        <v>0</v>
      </c>
      <c r="D745" s="34">
        <v>1.1111110798083246E-3</v>
      </c>
      <c r="E745" s="34">
        <v>1.1111110798083246E-3</v>
      </c>
      <c r="F745" s="34">
        <v>1</v>
      </c>
      <c r="G745" s="34">
        <v>1.0022222221596166</v>
      </c>
      <c r="H745" s="34">
        <v>3.3333333558402956E-3</v>
      </c>
      <c r="I745" s="34">
        <v>1</v>
      </c>
      <c r="J745" s="34">
        <v>1</v>
      </c>
      <c r="K745" s="34">
        <v>4.4444444356486201E-3</v>
      </c>
      <c r="L745" s="34">
        <v>1</v>
      </c>
      <c r="M745" s="34">
        <v>5.5555555736646056E-3</v>
      </c>
      <c r="N745" s="34">
        <v>1</v>
      </c>
      <c r="O745" s="34">
        <v>6.6666666534729302E-3</v>
      </c>
      <c r="P745" s="34">
        <v>6.6666665952652693E-3</v>
      </c>
      <c r="Q745" s="34">
        <v>1</v>
      </c>
      <c r="R745" s="34">
        <v>1</v>
      </c>
      <c r="S745" s="34">
        <v>0</v>
      </c>
      <c r="T745" s="34">
        <v>8.8888888712972403E-3</v>
      </c>
      <c r="U745" s="34">
        <v>0</v>
      </c>
      <c r="V745" s="34">
        <v>0</v>
      </c>
      <c r="W745" s="34">
        <v>0</v>
      </c>
      <c r="X745" s="34">
        <v>1</v>
      </c>
      <c r="Y745" s="34">
        <v>1</v>
      </c>
      <c r="Z745" s="34">
        <v>1</v>
      </c>
      <c r="AA745" s="34">
        <v>1</v>
      </c>
    </row>
    <row r="746" spans="1:27">
      <c r="A746" s="36">
        <v>46022.708333333336</v>
      </c>
      <c r="B746" s="34">
        <v>0</v>
      </c>
      <c r="C746" s="34">
        <v>0</v>
      </c>
      <c r="D746" s="34">
        <v>0</v>
      </c>
      <c r="E746" s="34">
        <v>5.8207660913467407E-11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-1.1641532182693481E-10</v>
      </c>
      <c r="L746" s="34">
        <v>0</v>
      </c>
      <c r="M746" s="34">
        <v>0</v>
      </c>
      <c r="N746" s="34">
        <v>-3.3666610193904489E-2</v>
      </c>
      <c r="O746" s="34">
        <v>5.8207660913467407E-11</v>
      </c>
      <c r="P746" s="34">
        <v>0</v>
      </c>
      <c r="Q746" s="34">
        <v>-3.3646513940766454E-2</v>
      </c>
      <c r="R746" s="34">
        <v>0</v>
      </c>
      <c r="S746" s="34">
        <v>0</v>
      </c>
      <c r="T746" s="34">
        <v>0</v>
      </c>
      <c r="U746" s="34">
        <v>0</v>
      </c>
      <c r="V746" s="34">
        <v>0</v>
      </c>
      <c r="W746" s="34">
        <v>0</v>
      </c>
      <c r="X746" s="34">
        <v>0</v>
      </c>
      <c r="Y746" s="34">
        <v>0</v>
      </c>
      <c r="Z746" s="34">
        <v>0</v>
      </c>
      <c r="AA746" s="34">
        <v>0</v>
      </c>
    </row>
    <row r="747" spans="1:27">
      <c r="A747" s="36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spans="1:27">
      <c r="A748" s="36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spans="1:27">
      <c r="A749" s="36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spans="1:27">
      <c r="A750" s="36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spans="1:27">
      <c r="A751" s="36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spans="1:27">
      <c r="A752" s="36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0A5D-8386-4ADB-BB87-C2F5A67BA78C}">
  <dimension ref="A1:AL752"/>
  <sheetViews>
    <sheetView workbookViewId="0">
      <selection activeCell="C9" sqref="C9:AL752"/>
    </sheetView>
  </sheetViews>
  <sheetFormatPr defaultRowHeight="15"/>
  <cols>
    <col min="1" max="1" width="18.42578125" bestFit="1" customWidth="1"/>
    <col min="2" max="14" width="10.7109375" customWidth="1"/>
  </cols>
  <sheetData>
    <row r="1" spans="1:38">
      <c r="A1" s="10" t="s">
        <v>20</v>
      </c>
    </row>
    <row r="2" spans="1:38" ht="45">
      <c r="A2" s="1" t="s">
        <v>42</v>
      </c>
      <c r="B2" s="1" t="s">
        <v>219</v>
      </c>
      <c r="C2" s="1" t="s">
        <v>220</v>
      </c>
      <c r="D2" s="1" t="s">
        <v>221</v>
      </c>
      <c r="E2" s="1" t="s">
        <v>222</v>
      </c>
      <c r="F2" s="1" t="s">
        <v>223</v>
      </c>
      <c r="G2" s="1" t="s">
        <v>224</v>
      </c>
      <c r="H2" s="1" t="s">
        <v>225</v>
      </c>
      <c r="I2" s="1" t="s">
        <v>226</v>
      </c>
      <c r="J2" s="1" t="s">
        <v>227</v>
      </c>
      <c r="K2" s="1" t="s">
        <v>228</v>
      </c>
      <c r="L2" s="1" t="s">
        <v>229</v>
      </c>
      <c r="M2" s="1" t="s">
        <v>230</v>
      </c>
      <c r="N2" s="1" t="s">
        <v>231</v>
      </c>
      <c r="O2" s="11" t="s">
        <v>232</v>
      </c>
      <c r="P2" s="1" t="s">
        <v>233</v>
      </c>
      <c r="Q2" s="1" t="s">
        <v>234</v>
      </c>
      <c r="R2" s="1" t="s">
        <v>235</v>
      </c>
      <c r="S2" s="1" t="s">
        <v>236</v>
      </c>
      <c r="T2" s="1" t="s">
        <v>237</v>
      </c>
      <c r="U2" s="1" t="s">
        <v>238</v>
      </c>
      <c r="V2" s="1" t="s">
        <v>239</v>
      </c>
      <c r="W2" s="1" t="s">
        <v>240</v>
      </c>
      <c r="X2" s="1" t="s">
        <v>241</v>
      </c>
      <c r="Y2" s="1" t="s">
        <v>242</v>
      </c>
      <c r="Z2" s="1" t="s">
        <v>243</v>
      </c>
      <c r="AA2" s="1" t="s">
        <v>244</v>
      </c>
      <c r="AB2" s="1" t="s">
        <v>245</v>
      </c>
      <c r="AC2" s="1" t="s">
        <v>246</v>
      </c>
      <c r="AD2" s="1" t="s">
        <v>247</v>
      </c>
      <c r="AE2" s="1" t="s">
        <v>248</v>
      </c>
      <c r="AF2" s="1" t="s">
        <v>249</v>
      </c>
      <c r="AG2" s="1" t="s">
        <v>250</v>
      </c>
      <c r="AH2" s="1" t="s">
        <v>251</v>
      </c>
      <c r="AI2" s="1" t="s">
        <v>252</v>
      </c>
      <c r="AJ2" s="1" t="s">
        <v>253</v>
      </c>
      <c r="AK2" s="1" t="s">
        <v>254</v>
      </c>
      <c r="AL2" s="9" t="s">
        <v>255</v>
      </c>
    </row>
    <row r="3" spans="1:38">
      <c r="A3" t="s">
        <v>39</v>
      </c>
      <c r="B3" s="5">
        <f ca="1">COUNTIF(INDIRECT($A$1 &amp; "[" &amp; B2 &amp; "]"), "&gt;100")</f>
        <v>116</v>
      </c>
      <c r="C3" s="5">
        <f t="shared" ref="C3:N3" ca="1" si="0">COUNTIF(INDIRECT($A$1 &amp; "[" &amp; C2 &amp; "]"), "&gt;1")</f>
        <v>227</v>
      </c>
      <c r="D3" s="5">
        <f t="shared" ca="1" si="0"/>
        <v>228</v>
      </c>
      <c r="E3" s="5">
        <f t="shared" ca="1" si="0"/>
        <v>225</v>
      </c>
      <c r="F3" s="5">
        <f t="shared" ca="1" si="0"/>
        <v>227</v>
      </c>
      <c r="G3" s="5">
        <f t="shared" ca="1" si="0"/>
        <v>227</v>
      </c>
      <c r="H3" s="5">
        <f t="shared" ca="1" si="0"/>
        <v>229</v>
      </c>
      <c r="I3" s="5">
        <f t="shared" ca="1" si="0"/>
        <v>224</v>
      </c>
      <c r="J3" s="5">
        <f t="shared" ca="1" si="0"/>
        <v>229</v>
      </c>
      <c r="K3" s="5">
        <f t="shared" ca="1" si="0"/>
        <v>226</v>
      </c>
      <c r="L3" s="5">
        <f t="shared" ca="1" si="0"/>
        <v>226</v>
      </c>
      <c r="M3" s="5">
        <f t="shared" ca="1" si="0"/>
        <v>241</v>
      </c>
      <c r="N3" s="5">
        <f t="shared" ca="1" si="0"/>
        <v>222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B4" s="4"/>
    </row>
    <row r="5" spans="1:38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38">
      <c r="A6" t="str">
        <f>timeframe</f>
        <v>12/1 - 12/31</v>
      </c>
      <c r="B6" s="18">
        <f ca="1">B3</f>
        <v>116</v>
      </c>
      <c r="C6" s="19">
        <f ca="1">AVERAGE(C3:BH3)</f>
        <v>227.58333333333334</v>
      </c>
      <c r="D6" s="20">
        <f ca="1">C6/B6</f>
        <v>1.961925287356322</v>
      </c>
      <c r="E6" s="21">
        <f ca="1">0.9-D6</f>
        <v>-1.0619252873563219</v>
      </c>
      <c r="F6" s="22">
        <f>_xlfn.XLOOKUP(A1, Sites[Name], Sites[Contract])</f>
        <v>29268</v>
      </c>
      <c r="G6" s="23">
        <f ca="1">MAX(0, F6*E6)</f>
        <v>0</v>
      </c>
    </row>
    <row r="7" spans="1:38">
      <c r="B7" s="4"/>
    </row>
    <row r="8" spans="1:38" ht="45">
      <c r="A8" s="1" t="s">
        <v>42</v>
      </c>
      <c r="B8" s="1" t="s">
        <v>219</v>
      </c>
      <c r="C8" s="1" t="s">
        <v>220</v>
      </c>
      <c r="D8" s="1" t="s">
        <v>221</v>
      </c>
      <c r="E8" s="1" t="s">
        <v>222</v>
      </c>
      <c r="F8" s="1" t="s">
        <v>223</v>
      </c>
      <c r="G8" s="1" t="s">
        <v>224</v>
      </c>
      <c r="H8" s="1" t="s">
        <v>225</v>
      </c>
      <c r="I8" s="1" t="s">
        <v>226</v>
      </c>
      <c r="J8" s="1" t="s">
        <v>227</v>
      </c>
      <c r="K8" s="1" t="s">
        <v>228</v>
      </c>
      <c r="L8" s="1" t="s">
        <v>229</v>
      </c>
      <c r="M8" s="1" t="s">
        <v>230</v>
      </c>
      <c r="N8" s="1" t="s">
        <v>231</v>
      </c>
      <c r="O8" s="1" t="s">
        <v>232</v>
      </c>
      <c r="P8" s="1" t="s">
        <v>233</v>
      </c>
      <c r="Q8" s="1" t="s">
        <v>234</v>
      </c>
      <c r="R8" s="1" t="s">
        <v>235</v>
      </c>
      <c r="S8" s="1" t="s">
        <v>236</v>
      </c>
      <c r="T8" s="1" t="s">
        <v>237</v>
      </c>
      <c r="U8" s="1" t="s">
        <v>238</v>
      </c>
      <c r="V8" s="1" t="s">
        <v>239</v>
      </c>
      <c r="W8" s="1" t="s">
        <v>240</v>
      </c>
      <c r="X8" s="1" t="s">
        <v>241</v>
      </c>
      <c r="Y8" s="1" t="s">
        <v>242</v>
      </c>
      <c r="Z8" s="1" t="s">
        <v>243</v>
      </c>
      <c r="AA8" s="1" t="s">
        <v>244</v>
      </c>
      <c r="AB8" s="1" t="s">
        <v>245</v>
      </c>
      <c r="AC8" s="1" t="s">
        <v>246</v>
      </c>
      <c r="AD8" s="1" t="s">
        <v>247</v>
      </c>
      <c r="AE8" s="1" t="s">
        <v>248</v>
      </c>
      <c r="AF8" s="1" t="s">
        <v>249</v>
      </c>
      <c r="AG8" s="1" t="s">
        <v>250</v>
      </c>
      <c r="AH8" s="1" t="s">
        <v>251</v>
      </c>
      <c r="AI8" s="1" t="s">
        <v>252</v>
      </c>
      <c r="AJ8" s="1" t="s">
        <v>253</v>
      </c>
      <c r="AK8" s="1" t="s">
        <v>254</v>
      </c>
      <c r="AL8" s="1" t="s">
        <v>255</v>
      </c>
    </row>
    <row r="9" spans="1:38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spans="1:38">
      <c r="A10" s="36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 spans="1:38">
      <c r="A11" s="36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</row>
    <row r="12" spans="1:38">
      <c r="A12" s="36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</row>
    <row r="13" spans="1:38">
      <c r="A13" s="36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 spans="1:38">
      <c r="A14" s="36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</row>
    <row r="15" spans="1:38">
      <c r="A15" s="36">
        <v>45992.25</v>
      </c>
      <c r="B15" s="34">
        <v>0.16250000000000001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3"/>
      <c r="N15" s="34">
        <v>0</v>
      </c>
      <c r="O15" s="33"/>
      <c r="P15" s="34">
        <v>2.9103830456733704E-11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3"/>
      <c r="W15" s="34">
        <v>0</v>
      </c>
      <c r="X15" s="34">
        <v>0</v>
      </c>
      <c r="Y15" s="33"/>
      <c r="Z15" s="33"/>
      <c r="AA15" s="34">
        <v>0</v>
      </c>
      <c r="AB15" s="34">
        <v>0</v>
      </c>
      <c r="AC15" s="34">
        <v>0</v>
      </c>
      <c r="AD15" s="33"/>
      <c r="AE15" s="34">
        <v>0</v>
      </c>
      <c r="AF15" s="34">
        <v>0</v>
      </c>
      <c r="AG15" s="34">
        <v>0</v>
      </c>
      <c r="AH15" s="34">
        <v>0</v>
      </c>
      <c r="AI15" s="34">
        <v>-2.9103830456733704E-11</v>
      </c>
      <c r="AJ15" s="34">
        <v>0</v>
      </c>
      <c r="AK15" s="34">
        <v>0</v>
      </c>
      <c r="AL15" s="34">
        <v>7.2759576141834259E-12</v>
      </c>
    </row>
    <row r="16" spans="1:38">
      <c r="A16" s="36">
        <v>45992.291666666664</v>
      </c>
      <c r="B16" s="34">
        <v>10.29167</v>
      </c>
      <c r="C16" s="34">
        <v>0</v>
      </c>
      <c r="D16" s="34">
        <v>0</v>
      </c>
      <c r="E16" s="34">
        <v>1</v>
      </c>
      <c r="F16" s="34">
        <v>0</v>
      </c>
      <c r="G16" s="34">
        <v>1</v>
      </c>
      <c r="H16" s="34">
        <v>0</v>
      </c>
      <c r="I16" s="34">
        <v>0</v>
      </c>
      <c r="J16" s="34">
        <v>1</v>
      </c>
      <c r="K16" s="34">
        <v>0</v>
      </c>
      <c r="L16" s="34">
        <v>0</v>
      </c>
      <c r="M16" s="34">
        <v>1</v>
      </c>
      <c r="N16" s="34">
        <v>0</v>
      </c>
      <c r="O16" s="33"/>
      <c r="P16" s="34">
        <v>1</v>
      </c>
      <c r="Q16" s="34">
        <v>0</v>
      </c>
      <c r="R16" s="34">
        <v>1</v>
      </c>
      <c r="S16" s="34">
        <v>1</v>
      </c>
      <c r="T16" s="34">
        <v>0.98333333333721384</v>
      </c>
      <c r="U16" s="34">
        <v>0</v>
      </c>
      <c r="V16" s="34">
        <v>1</v>
      </c>
      <c r="W16" s="34">
        <v>1</v>
      </c>
      <c r="X16" s="34">
        <v>0</v>
      </c>
      <c r="Y16" s="34">
        <v>0</v>
      </c>
      <c r="Z16" s="34">
        <v>0</v>
      </c>
      <c r="AA16" s="34">
        <v>1</v>
      </c>
      <c r="AB16" s="34">
        <v>0</v>
      </c>
      <c r="AC16" s="34">
        <v>1</v>
      </c>
      <c r="AD16" s="34">
        <v>1</v>
      </c>
      <c r="AE16" s="34">
        <v>0</v>
      </c>
      <c r="AF16" s="34">
        <v>0</v>
      </c>
      <c r="AG16" s="34">
        <v>0</v>
      </c>
      <c r="AH16" s="34">
        <v>1</v>
      </c>
      <c r="AI16" s="34">
        <v>1</v>
      </c>
      <c r="AJ16" s="34">
        <v>1</v>
      </c>
      <c r="AK16" s="34">
        <v>1</v>
      </c>
      <c r="AL16" s="34">
        <v>0</v>
      </c>
    </row>
    <row r="17" spans="1:38">
      <c r="A17" s="36">
        <v>45992.333333333336</v>
      </c>
      <c r="B17" s="34">
        <v>48.504170000000002</v>
      </c>
      <c r="C17" s="34">
        <v>2</v>
      </c>
      <c r="D17" s="34">
        <v>2</v>
      </c>
      <c r="E17" s="34">
        <v>1.9966666666623496</v>
      </c>
      <c r="F17" s="34">
        <v>2</v>
      </c>
      <c r="G17" s="34">
        <v>1.9933333333174232</v>
      </c>
      <c r="H17" s="34">
        <v>2</v>
      </c>
      <c r="I17" s="34">
        <v>2</v>
      </c>
      <c r="J17" s="34">
        <v>1.9900000000052387</v>
      </c>
      <c r="K17" s="34">
        <v>2</v>
      </c>
      <c r="L17" s="34">
        <v>2</v>
      </c>
      <c r="M17" s="34">
        <v>2</v>
      </c>
      <c r="N17" s="34">
        <v>2</v>
      </c>
      <c r="O17" s="33"/>
      <c r="P17" s="34">
        <v>2.986710963450605</v>
      </c>
      <c r="Q17" s="34">
        <v>3</v>
      </c>
      <c r="R17" s="34">
        <v>2.9833887043059804</v>
      </c>
      <c r="S17" s="34">
        <v>3</v>
      </c>
      <c r="T17" s="34">
        <v>2.0166666666627862</v>
      </c>
      <c r="U17" s="34">
        <v>1.9966666666587116</v>
      </c>
      <c r="V17" s="34">
        <v>2</v>
      </c>
      <c r="W17" s="34">
        <v>1</v>
      </c>
      <c r="X17" s="34">
        <v>3</v>
      </c>
      <c r="Y17" s="34">
        <v>2</v>
      </c>
      <c r="Z17" s="34">
        <v>2</v>
      </c>
      <c r="AA17" s="34">
        <v>1</v>
      </c>
      <c r="AB17" s="34">
        <v>3</v>
      </c>
      <c r="AC17" s="34">
        <v>3.9866666666348465</v>
      </c>
      <c r="AD17" s="34">
        <v>2.9966777408844791</v>
      </c>
      <c r="AE17" s="34">
        <v>3</v>
      </c>
      <c r="AF17" s="34">
        <v>2</v>
      </c>
      <c r="AG17" s="34">
        <v>3</v>
      </c>
      <c r="AH17" s="34">
        <v>3</v>
      </c>
      <c r="AI17" s="34">
        <v>3.9900332225952297</v>
      </c>
      <c r="AJ17" s="34">
        <v>3.9900000000052387</v>
      </c>
      <c r="AK17" s="34">
        <v>3</v>
      </c>
      <c r="AL17" s="34">
        <v>3</v>
      </c>
    </row>
    <row r="18" spans="1:38">
      <c r="A18" s="36">
        <v>45992.375</v>
      </c>
      <c r="B18" s="34">
        <v>106.2</v>
      </c>
      <c r="C18" s="34">
        <v>5</v>
      </c>
      <c r="D18" s="34">
        <v>4.9966666666732635</v>
      </c>
      <c r="E18" s="34">
        <v>4.0033333333376504</v>
      </c>
      <c r="F18" s="34">
        <v>4</v>
      </c>
      <c r="G18" s="34">
        <v>4.0066666666825768</v>
      </c>
      <c r="H18" s="34">
        <v>5</v>
      </c>
      <c r="I18" s="34">
        <v>4.9933110368001508</v>
      </c>
      <c r="J18" s="34">
        <v>4.0099999999947613</v>
      </c>
      <c r="K18" s="34">
        <v>4.9899665551783983</v>
      </c>
      <c r="L18" s="34">
        <v>4</v>
      </c>
      <c r="M18" s="34">
        <v>5.9866666666639503</v>
      </c>
      <c r="N18" s="34">
        <v>4</v>
      </c>
      <c r="O18" s="33"/>
      <c r="P18" s="34">
        <v>7</v>
      </c>
      <c r="Q18" s="34">
        <v>6.9866666666348465</v>
      </c>
      <c r="R18" s="34">
        <v>7.0032779623288661</v>
      </c>
      <c r="S18" s="34">
        <v>7.9833887043059804</v>
      </c>
      <c r="T18" s="34">
        <v>6.9833333333372138</v>
      </c>
      <c r="U18" s="34">
        <v>3.0033333333412884</v>
      </c>
      <c r="V18" s="34">
        <v>5</v>
      </c>
      <c r="W18" s="34">
        <v>4</v>
      </c>
      <c r="X18" s="34">
        <v>6.993333333361079</v>
      </c>
      <c r="Y18" s="34">
        <v>5</v>
      </c>
      <c r="Z18" s="34">
        <v>5.9900332225952297</v>
      </c>
      <c r="AA18" s="34">
        <v>4</v>
      </c>
      <c r="AB18" s="34">
        <v>5.9899999999906868</v>
      </c>
      <c r="AC18" s="34">
        <v>8</v>
      </c>
      <c r="AD18" s="34">
        <v>6.0033222591155209</v>
      </c>
      <c r="AE18" s="34">
        <v>6.9966666666732635</v>
      </c>
      <c r="AF18" s="34">
        <v>3</v>
      </c>
      <c r="AG18" s="34">
        <v>5.9933333333465271</v>
      </c>
      <c r="AH18" s="34">
        <v>7.9933333333174232</v>
      </c>
      <c r="AI18" s="34">
        <v>7.0099667774047703</v>
      </c>
      <c r="AJ18" s="34">
        <v>8</v>
      </c>
      <c r="AK18" s="34">
        <v>7.9900000000052387</v>
      </c>
      <c r="AL18" s="34">
        <v>6.9866666666639503</v>
      </c>
    </row>
    <row r="19" spans="1:38">
      <c r="A19" s="36">
        <v>45992.416666666664</v>
      </c>
      <c r="B19" s="34">
        <v>160.86670000000001</v>
      </c>
      <c r="C19" s="34">
        <v>6.9966666666732635</v>
      </c>
      <c r="D19" s="34">
        <v>7</v>
      </c>
      <c r="E19" s="34">
        <v>6.9966666666623496</v>
      </c>
      <c r="F19" s="34">
        <v>7</v>
      </c>
      <c r="G19" s="34">
        <v>7</v>
      </c>
      <c r="H19" s="34">
        <v>6.9933333333174232</v>
      </c>
      <c r="I19" s="34">
        <v>6.9966889632050879</v>
      </c>
      <c r="J19" s="34">
        <v>7</v>
      </c>
      <c r="K19" s="34">
        <v>6.9967444082576549</v>
      </c>
      <c r="L19" s="34">
        <v>6.9866666666639503</v>
      </c>
      <c r="M19" s="34">
        <v>8.0000000000145519</v>
      </c>
      <c r="N19" s="34">
        <v>6.9833887043059804</v>
      </c>
      <c r="O19" s="33"/>
      <c r="P19" s="34">
        <v>10.003289036540082</v>
      </c>
      <c r="Q19" s="34">
        <v>11</v>
      </c>
      <c r="R19" s="34">
        <v>11</v>
      </c>
      <c r="S19" s="34">
        <v>11</v>
      </c>
      <c r="T19" s="34">
        <v>10</v>
      </c>
      <c r="U19" s="34">
        <v>6</v>
      </c>
      <c r="V19" s="34">
        <v>8.9966666666732635</v>
      </c>
      <c r="W19" s="34">
        <v>6</v>
      </c>
      <c r="X19" s="34">
        <v>9.0000221483642235</v>
      </c>
      <c r="Y19" s="34">
        <v>8</v>
      </c>
      <c r="Z19" s="34">
        <v>8.0033001107221935</v>
      </c>
      <c r="AA19" s="34">
        <v>5.9900000000052387</v>
      </c>
      <c r="AB19" s="34">
        <v>9</v>
      </c>
      <c r="AC19" s="34">
        <v>12.00333333335584</v>
      </c>
      <c r="AD19" s="34">
        <v>9.9966666666732635</v>
      </c>
      <c r="AE19" s="34">
        <v>10</v>
      </c>
      <c r="AF19" s="34">
        <v>5.9933333333319752</v>
      </c>
      <c r="AG19" s="34">
        <v>9</v>
      </c>
      <c r="AH19" s="34">
        <v>12.000000000029104</v>
      </c>
      <c r="AI19" s="34">
        <v>11.989999999990687</v>
      </c>
      <c r="AJ19" s="34">
        <v>12</v>
      </c>
      <c r="AK19" s="34">
        <v>11.996666666658712</v>
      </c>
      <c r="AL19" s="34">
        <v>9.000000000007276</v>
      </c>
    </row>
    <row r="20" spans="1:38">
      <c r="A20" s="36">
        <v>45992.458333333336</v>
      </c>
      <c r="B20" s="34">
        <v>194.21250000000001</v>
      </c>
      <c r="C20" s="34">
        <v>8.0033333333267365</v>
      </c>
      <c r="D20" s="34">
        <v>8.0033333333267365</v>
      </c>
      <c r="E20" s="34">
        <v>8.0033333333376504</v>
      </c>
      <c r="F20" s="34">
        <v>8.9933333333174232</v>
      </c>
      <c r="G20" s="34">
        <v>8.9933333333174232</v>
      </c>
      <c r="H20" s="34">
        <v>9.0000000000436557</v>
      </c>
      <c r="I20" s="34">
        <v>8.0099999999947613</v>
      </c>
      <c r="J20" s="34">
        <v>8.9900000000052387</v>
      </c>
      <c r="K20" s="34">
        <v>8.0132890365639469</v>
      </c>
      <c r="L20" s="34">
        <v>9.000000000007276</v>
      </c>
      <c r="M20" s="34">
        <v>9.9999999999854481</v>
      </c>
      <c r="N20" s="34">
        <v>8.0032333692652173</v>
      </c>
      <c r="O20" s="33"/>
      <c r="P20" s="34">
        <v>13.999966555216815</v>
      </c>
      <c r="Q20" s="34">
        <v>13.000000000058208</v>
      </c>
      <c r="R20" s="34">
        <v>12.999955406965455</v>
      </c>
      <c r="S20" s="34">
        <v>14.003233369265217</v>
      </c>
      <c r="T20" s="34">
        <v>13</v>
      </c>
      <c r="U20" s="34">
        <v>6.9966666666732635</v>
      </c>
      <c r="V20" s="34">
        <v>10</v>
      </c>
      <c r="W20" s="34">
        <v>7.9966555183927994</v>
      </c>
      <c r="X20" s="34">
        <v>10.999977851592121</v>
      </c>
      <c r="Y20" s="34">
        <v>9.9933333333465271</v>
      </c>
      <c r="Z20" s="34">
        <v>9.0066666666825768</v>
      </c>
      <c r="AA20" s="34">
        <v>7</v>
      </c>
      <c r="AB20" s="34">
        <v>10</v>
      </c>
      <c r="AC20" s="34">
        <v>13.99666666664416</v>
      </c>
      <c r="AD20" s="34">
        <v>11.003333333326736</v>
      </c>
      <c r="AE20" s="34">
        <v>11</v>
      </c>
      <c r="AF20" s="34">
        <v>6.0066666666680248</v>
      </c>
      <c r="AG20" s="34">
        <v>11</v>
      </c>
      <c r="AH20" s="34">
        <v>12.999999999970896</v>
      </c>
      <c r="AI20" s="34">
        <v>14.003311036794912</v>
      </c>
      <c r="AJ20" s="34">
        <v>14</v>
      </c>
      <c r="AK20" s="34">
        <v>13.003299888514448</v>
      </c>
      <c r="AL20" s="34">
        <v>11</v>
      </c>
    </row>
    <row r="21" spans="1:38">
      <c r="A21" s="36">
        <v>45992.5</v>
      </c>
      <c r="B21" s="34">
        <v>210.39580000000001</v>
      </c>
      <c r="C21" s="34">
        <v>11</v>
      </c>
      <c r="D21" s="34">
        <v>10.996666666673264</v>
      </c>
      <c r="E21" s="34">
        <v>9.9966555183964374</v>
      </c>
      <c r="F21" s="34">
        <v>10.003322185075376</v>
      </c>
      <c r="G21" s="34">
        <v>10</v>
      </c>
      <c r="H21" s="34">
        <v>9.9999777034390718</v>
      </c>
      <c r="I21" s="34">
        <v>9.9933110368001508</v>
      </c>
      <c r="J21" s="34">
        <v>10</v>
      </c>
      <c r="K21" s="34">
        <v>10</v>
      </c>
      <c r="L21" s="34">
        <v>8.999999999992724</v>
      </c>
      <c r="M21" s="34">
        <v>11</v>
      </c>
      <c r="N21" s="34">
        <v>9.0000000000145519</v>
      </c>
      <c r="O21" s="33"/>
      <c r="P21" s="34">
        <v>14.000033444783185</v>
      </c>
      <c r="Q21" s="34">
        <v>13.999999999941792</v>
      </c>
      <c r="R21" s="34">
        <v>15.000044593034545</v>
      </c>
      <c r="S21" s="34">
        <v>15.000044593092753</v>
      </c>
      <c r="T21" s="34">
        <v>14</v>
      </c>
      <c r="U21" s="34">
        <v>7</v>
      </c>
      <c r="V21" s="34">
        <v>9.9999999999708962</v>
      </c>
      <c r="W21" s="34">
        <v>7.0033444816072006</v>
      </c>
      <c r="X21" s="34">
        <v>12.000000000043656</v>
      </c>
      <c r="Y21" s="34">
        <v>9.9999999999708962</v>
      </c>
      <c r="Z21" s="34">
        <v>10.993311036800151</v>
      </c>
      <c r="AA21" s="34">
        <v>7</v>
      </c>
      <c r="AB21" s="34">
        <v>11</v>
      </c>
      <c r="AC21" s="34">
        <v>15</v>
      </c>
      <c r="AD21" s="34">
        <v>13.993355481768958</v>
      </c>
      <c r="AE21" s="34">
        <v>13</v>
      </c>
      <c r="AF21" s="34">
        <v>6.9933554817253025</v>
      </c>
      <c r="AG21" s="34">
        <v>11</v>
      </c>
      <c r="AH21" s="34">
        <v>15</v>
      </c>
      <c r="AI21" s="34">
        <v>13.996722185809631</v>
      </c>
      <c r="AJ21" s="34">
        <v>15.989999999990687</v>
      </c>
      <c r="AK21" s="34">
        <v>15.00003344482684</v>
      </c>
      <c r="AL21" s="34">
        <v>11.999999999992724</v>
      </c>
    </row>
    <row r="22" spans="1:38">
      <c r="A22" s="36">
        <v>45992.541666666664</v>
      </c>
      <c r="B22" s="34">
        <v>271.47919999999999</v>
      </c>
      <c r="C22" s="34">
        <v>13.996666666673264</v>
      </c>
      <c r="D22" s="34">
        <v>14</v>
      </c>
      <c r="E22" s="34">
        <v>14.000011148265912</v>
      </c>
      <c r="F22" s="34">
        <v>13.996677814924624</v>
      </c>
      <c r="G22" s="34">
        <v>14</v>
      </c>
      <c r="H22" s="34">
        <v>14.000022296517272</v>
      </c>
      <c r="I22" s="34">
        <v>13.996688963205088</v>
      </c>
      <c r="J22" s="34">
        <v>13</v>
      </c>
      <c r="K22" s="34">
        <v>12.990000000005239</v>
      </c>
      <c r="L22" s="34">
        <v>12</v>
      </c>
      <c r="M22" s="34">
        <v>14</v>
      </c>
      <c r="N22" s="34">
        <v>10.01337792641425</v>
      </c>
      <c r="O22" s="33"/>
      <c r="P22" s="34">
        <v>17.999966555216815</v>
      </c>
      <c r="Q22" s="34">
        <v>17</v>
      </c>
      <c r="R22" s="34">
        <v>18</v>
      </c>
      <c r="S22" s="34">
        <v>18.999955406907247</v>
      </c>
      <c r="T22" s="34">
        <v>16.983333333337214</v>
      </c>
      <c r="U22" s="34">
        <v>10.003333333326736</v>
      </c>
      <c r="V22" s="34">
        <v>16.000000000029104</v>
      </c>
      <c r="W22" s="34">
        <v>11.996666666658712</v>
      </c>
      <c r="X22" s="34">
        <v>16.999999999956344</v>
      </c>
      <c r="Y22" s="34">
        <v>14.006666666682577</v>
      </c>
      <c r="Z22" s="34">
        <v>15.006688963199849</v>
      </c>
      <c r="AA22" s="34">
        <v>11</v>
      </c>
      <c r="AB22" s="34">
        <v>16</v>
      </c>
      <c r="AC22" s="34">
        <v>22.000044296815759</v>
      </c>
      <c r="AD22" s="34">
        <v>19.003322259115521</v>
      </c>
      <c r="AE22" s="34">
        <v>20</v>
      </c>
      <c r="AF22" s="34">
        <v>12.006644518274697</v>
      </c>
      <c r="AG22" s="34">
        <v>20.999999999970896</v>
      </c>
      <c r="AH22" s="34">
        <v>27</v>
      </c>
      <c r="AI22" s="34">
        <v>30</v>
      </c>
      <c r="AJ22" s="34">
        <v>30.010000000009313</v>
      </c>
      <c r="AK22" s="34">
        <v>30</v>
      </c>
      <c r="AL22" s="34">
        <v>23.000000000007276</v>
      </c>
    </row>
    <row r="23" spans="1:38">
      <c r="A23" s="36">
        <v>45992.583333333336</v>
      </c>
      <c r="B23" s="34">
        <v>258.58749999999998</v>
      </c>
      <c r="C23" s="34">
        <v>12.003333333326736</v>
      </c>
      <c r="D23" s="34">
        <v>10.003333333326736</v>
      </c>
      <c r="E23" s="34">
        <v>12</v>
      </c>
      <c r="F23" s="34">
        <v>11.006666666682577</v>
      </c>
      <c r="G23" s="34">
        <v>12</v>
      </c>
      <c r="H23" s="34">
        <v>12</v>
      </c>
      <c r="I23" s="34">
        <v>12.000033222589991</v>
      </c>
      <c r="J23" s="34">
        <v>11.009999999994761</v>
      </c>
      <c r="K23" s="34">
        <v>9.0099999999947613</v>
      </c>
      <c r="L23" s="34">
        <v>10.01333333333605</v>
      </c>
      <c r="M23" s="34">
        <v>12.01333333333605</v>
      </c>
      <c r="N23" s="34">
        <v>10</v>
      </c>
      <c r="O23" s="33"/>
      <c r="P23" s="34">
        <v>18.996700111485552</v>
      </c>
      <c r="Q23" s="34">
        <v>18</v>
      </c>
      <c r="R23" s="34">
        <v>19</v>
      </c>
      <c r="S23" s="34">
        <v>19.98004459310323</v>
      </c>
      <c r="T23" s="34">
        <v>15.016666666662786</v>
      </c>
      <c r="U23" s="34">
        <v>8</v>
      </c>
      <c r="V23" s="34">
        <v>10.003333333326736</v>
      </c>
      <c r="W23" s="34">
        <v>8.0033333333412884</v>
      </c>
      <c r="X23" s="34">
        <v>13.003333333341288</v>
      </c>
      <c r="Y23" s="34">
        <v>10.993333333346527</v>
      </c>
      <c r="Z23" s="34">
        <v>10.993333333317423</v>
      </c>
      <c r="AA23" s="34">
        <v>8</v>
      </c>
      <c r="AB23" s="34">
        <v>12</v>
      </c>
      <c r="AC23" s="34">
        <v>14.003289036540082</v>
      </c>
      <c r="AD23" s="34">
        <v>11.999988925759681</v>
      </c>
      <c r="AE23" s="34">
        <v>13</v>
      </c>
      <c r="AF23" s="34">
        <v>8</v>
      </c>
      <c r="AG23" s="34">
        <v>12.999977703468176</v>
      </c>
      <c r="AH23" s="34">
        <v>17.999955257284455</v>
      </c>
      <c r="AI23" s="34">
        <v>16.999933332612272</v>
      </c>
      <c r="AJ23" s="34">
        <v>17.999932885912131</v>
      </c>
      <c r="AK23" s="34">
        <v>18.989865771800396</v>
      </c>
      <c r="AL23" s="34">
        <v>14.999955406907247</v>
      </c>
    </row>
    <row r="24" spans="1:38">
      <c r="A24" s="36">
        <v>45992.625</v>
      </c>
      <c r="B24" s="34">
        <v>149.02500000000001</v>
      </c>
      <c r="C24" s="34">
        <v>4</v>
      </c>
      <c r="D24" s="34">
        <v>3</v>
      </c>
      <c r="E24" s="34">
        <v>6.0033333333376504</v>
      </c>
      <c r="F24" s="34">
        <v>7.9933554817253025</v>
      </c>
      <c r="G24" s="34">
        <v>4.0066666666825768</v>
      </c>
      <c r="H24" s="34">
        <v>4.0066666666825768</v>
      </c>
      <c r="I24" s="34">
        <v>7.0099667774047703</v>
      </c>
      <c r="J24" s="34">
        <v>6.9900000000052387</v>
      </c>
      <c r="K24" s="34">
        <v>3</v>
      </c>
      <c r="L24" s="34">
        <v>4.9866666666639503</v>
      </c>
      <c r="M24" s="34">
        <v>6</v>
      </c>
      <c r="N24" s="34">
        <v>2</v>
      </c>
      <c r="O24" s="33"/>
      <c r="P24" s="34">
        <v>10.003333333297633</v>
      </c>
      <c r="Q24" s="34">
        <v>6.0133333333651535</v>
      </c>
      <c r="R24" s="34">
        <v>11</v>
      </c>
      <c r="S24" s="34">
        <v>10.033333333325572</v>
      </c>
      <c r="T24" s="34">
        <v>5.0166666666627862</v>
      </c>
      <c r="U24" s="34">
        <v>4</v>
      </c>
      <c r="V24" s="34">
        <v>6</v>
      </c>
      <c r="W24" s="34">
        <v>5</v>
      </c>
      <c r="X24" s="34">
        <v>6.0033333333412884</v>
      </c>
      <c r="Y24" s="34">
        <v>5.0066666666534729</v>
      </c>
      <c r="Z24" s="34">
        <v>7.0066666666825768</v>
      </c>
      <c r="AA24" s="34">
        <v>6.0099999999947613</v>
      </c>
      <c r="AB24" s="34">
        <v>9</v>
      </c>
      <c r="AC24" s="34">
        <v>8.0100000000093132</v>
      </c>
      <c r="AD24" s="34">
        <v>5.0033333333558403</v>
      </c>
      <c r="AE24" s="34">
        <v>7</v>
      </c>
      <c r="AF24" s="34">
        <v>5</v>
      </c>
      <c r="AG24" s="34">
        <v>7.0000222965609282</v>
      </c>
      <c r="AH24" s="34">
        <v>12.000044742715545</v>
      </c>
      <c r="AI24" s="34">
        <v>9.0100334447924979</v>
      </c>
      <c r="AJ24" s="34">
        <v>10.010067114082631</v>
      </c>
      <c r="AK24" s="34">
        <v>11.020134228194365</v>
      </c>
      <c r="AL24" s="34">
        <v>8.0133779264215264</v>
      </c>
    </row>
    <row r="25" spans="1:38">
      <c r="A25" s="36">
        <v>45992.666666666664</v>
      </c>
      <c r="B25" s="34">
        <v>20.637499999999999</v>
      </c>
      <c r="C25" s="34">
        <v>1</v>
      </c>
      <c r="D25" s="34">
        <v>0</v>
      </c>
      <c r="E25" s="34">
        <v>1</v>
      </c>
      <c r="F25" s="34">
        <v>6.6445182746974751E-3</v>
      </c>
      <c r="G25" s="34">
        <v>0</v>
      </c>
      <c r="H25" s="34">
        <v>1</v>
      </c>
      <c r="I25" s="34">
        <v>1</v>
      </c>
      <c r="J25" s="34">
        <v>9.9999999947613105E-3</v>
      </c>
      <c r="K25" s="34">
        <v>1</v>
      </c>
      <c r="L25" s="34">
        <v>1.3333333336049691E-2</v>
      </c>
      <c r="M25" s="34">
        <v>1</v>
      </c>
      <c r="N25" s="34">
        <v>1</v>
      </c>
      <c r="O25" s="33"/>
      <c r="P25" s="34">
        <v>1.0000000009313226E-2</v>
      </c>
      <c r="Q25" s="34">
        <v>1</v>
      </c>
      <c r="R25" s="34">
        <v>1.0133333333651535</v>
      </c>
      <c r="S25" s="34">
        <v>1</v>
      </c>
      <c r="T25" s="34">
        <v>1</v>
      </c>
      <c r="U25" s="34">
        <v>0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1.0100000000093132</v>
      </c>
      <c r="AC25" s="34">
        <v>1</v>
      </c>
      <c r="AD25" s="34">
        <v>1</v>
      </c>
      <c r="AE25" s="34">
        <v>3.3333333267364651E-3</v>
      </c>
      <c r="AF25" s="34">
        <v>1</v>
      </c>
      <c r="AG25" s="34">
        <v>6.6666666534729302E-3</v>
      </c>
      <c r="AH25" s="34">
        <v>1.0066666666825768</v>
      </c>
      <c r="AI25" s="34">
        <v>1</v>
      </c>
      <c r="AJ25" s="34">
        <v>2</v>
      </c>
      <c r="AK25" s="34">
        <v>1</v>
      </c>
      <c r="AL25" s="34">
        <v>2</v>
      </c>
    </row>
    <row r="26" spans="1:38">
      <c r="A26" s="36">
        <v>45992.708333333336</v>
      </c>
      <c r="B26" s="34">
        <v>7.083333E-2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-1.4551915228366852E-11</v>
      </c>
      <c r="O26" s="33"/>
      <c r="P26" s="34">
        <v>2.9103830456733704E-11</v>
      </c>
      <c r="Q26" s="34">
        <v>2.9103830456733704E-11</v>
      </c>
      <c r="R26" s="34">
        <v>0</v>
      </c>
      <c r="S26" s="34">
        <v>-2.9103830456733704E-11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1.4551915228366852E-11</v>
      </c>
      <c r="AK26" s="34">
        <v>1.4551915228366852E-11</v>
      </c>
      <c r="AL26" s="34">
        <v>0</v>
      </c>
    </row>
    <row r="27" spans="1:38">
      <c r="A27" s="36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 spans="1:38">
      <c r="A28" s="36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spans="1:38">
      <c r="A29" s="36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spans="1:38">
      <c r="A30" s="36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</row>
    <row r="31" spans="1:38">
      <c r="A31" s="36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</row>
    <row r="32" spans="1:38">
      <c r="A32" s="36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 spans="1:38">
      <c r="A33" s="36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 spans="1:38">
      <c r="A34" s="36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 spans="1:38">
      <c r="A35" s="36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 spans="1:38">
      <c r="A36" s="36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 spans="1:38">
      <c r="A37" s="36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 spans="1:38">
      <c r="A38" s="36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</row>
    <row r="39" spans="1:38">
      <c r="A39" s="36">
        <v>45993.25</v>
      </c>
      <c r="B39" s="34">
        <v>0.13750000000000001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3"/>
      <c r="N39" s="34">
        <v>1.4551915228366852E-11</v>
      </c>
      <c r="O39" s="33"/>
      <c r="P39" s="33"/>
      <c r="Q39" s="34">
        <v>-2.9103830456733704E-11</v>
      </c>
      <c r="R39" s="34">
        <v>0</v>
      </c>
      <c r="S39" s="34">
        <v>2.9103830456733704E-11</v>
      </c>
      <c r="T39" s="34">
        <v>0</v>
      </c>
      <c r="U39" s="34">
        <v>0</v>
      </c>
      <c r="V39" s="34">
        <v>0</v>
      </c>
      <c r="W39" s="34">
        <v>0</v>
      </c>
      <c r="X39" s="33"/>
      <c r="Y39" s="34">
        <v>0</v>
      </c>
      <c r="Z39" s="34">
        <v>0</v>
      </c>
      <c r="AA39" s="34">
        <v>0</v>
      </c>
      <c r="AB39" s="33"/>
      <c r="AC39" s="34">
        <v>0</v>
      </c>
      <c r="AD39" s="33"/>
      <c r="AE39" s="34">
        <v>0</v>
      </c>
      <c r="AF39" s="34">
        <v>0</v>
      </c>
      <c r="AG39" s="33"/>
      <c r="AH39" s="34">
        <v>0</v>
      </c>
      <c r="AI39" s="34">
        <v>0</v>
      </c>
      <c r="AJ39" s="34">
        <v>-1.4551915228366852E-11</v>
      </c>
      <c r="AK39" s="34">
        <v>-1.4551915228366852E-11</v>
      </c>
      <c r="AL39" s="33"/>
    </row>
    <row r="40" spans="1:38">
      <c r="A40" s="36">
        <v>45993.291666666664</v>
      </c>
      <c r="B40" s="34">
        <v>32.591670000000001</v>
      </c>
      <c r="C40" s="34">
        <v>1</v>
      </c>
      <c r="D40" s="34">
        <v>1.9966666666732635</v>
      </c>
      <c r="E40" s="34">
        <v>1</v>
      </c>
      <c r="F40" s="34">
        <v>1</v>
      </c>
      <c r="G40" s="34">
        <v>1.9933333333174232</v>
      </c>
      <c r="H40" s="34">
        <v>1</v>
      </c>
      <c r="I40" s="34">
        <v>0.99003322258067783</v>
      </c>
      <c r="J40" s="34">
        <v>1.9900000000052387</v>
      </c>
      <c r="K40" s="34">
        <v>1</v>
      </c>
      <c r="L40" s="34">
        <v>1</v>
      </c>
      <c r="M40" s="34">
        <v>1</v>
      </c>
      <c r="N40" s="34">
        <v>0</v>
      </c>
      <c r="O40" s="33"/>
      <c r="P40" s="34">
        <v>1.9999999999708962</v>
      </c>
      <c r="Q40" s="34">
        <v>1</v>
      </c>
      <c r="R40" s="34">
        <v>1.9866666666348465</v>
      </c>
      <c r="S40" s="34">
        <v>2.9866220736003015</v>
      </c>
      <c r="T40" s="34">
        <v>1</v>
      </c>
      <c r="U40" s="34">
        <v>1</v>
      </c>
      <c r="V40" s="34">
        <v>1.9966555183927994</v>
      </c>
      <c r="W40" s="34">
        <v>0.99665551839279942</v>
      </c>
      <c r="X40" s="34">
        <v>2</v>
      </c>
      <c r="Y40" s="34">
        <v>1</v>
      </c>
      <c r="Z40" s="34">
        <v>1</v>
      </c>
      <c r="AA40" s="34">
        <v>0.98996655519295018</v>
      </c>
      <c r="AB40" s="34">
        <v>1</v>
      </c>
      <c r="AC40" s="34">
        <v>1.9899328858882654</v>
      </c>
      <c r="AD40" s="34">
        <v>2</v>
      </c>
      <c r="AE40" s="34">
        <v>2</v>
      </c>
      <c r="AF40" s="34">
        <v>0</v>
      </c>
      <c r="AG40" s="34">
        <v>1</v>
      </c>
      <c r="AH40" s="34">
        <v>1</v>
      </c>
      <c r="AI40" s="34">
        <v>2</v>
      </c>
      <c r="AJ40" s="34">
        <v>1</v>
      </c>
      <c r="AK40" s="34">
        <v>1</v>
      </c>
      <c r="AL40" s="34">
        <v>1</v>
      </c>
    </row>
    <row r="41" spans="1:38">
      <c r="A41" s="36">
        <v>45993.333333333336</v>
      </c>
      <c r="B41" s="34">
        <v>188.4666</v>
      </c>
      <c r="C41" s="34">
        <v>9</v>
      </c>
      <c r="D41" s="34">
        <v>9</v>
      </c>
      <c r="E41" s="34">
        <v>8.9966666666623496</v>
      </c>
      <c r="F41" s="34">
        <v>5.9966666666732635</v>
      </c>
      <c r="G41" s="34">
        <v>9.0000000000436557</v>
      </c>
      <c r="H41" s="34">
        <v>8.9933333333174232</v>
      </c>
      <c r="I41" s="34">
        <v>8.0032778142194729</v>
      </c>
      <c r="J41" s="34">
        <v>8</v>
      </c>
      <c r="K41" s="34">
        <v>5.9900000000052387</v>
      </c>
      <c r="L41" s="34">
        <v>5.9866666666712263</v>
      </c>
      <c r="M41" s="34">
        <v>4.9866666666639503</v>
      </c>
      <c r="N41" s="34">
        <v>3</v>
      </c>
      <c r="O41" s="33"/>
      <c r="P41" s="34">
        <v>12.979933110356797</v>
      </c>
      <c r="Q41" s="34">
        <v>7.9866666666348465</v>
      </c>
      <c r="R41" s="34">
        <v>13.986666666693054</v>
      </c>
      <c r="S41" s="34">
        <v>13.986622073542094</v>
      </c>
      <c r="T41" s="34">
        <v>8.9833333333372138</v>
      </c>
      <c r="U41" s="34">
        <v>8</v>
      </c>
      <c r="V41" s="34">
        <v>11.000011148280464</v>
      </c>
      <c r="W41" s="34">
        <v>5.0000111482659122</v>
      </c>
      <c r="X41" s="34">
        <v>9.9966555183927994</v>
      </c>
      <c r="Y41" s="34">
        <v>3</v>
      </c>
      <c r="Z41" s="34">
        <v>5.9933333333174232</v>
      </c>
      <c r="AA41" s="34">
        <v>7.0000334448122885</v>
      </c>
      <c r="AB41" s="34">
        <v>7.9899999999906868</v>
      </c>
      <c r="AC41" s="34">
        <v>10.990067114122212</v>
      </c>
      <c r="AD41" s="34">
        <v>11.996666666673264</v>
      </c>
      <c r="AE41" s="34">
        <v>7.9966666666732635</v>
      </c>
      <c r="AF41" s="34">
        <v>3.9966666666659876</v>
      </c>
      <c r="AG41" s="34">
        <v>4</v>
      </c>
      <c r="AH41" s="34">
        <v>6.9933333333174232</v>
      </c>
      <c r="AI41" s="34">
        <v>6.9899999999906868</v>
      </c>
      <c r="AJ41" s="34">
        <v>7.9900000000052387</v>
      </c>
      <c r="AK41" s="34">
        <v>7.9899999999906868</v>
      </c>
      <c r="AL41" s="34">
        <v>5</v>
      </c>
    </row>
    <row r="42" spans="1:38">
      <c r="A42" s="36">
        <v>45993.375</v>
      </c>
      <c r="B42" s="34">
        <v>359.9042</v>
      </c>
      <c r="C42" s="34">
        <v>17</v>
      </c>
      <c r="D42" s="34">
        <v>16</v>
      </c>
      <c r="E42" s="34">
        <v>16</v>
      </c>
      <c r="F42" s="34">
        <v>15.99666666664416</v>
      </c>
      <c r="G42" s="34">
        <v>16.993333333302871</v>
      </c>
      <c r="H42" s="34">
        <v>16.993333333346527</v>
      </c>
      <c r="I42" s="34">
        <v>16.000022296517272</v>
      </c>
      <c r="J42" s="34">
        <v>15.989999999990687</v>
      </c>
      <c r="K42" s="34">
        <v>12.989999999990687</v>
      </c>
      <c r="L42" s="34">
        <v>12.98666666666395</v>
      </c>
      <c r="M42" s="34">
        <v>11</v>
      </c>
      <c r="N42" s="34">
        <v>7.9866666666639503</v>
      </c>
      <c r="O42" s="33"/>
      <c r="P42" s="34">
        <v>25.989966555149294</v>
      </c>
      <c r="Q42" s="34">
        <v>21.973333333357004</v>
      </c>
      <c r="R42" s="34">
        <v>25.98666666666395</v>
      </c>
      <c r="S42" s="34">
        <v>25.993422519532032</v>
      </c>
      <c r="T42" s="34">
        <v>18.983333333337214</v>
      </c>
      <c r="U42" s="34">
        <v>12.996666666673264</v>
      </c>
      <c r="V42" s="34">
        <v>19.99666666664416</v>
      </c>
      <c r="W42" s="34">
        <v>13.990044296820997</v>
      </c>
      <c r="X42" s="34">
        <v>21.990011148271151</v>
      </c>
      <c r="Y42" s="34">
        <v>17.98666666666395</v>
      </c>
      <c r="Z42" s="34">
        <v>16.986733111887588</v>
      </c>
      <c r="AA42" s="34">
        <v>13</v>
      </c>
      <c r="AB42" s="34">
        <v>19.983421926910523</v>
      </c>
      <c r="AC42" s="34">
        <v>23.979999999981374</v>
      </c>
      <c r="AD42" s="34">
        <v>23.99666666664416</v>
      </c>
      <c r="AE42" s="34">
        <v>14.99666666664416</v>
      </c>
      <c r="AF42" s="34">
        <v>7.9966888150593149</v>
      </c>
      <c r="AG42" s="34">
        <v>10.993333333346527</v>
      </c>
      <c r="AH42" s="34">
        <v>17.993333333317423</v>
      </c>
      <c r="AI42" s="34">
        <v>16.990000000019791</v>
      </c>
      <c r="AJ42" s="34">
        <v>17.990000000005239</v>
      </c>
      <c r="AK42" s="34">
        <v>16.983421926925075</v>
      </c>
      <c r="AL42" s="34">
        <v>14.973333333335177</v>
      </c>
    </row>
    <row r="43" spans="1:38">
      <c r="A43" s="36">
        <v>45993.416666666664</v>
      </c>
      <c r="B43" s="34">
        <v>494.03750000000002</v>
      </c>
      <c r="C43" s="34">
        <v>21.993333333317423</v>
      </c>
      <c r="D43" s="34">
        <v>22.99666666664416</v>
      </c>
      <c r="E43" s="34">
        <v>21.996666666673264</v>
      </c>
      <c r="F43" s="34">
        <v>21.993333333361079</v>
      </c>
      <c r="G43" s="34">
        <v>22</v>
      </c>
      <c r="H43" s="34">
        <v>22</v>
      </c>
      <c r="I43" s="34">
        <v>22.986666666678502</v>
      </c>
      <c r="J43" s="34">
        <v>22</v>
      </c>
      <c r="K43" s="34">
        <v>18.993421926905285</v>
      </c>
      <c r="L43" s="34">
        <v>17.999999999992724</v>
      </c>
      <c r="M43" s="34">
        <v>17</v>
      </c>
      <c r="N43" s="34">
        <v>15.979999999995925</v>
      </c>
      <c r="O43" s="33"/>
      <c r="P43" s="34">
        <v>33.990233224845724</v>
      </c>
      <c r="Q43" s="34">
        <v>32</v>
      </c>
      <c r="R43" s="34">
        <v>34</v>
      </c>
      <c r="S43" s="34">
        <v>34.983333333337214</v>
      </c>
      <c r="T43" s="34">
        <v>29.98333333330811</v>
      </c>
      <c r="U43" s="34">
        <v>18.996688815052039</v>
      </c>
      <c r="V43" s="34">
        <v>26.996666666673264</v>
      </c>
      <c r="W43" s="34">
        <v>19</v>
      </c>
      <c r="X43" s="34">
        <v>28.993399778511957</v>
      </c>
      <c r="Y43" s="34">
        <v>24.993333333346527</v>
      </c>
      <c r="Z43" s="34">
        <v>24.999999999970896</v>
      </c>
      <c r="AA43" s="34">
        <v>18.989999999990687</v>
      </c>
      <c r="AB43" s="34">
        <v>26.006578073109267</v>
      </c>
      <c r="AC43" s="34">
        <v>33.000132890418172</v>
      </c>
      <c r="AD43" s="34">
        <v>30.996699889277807</v>
      </c>
      <c r="AE43" s="34">
        <v>25.000000000029104</v>
      </c>
      <c r="AF43" s="34">
        <v>13</v>
      </c>
      <c r="AG43" s="34">
        <v>19.993333333288319</v>
      </c>
      <c r="AH43" s="34">
        <v>26</v>
      </c>
      <c r="AI43" s="34">
        <v>26.990099667746108</v>
      </c>
      <c r="AJ43" s="34">
        <v>28.989999999990687</v>
      </c>
      <c r="AK43" s="34">
        <v>27.986710963450605</v>
      </c>
      <c r="AL43" s="34">
        <v>22</v>
      </c>
    </row>
    <row r="44" spans="1:38">
      <c r="A44" s="36">
        <v>45993.458333333336</v>
      </c>
      <c r="B44" s="34">
        <v>531.58749999999998</v>
      </c>
      <c r="C44" s="34">
        <v>25.000022148407879</v>
      </c>
      <c r="D44" s="34">
        <v>25</v>
      </c>
      <c r="E44" s="34">
        <v>24.98673311184757</v>
      </c>
      <c r="F44" s="34">
        <v>24.000044296757551</v>
      </c>
      <c r="G44" s="34">
        <v>24</v>
      </c>
      <c r="H44" s="34">
        <v>24.993399778511957</v>
      </c>
      <c r="I44" s="34">
        <v>24.000066445179982</v>
      </c>
      <c r="J44" s="34">
        <v>24</v>
      </c>
      <c r="K44" s="34">
        <v>22</v>
      </c>
      <c r="L44" s="34">
        <v>21.000000000007276</v>
      </c>
      <c r="M44" s="34">
        <v>23.986666666649398</v>
      </c>
      <c r="N44" s="34">
        <v>17.016722037660656</v>
      </c>
      <c r="O44" s="33"/>
      <c r="P44" s="34">
        <v>36.009766775212483</v>
      </c>
      <c r="Q44" s="34">
        <v>34.01333333333605</v>
      </c>
      <c r="R44" s="34">
        <v>37</v>
      </c>
      <c r="S44" s="34">
        <v>37</v>
      </c>
      <c r="T44" s="34">
        <v>34.000000000029104</v>
      </c>
      <c r="U44" s="34">
        <v>19</v>
      </c>
      <c r="V44" s="34">
        <v>28</v>
      </c>
      <c r="W44" s="34">
        <v>20.006622369837714</v>
      </c>
      <c r="X44" s="34">
        <v>30.000000000029104</v>
      </c>
      <c r="Y44" s="34">
        <v>25.006666666682577</v>
      </c>
      <c r="Z44" s="34">
        <v>26.999933554820018</v>
      </c>
      <c r="AA44" s="34">
        <v>19.010000000009313</v>
      </c>
      <c r="AB44" s="34">
        <v>29</v>
      </c>
      <c r="AC44" s="34">
        <v>37</v>
      </c>
      <c r="AD44" s="34">
        <v>32.999966777395457</v>
      </c>
      <c r="AE44" s="34">
        <v>31.99666666664416</v>
      </c>
      <c r="AF44" s="34">
        <v>15</v>
      </c>
      <c r="AG44" s="34">
        <v>25.993333333375631</v>
      </c>
      <c r="AH44" s="34">
        <v>29.993333333375631</v>
      </c>
      <c r="AI44" s="34">
        <v>30.999900332244579</v>
      </c>
      <c r="AJ44" s="34">
        <v>31.999899665548583</v>
      </c>
      <c r="AK44" s="34">
        <v>32.999867109640036</v>
      </c>
      <c r="AL44" s="34">
        <v>25.999910813821771</v>
      </c>
    </row>
    <row r="45" spans="1:38">
      <c r="A45" s="36">
        <v>45993.5</v>
      </c>
      <c r="B45" s="34">
        <v>521.64170000000001</v>
      </c>
      <c r="C45" s="34">
        <v>24.006644518274697</v>
      </c>
      <c r="D45" s="34">
        <v>24</v>
      </c>
      <c r="E45" s="34">
        <v>23.016600221479166</v>
      </c>
      <c r="F45" s="34">
        <v>24.00995570323721</v>
      </c>
      <c r="G45" s="34">
        <v>25</v>
      </c>
      <c r="H45" s="34">
        <v>25.006600221502595</v>
      </c>
      <c r="I45" s="34">
        <v>24.006555628424394</v>
      </c>
      <c r="J45" s="34">
        <v>24.010000000009313</v>
      </c>
      <c r="K45" s="34">
        <v>22.016578073104029</v>
      </c>
      <c r="L45" s="34">
        <v>21</v>
      </c>
      <c r="M45" s="34">
        <v>27</v>
      </c>
      <c r="N45" s="34">
        <v>19.003277962343418</v>
      </c>
      <c r="O45" s="33"/>
      <c r="P45" s="34">
        <v>36.990100334427552</v>
      </c>
      <c r="Q45" s="34">
        <v>35.993444075313164</v>
      </c>
      <c r="R45" s="34">
        <v>36.990166112955194</v>
      </c>
      <c r="S45" s="34">
        <v>37.016666666662786</v>
      </c>
      <c r="T45" s="34">
        <v>32.010132890369277</v>
      </c>
      <c r="U45" s="34">
        <v>18.006644518274697</v>
      </c>
      <c r="V45" s="34">
        <v>26.00333333335584</v>
      </c>
      <c r="W45" s="34">
        <v>19.003333333341288</v>
      </c>
      <c r="X45" s="34">
        <v>29.006644518231042</v>
      </c>
      <c r="Y45" s="34">
        <v>24.999999999970896</v>
      </c>
      <c r="Z45" s="34">
        <v>26.006666666668025</v>
      </c>
      <c r="AA45" s="34">
        <v>20</v>
      </c>
      <c r="AB45" s="34">
        <v>28</v>
      </c>
      <c r="AC45" s="34">
        <v>35.013289036491187</v>
      </c>
      <c r="AD45" s="34">
        <v>31.010000000009313</v>
      </c>
      <c r="AE45" s="34">
        <v>31</v>
      </c>
      <c r="AF45" s="34">
        <v>16.003311184940685</v>
      </c>
      <c r="AG45" s="34">
        <v>26.006666666624369</v>
      </c>
      <c r="AH45" s="34">
        <v>31.006666666624369</v>
      </c>
      <c r="AI45" s="34">
        <v>33.010000000009313</v>
      </c>
      <c r="AJ45" s="34">
        <v>34.010100334446179</v>
      </c>
      <c r="AK45" s="34">
        <v>33.009999999980209</v>
      </c>
      <c r="AL45" s="34">
        <v>26.000089186178229</v>
      </c>
    </row>
    <row r="46" spans="1:38">
      <c r="A46" s="36">
        <v>45993.541666666664</v>
      </c>
      <c r="B46" s="34">
        <v>394.74169999999998</v>
      </c>
      <c r="C46" s="34">
        <v>18.996666666658712</v>
      </c>
      <c r="D46" s="34">
        <v>19.003333333341288</v>
      </c>
      <c r="E46" s="34">
        <v>18.996666666669626</v>
      </c>
      <c r="F46" s="34">
        <v>18.99666666664416</v>
      </c>
      <c r="G46" s="34">
        <v>19.006666666653473</v>
      </c>
      <c r="H46" s="34">
        <v>18.006666666638921</v>
      </c>
      <c r="I46" s="34">
        <v>18.003377926404937</v>
      </c>
      <c r="J46" s="34">
        <v>19</v>
      </c>
      <c r="K46" s="34">
        <v>15.009999999994761</v>
      </c>
      <c r="L46" s="34">
        <v>16.013333333328774</v>
      </c>
      <c r="M46" s="34">
        <v>19.013333333350602</v>
      </c>
      <c r="N46" s="34">
        <v>14.996666666673264</v>
      </c>
      <c r="O46" s="33"/>
      <c r="P46" s="34">
        <v>27.029966555215651</v>
      </c>
      <c r="Q46" s="34">
        <v>26.019889257993782</v>
      </c>
      <c r="R46" s="34">
        <v>27.036500553746009</v>
      </c>
      <c r="S46" s="34">
        <v>28.019955406925874</v>
      </c>
      <c r="T46" s="34">
        <v>22.039867109619081</v>
      </c>
      <c r="U46" s="34">
        <v>12.996677740869927</v>
      </c>
      <c r="V46" s="34">
        <v>19.003333333326736</v>
      </c>
      <c r="W46" s="34">
        <v>15.000000000014552</v>
      </c>
      <c r="X46" s="34">
        <v>21.006644518303801</v>
      </c>
      <c r="Y46" s="34">
        <v>18.006666666682577</v>
      </c>
      <c r="Z46" s="34">
        <v>20</v>
      </c>
      <c r="AA46" s="34">
        <v>15</v>
      </c>
      <c r="AB46" s="34">
        <v>21.009999999980209</v>
      </c>
      <c r="AC46" s="34">
        <v>26.013289036549395</v>
      </c>
      <c r="AD46" s="34">
        <v>21.993333333346527</v>
      </c>
      <c r="AE46" s="34">
        <v>22.003333333326736</v>
      </c>
      <c r="AF46" s="34">
        <v>12.996688815059315</v>
      </c>
      <c r="AG46" s="34">
        <v>20</v>
      </c>
      <c r="AH46" s="34">
        <v>25</v>
      </c>
      <c r="AI46" s="34">
        <v>25.000066445179982</v>
      </c>
      <c r="AJ46" s="34">
        <v>27.000000000014552</v>
      </c>
      <c r="AK46" s="34">
        <v>26.016710963463993</v>
      </c>
      <c r="AL46" s="34">
        <v>20.999999999992724</v>
      </c>
    </row>
    <row r="47" spans="1:38">
      <c r="A47" s="36">
        <v>45993.583333333336</v>
      </c>
      <c r="B47" s="34">
        <v>276.7208</v>
      </c>
      <c r="C47" s="34">
        <v>13.003333333341288</v>
      </c>
      <c r="D47" s="34">
        <v>11</v>
      </c>
      <c r="E47" s="34">
        <v>12.003333333330374</v>
      </c>
      <c r="F47" s="34">
        <v>13.003322185075376</v>
      </c>
      <c r="G47" s="34">
        <v>12.006666666682577</v>
      </c>
      <c r="H47" s="34">
        <v>12.999977703482728</v>
      </c>
      <c r="I47" s="34">
        <v>13.003311036794912</v>
      </c>
      <c r="J47" s="34">
        <v>12.009999999994761</v>
      </c>
      <c r="K47" s="34">
        <v>10</v>
      </c>
      <c r="L47" s="34">
        <v>10.01333333333605</v>
      </c>
      <c r="M47" s="34">
        <v>14.000000000014552</v>
      </c>
      <c r="N47" s="34">
        <v>9.0166666666627862</v>
      </c>
      <c r="O47" s="33"/>
      <c r="P47" s="34">
        <v>19.000033444783185</v>
      </c>
      <c r="Q47" s="34">
        <v>18</v>
      </c>
      <c r="R47" s="34">
        <v>18.999999999941792</v>
      </c>
      <c r="S47" s="34">
        <v>19.996766630705679</v>
      </c>
      <c r="T47" s="34">
        <v>15</v>
      </c>
      <c r="U47" s="34">
        <v>9.0033222591300728</v>
      </c>
      <c r="V47" s="34">
        <v>13.003333333326736</v>
      </c>
      <c r="W47" s="34">
        <v>10.003333333326736</v>
      </c>
      <c r="X47" s="34">
        <v>14.999999999985448</v>
      </c>
      <c r="Y47" s="34">
        <v>12.999999999970896</v>
      </c>
      <c r="Z47" s="34">
        <v>14.003366555931279</v>
      </c>
      <c r="AA47" s="34">
        <v>11</v>
      </c>
      <c r="AB47" s="34">
        <v>16</v>
      </c>
      <c r="AC47" s="34">
        <v>19</v>
      </c>
      <c r="AD47" s="34">
        <v>15.006666666653473</v>
      </c>
      <c r="AE47" s="34">
        <v>16.00333333335584</v>
      </c>
      <c r="AF47" s="34">
        <v>10.003311184940685</v>
      </c>
      <c r="AG47" s="34">
        <v>14.013333333365154</v>
      </c>
      <c r="AH47" s="34">
        <v>20.006666666682577</v>
      </c>
      <c r="AI47" s="34">
        <v>20.013244591595139</v>
      </c>
      <c r="AJ47" s="34">
        <v>21.009999999994761</v>
      </c>
      <c r="AK47" s="34">
        <v>22.003289036540082</v>
      </c>
      <c r="AL47" s="34">
        <v>16.026666666672099</v>
      </c>
    </row>
    <row r="48" spans="1:38">
      <c r="A48" s="36">
        <v>45993.625</v>
      </c>
      <c r="B48" s="34">
        <v>86.304169999999999</v>
      </c>
      <c r="C48" s="34">
        <v>4</v>
      </c>
      <c r="D48" s="34">
        <v>3.0033333333412884</v>
      </c>
      <c r="E48" s="34">
        <v>4.0033333333376504</v>
      </c>
      <c r="F48" s="34">
        <v>3.9966778149246238</v>
      </c>
      <c r="G48" s="34">
        <v>4</v>
      </c>
      <c r="H48" s="34">
        <v>4.0066889631998492</v>
      </c>
      <c r="I48" s="34">
        <v>3.0066889631998492</v>
      </c>
      <c r="J48" s="34">
        <v>4</v>
      </c>
      <c r="K48" s="34">
        <v>4</v>
      </c>
      <c r="L48" s="34">
        <v>4</v>
      </c>
      <c r="M48" s="34">
        <v>4.0133333333214978</v>
      </c>
      <c r="N48" s="34">
        <v>4</v>
      </c>
      <c r="O48" s="33"/>
      <c r="P48" s="34">
        <v>6.0100000000093132</v>
      </c>
      <c r="Q48" s="34">
        <v>5.0133333333651535</v>
      </c>
      <c r="R48" s="34">
        <v>6.0133333333651535</v>
      </c>
      <c r="S48" s="34">
        <v>6.0166112956940196</v>
      </c>
      <c r="T48" s="34">
        <v>5.9833333333372138</v>
      </c>
      <c r="U48" s="34">
        <v>3</v>
      </c>
      <c r="V48" s="34">
        <v>4.9966666666732635</v>
      </c>
      <c r="W48" s="34">
        <v>3</v>
      </c>
      <c r="X48" s="34">
        <v>5.0066445182746975</v>
      </c>
      <c r="Y48" s="34">
        <v>4.0066666666825768</v>
      </c>
      <c r="Z48" s="34">
        <v>4.0099667774047703</v>
      </c>
      <c r="AA48" s="34">
        <v>3.0099999999947613</v>
      </c>
      <c r="AB48" s="34">
        <v>5.0100000000093132</v>
      </c>
      <c r="AC48" s="34">
        <v>6.013289036549395</v>
      </c>
      <c r="AD48" s="34">
        <v>5.9966666666732635</v>
      </c>
      <c r="AE48" s="34">
        <v>5.0033333333267365</v>
      </c>
      <c r="AF48" s="34">
        <v>2.9966666666659876</v>
      </c>
      <c r="AG48" s="34">
        <v>5</v>
      </c>
      <c r="AH48" s="34">
        <v>7</v>
      </c>
      <c r="AI48" s="34">
        <v>7.0066889632144012</v>
      </c>
      <c r="AJ48" s="34">
        <v>7.0099999999947613</v>
      </c>
      <c r="AK48" s="34">
        <v>6.0100000000093132</v>
      </c>
      <c r="AL48" s="34">
        <v>6</v>
      </c>
    </row>
    <row r="49" spans="1:38">
      <c r="A49" s="36">
        <v>45993.666666666664</v>
      </c>
      <c r="B49" s="34">
        <v>13.06667</v>
      </c>
      <c r="C49" s="34">
        <v>0</v>
      </c>
      <c r="D49" s="34">
        <v>1</v>
      </c>
      <c r="E49" s="34">
        <v>0</v>
      </c>
      <c r="F49" s="34">
        <v>6.6666666825767606E-3</v>
      </c>
      <c r="G49" s="34">
        <v>0</v>
      </c>
      <c r="H49" s="34">
        <v>0</v>
      </c>
      <c r="I49" s="34">
        <v>1</v>
      </c>
      <c r="J49" s="34">
        <v>0</v>
      </c>
      <c r="K49" s="34">
        <v>1</v>
      </c>
      <c r="L49" s="34">
        <v>0</v>
      </c>
      <c r="M49" s="34">
        <v>1</v>
      </c>
      <c r="N49" s="34">
        <v>0</v>
      </c>
      <c r="O49" s="33"/>
      <c r="P49" s="34">
        <v>1</v>
      </c>
      <c r="Q49" s="34">
        <v>1</v>
      </c>
      <c r="R49" s="34">
        <v>1</v>
      </c>
      <c r="S49" s="34">
        <v>1</v>
      </c>
      <c r="T49" s="34">
        <v>1.6666666662786156E-2</v>
      </c>
      <c r="U49" s="34">
        <v>1</v>
      </c>
      <c r="V49" s="34">
        <v>3.3333333267364651E-3</v>
      </c>
      <c r="W49" s="34">
        <v>1</v>
      </c>
      <c r="X49" s="34">
        <v>1</v>
      </c>
      <c r="Y49" s="34">
        <v>1</v>
      </c>
      <c r="Z49" s="34">
        <v>0</v>
      </c>
      <c r="AA49" s="34">
        <v>0</v>
      </c>
      <c r="AB49" s="34">
        <v>1</v>
      </c>
      <c r="AC49" s="34">
        <v>1</v>
      </c>
      <c r="AD49" s="34">
        <v>3.3333333267364651E-3</v>
      </c>
      <c r="AE49" s="34">
        <v>1</v>
      </c>
      <c r="AF49" s="34">
        <v>6.6666666680248454E-3</v>
      </c>
      <c r="AG49" s="34">
        <v>0</v>
      </c>
      <c r="AH49" s="34">
        <v>1.0066666666825768</v>
      </c>
      <c r="AI49" s="34">
        <v>1</v>
      </c>
      <c r="AJ49" s="34">
        <v>1</v>
      </c>
      <c r="AK49" s="34">
        <v>1</v>
      </c>
      <c r="AL49" s="34">
        <v>1</v>
      </c>
    </row>
    <row r="50" spans="1:38">
      <c r="A50" s="36">
        <v>45993.708333333336</v>
      </c>
      <c r="B50" s="34">
        <v>4.1666679999999998E-2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7.2759576141834259E-12</v>
      </c>
      <c r="M50" s="34">
        <v>0</v>
      </c>
      <c r="N50" s="34">
        <v>0</v>
      </c>
      <c r="O50" s="33"/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2.9103830456733704E-11</v>
      </c>
      <c r="AF50" s="34">
        <v>-7.2759576141834259E-12</v>
      </c>
      <c r="AG50" s="34">
        <v>0</v>
      </c>
      <c r="AH50" s="34">
        <v>0</v>
      </c>
      <c r="AI50" s="34">
        <v>0</v>
      </c>
      <c r="AJ50" s="34">
        <v>-1.4551915228366852E-11</v>
      </c>
      <c r="AK50" s="34">
        <v>0</v>
      </c>
      <c r="AL50" s="34">
        <v>0</v>
      </c>
    </row>
    <row r="51" spans="1:38">
      <c r="A51" s="36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  <row r="52" spans="1:38">
      <c r="A52" s="36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</row>
    <row r="53" spans="1:38">
      <c r="A53" s="36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</row>
    <row r="54" spans="1:38">
      <c r="A54" s="36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</row>
    <row r="55" spans="1:38">
      <c r="A55" s="36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</row>
    <row r="56" spans="1:38">
      <c r="A56" s="36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</row>
    <row r="57" spans="1:38">
      <c r="A57" s="36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</row>
    <row r="58" spans="1:38">
      <c r="A58" s="36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</row>
    <row r="59" spans="1:38">
      <c r="A59" s="36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</row>
    <row r="60" spans="1:38">
      <c r="A60" s="36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</row>
    <row r="61" spans="1:38">
      <c r="A61" s="36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</row>
    <row r="62" spans="1:38">
      <c r="A62" s="36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</row>
    <row r="63" spans="1:38">
      <c r="A63" s="36">
        <v>45994.25</v>
      </c>
      <c r="B63" s="34">
        <v>0.48333330000000002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-7.2759576141834259E-12</v>
      </c>
      <c r="M63" s="34">
        <v>0</v>
      </c>
      <c r="N63" s="34">
        <v>0</v>
      </c>
      <c r="O63" s="33"/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-2.9103830456733704E-11</v>
      </c>
      <c r="AF63" s="34">
        <v>7.2759576141834259E-12</v>
      </c>
      <c r="AG63" s="34">
        <v>0</v>
      </c>
      <c r="AH63" s="34">
        <v>0</v>
      </c>
      <c r="AI63" s="34">
        <v>0</v>
      </c>
      <c r="AJ63" s="34">
        <v>1.4551915228366852E-11</v>
      </c>
      <c r="AK63" s="34">
        <v>0</v>
      </c>
      <c r="AL63" s="34">
        <v>0</v>
      </c>
    </row>
    <row r="64" spans="1:38">
      <c r="A64" s="36">
        <v>45994.291666666664</v>
      </c>
      <c r="B64" s="34">
        <v>37.362499999999997</v>
      </c>
      <c r="C64" s="34">
        <v>2</v>
      </c>
      <c r="D64" s="34">
        <v>1.9966666666732635</v>
      </c>
      <c r="E64" s="34">
        <v>2</v>
      </c>
      <c r="F64" s="34">
        <v>1</v>
      </c>
      <c r="G64" s="34">
        <v>2</v>
      </c>
      <c r="H64" s="34">
        <v>2</v>
      </c>
      <c r="I64" s="34">
        <v>1</v>
      </c>
      <c r="J64" s="34">
        <v>1.9900000000052387</v>
      </c>
      <c r="K64" s="34">
        <v>1</v>
      </c>
      <c r="L64" s="34">
        <v>1.9866666666639503</v>
      </c>
      <c r="M64" s="34">
        <v>1</v>
      </c>
      <c r="N64" s="34">
        <v>1</v>
      </c>
      <c r="O64" s="33"/>
      <c r="P64" s="34">
        <v>1.9899999999906868</v>
      </c>
      <c r="Q64" s="34">
        <v>1</v>
      </c>
      <c r="R64" s="34">
        <v>2</v>
      </c>
      <c r="S64" s="34">
        <v>3</v>
      </c>
      <c r="T64" s="34">
        <v>2</v>
      </c>
      <c r="U64" s="34">
        <v>0.9966777408553753</v>
      </c>
      <c r="V64" s="34">
        <v>2</v>
      </c>
      <c r="W64" s="34">
        <v>0.99335548172530252</v>
      </c>
      <c r="X64" s="34">
        <v>2</v>
      </c>
      <c r="Y64" s="34">
        <v>1</v>
      </c>
      <c r="Z64" s="34">
        <v>2</v>
      </c>
      <c r="AA64" s="34">
        <v>1</v>
      </c>
      <c r="AB64" s="34">
        <v>1.986710963450605</v>
      </c>
      <c r="AC64" s="34">
        <v>2.986710963450605</v>
      </c>
      <c r="AD64" s="34">
        <v>2.9966777408844791</v>
      </c>
      <c r="AE64" s="34">
        <v>1.9966666666732635</v>
      </c>
      <c r="AF64" s="34">
        <v>1</v>
      </c>
      <c r="AG64" s="34">
        <v>2</v>
      </c>
      <c r="AH64" s="34">
        <v>1</v>
      </c>
      <c r="AI64" s="34">
        <v>2</v>
      </c>
      <c r="AJ64" s="34">
        <v>2</v>
      </c>
      <c r="AK64" s="34">
        <v>2</v>
      </c>
      <c r="AL64" s="34">
        <v>1</v>
      </c>
    </row>
    <row r="65" spans="1:38">
      <c r="A65" s="36">
        <v>45994.333333333336</v>
      </c>
      <c r="B65" s="34">
        <v>177.88329999999999</v>
      </c>
      <c r="C65" s="34">
        <v>7.9966777408844791</v>
      </c>
      <c r="D65" s="34">
        <v>6.9999999999854481</v>
      </c>
      <c r="E65" s="34">
        <v>7.9933554817289405</v>
      </c>
      <c r="F65" s="34">
        <v>6</v>
      </c>
      <c r="G65" s="34">
        <v>7.9933333333174232</v>
      </c>
      <c r="H65" s="34">
        <v>7.9900332225952297</v>
      </c>
      <c r="I65" s="34">
        <v>7.9900000000052387</v>
      </c>
      <c r="J65" s="34">
        <v>7.0099999999947613</v>
      </c>
      <c r="K65" s="34">
        <v>5.9867109634797089</v>
      </c>
      <c r="L65" s="34">
        <v>6</v>
      </c>
      <c r="M65" s="34">
        <v>6.9833887043205323</v>
      </c>
      <c r="N65" s="34">
        <v>4</v>
      </c>
      <c r="O65" s="33"/>
      <c r="P65" s="34">
        <v>11.98993311036611</v>
      </c>
      <c r="Q65" s="34">
        <v>9.9866666666348465</v>
      </c>
      <c r="R65" s="34">
        <v>12.973333333327901</v>
      </c>
      <c r="S65" s="34">
        <v>12.973244147171499</v>
      </c>
      <c r="T65" s="34">
        <v>9.9833333333372138</v>
      </c>
      <c r="U65" s="34">
        <v>6.0033222591446247</v>
      </c>
      <c r="V65" s="34">
        <v>9.9966666666732635</v>
      </c>
      <c r="W65" s="34">
        <v>5.003311184947961</v>
      </c>
      <c r="X65" s="34">
        <v>9.9933333333174232</v>
      </c>
      <c r="Y65" s="34">
        <v>5.9933333333465271</v>
      </c>
      <c r="Z65" s="34">
        <v>5.993333333361079</v>
      </c>
      <c r="AA65" s="34">
        <v>6.9900000000052387</v>
      </c>
      <c r="AB65" s="34">
        <v>8.0032890365400817</v>
      </c>
      <c r="AC65" s="34">
        <v>11.003289036540082</v>
      </c>
      <c r="AD65" s="34">
        <v>11.003322259115521</v>
      </c>
      <c r="AE65" s="34">
        <v>8</v>
      </c>
      <c r="AF65" s="34">
        <v>3.9966555183927994</v>
      </c>
      <c r="AG65" s="34">
        <v>6.9933333333174232</v>
      </c>
      <c r="AH65" s="34">
        <v>8.9933333333174232</v>
      </c>
      <c r="AI65" s="34">
        <v>7.9933110367855988</v>
      </c>
      <c r="AJ65" s="34">
        <v>8.9899999999906868</v>
      </c>
      <c r="AK65" s="34">
        <v>7.9899665551929502</v>
      </c>
      <c r="AL65" s="34">
        <v>6.9866666666639503</v>
      </c>
    </row>
    <row r="66" spans="1:38">
      <c r="A66" s="36">
        <v>45994.375</v>
      </c>
      <c r="B66" s="34">
        <v>250.125</v>
      </c>
      <c r="C66" s="34">
        <v>11</v>
      </c>
      <c r="D66" s="34">
        <v>12.000000000014552</v>
      </c>
      <c r="E66" s="34">
        <v>10.999999999996362</v>
      </c>
      <c r="F66" s="34">
        <v>10.993355481725303</v>
      </c>
      <c r="G66" s="34">
        <v>11.993333333346527</v>
      </c>
      <c r="H66" s="34">
        <v>11</v>
      </c>
      <c r="I66" s="34">
        <v>11.000033222575439</v>
      </c>
      <c r="J66" s="34">
        <v>11.990000000005239</v>
      </c>
      <c r="K66" s="34">
        <v>10.999999999956344</v>
      </c>
      <c r="L66" s="34">
        <v>11</v>
      </c>
      <c r="M66" s="34">
        <v>11.003277962343418</v>
      </c>
      <c r="N66" s="34">
        <v>8.9833887043205323</v>
      </c>
      <c r="O66" s="33"/>
      <c r="P66" s="34">
        <v>17.000000000029104</v>
      </c>
      <c r="Q66" s="34">
        <v>15.986666666693054</v>
      </c>
      <c r="R66" s="34">
        <v>17.013288740272401</v>
      </c>
      <c r="S66" s="34">
        <v>17.999999999941792</v>
      </c>
      <c r="T66" s="34">
        <v>15</v>
      </c>
      <c r="U66" s="34">
        <v>8.9966666666587116</v>
      </c>
      <c r="V66" s="34">
        <v>13</v>
      </c>
      <c r="W66" s="34">
        <v>9.9966666666441597</v>
      </c>
      <c r="X66" s="34">
        <v>14.993333333346527</v>
      </c>
      <c r="Y66" s="34">
        <v>11.993333333317423</v>
      </c>
      <c r="Z66" s="34">
        <v>12.986666666634846</v>
      </c>
      <c r="AA66" s="34">
        <v>9</v>
      </c>
      <c r="AB66" s="34">
        <v>13</v>
      </c>
      <c r="AC66" s="34">
        <v>17.99666666664416</v>
      </c>
      <c r="AD66" s="34">
        <v>16</v>
      </c>
      <c r="AE66" s="34">
        <v>13</v>
      </c>
      <c r="AF66" s="34">
        <v>7.0000111482731882</v>
      </c>
      <c r="AG66" s="34">
        <v>12.993333333317423</v>
      </c>
      <c r="AH66" s="34">
        <v>15</v>
      </c>
      <c r="AI66" s="34">
        <v>15.993355629849248</v>
      </c>
      <c r="AJ66" s="34">
        <v>15.990000000005239</v>
      </c>
      <c r="AK66" s="34">
        <v>15.990033444802975</v>
      </c>
      <c r="AL66" s="34">
        <v>12.98666666666395</v>
      </c>
    </row>
    <row r="67" spans="1:38">
      <c r="A67" s="36">
        <v>45994.416666666664</v>
      </c>
      <c r="B67" s="34">
        <v>339.64580000000001</v>
      </c>
      <c r="C67" s="34">
        <v>16.996655592432944</v>
      </c>
      <c r="D67" s="34">
        <v>15.99666666664416</v>
      </c>
      <c r="E67" s="34">
        <v>15.999977851606673</v>
      </c>
      <c r="F67" s="34">
        <v>15.9933111849532</v>
      </c>
      <c r="G67" s="34">
        <v>16.000000000014552</v>
      </c>
      <c r="H67" s="34">
        <v>16.996588851005072</v>
      </c>
      <c r="I67" s="34">
        <v>15.989966777415248</v>
      </c>
      <c r="J67" s="34">
        <v>15.989999999990687</v>
      </c>
      <c r="K67" s="34">
        <v>14.993222146920743</v>
      </c>
      <c r="L67" s="34">
        <v>13.98666666666395</v>
      </c>
      <c r="M67" s="34">
        <v>13.986666666678502</v>
      </c>
      <c r="N67" s="34">
        <v>10.99994462900213</v>
      </c>
      <c r="O67" s="33"/>
      <c r="P67" s="34">
        <v>23.980066889605951</v>
      </c>
      <c r="Q67" s="34">
        <v>22.98666666666395</v>
      </c>
      <c r="R67" s="34">
        <v>24.973377926391549</v>
      </c>
      <c r="S67" s="34">
        <v>24.97675585289835</v>
      </c>
      <c r="T67" s="34">
        <v>21.966666666645324</v>
      </c>
      <c r="U67" s="34">
        <v>12.003333333341288</v>
      </c>
      <c r="V67" s="34">
        <v>17.996666666673264</v>
      </c>
      <c r="W67" s="34">
        <v>13.003322185075376</v>
      </c>
      <c r="X67" s="34">
        <v>20.000000000014552</v>
      </c>
      <c r="Y67" s="34">
        <v>17.000000000029104</v>
      </c>
      <c r="Z67" s="34">
        <v>17.00662207356072</v>
      </c>
      <c r="AA67" s="34">
        <v>12.989999999990687</v>
      </c>
      <c r="AB67" s="34">
        <v>19.990000000019791</v>
      </c>
      <c r="AC67" s="34">
        <v>24.993266443751054</v>
      </c>
      <c r="AD67" s="34">
        <v>22</v>
      </c>
      <c r="AE67" s="34">
        <v>19.996666666673264</v>
      </c>
      <c r="AF67" s="34">
        <v>10</v>
      </c>
      <c r="AG67" s="34">
        <v>17</v>
      </c>
      <c r="AH67" s="34">
        <v>20.993333333317423</v>
      </c>
      <c r="AI67" s="34">
        <v>20.99326644372195</v>
      </c>
      <c r="AJ67" s="34">
        <v>22.000000000014552</v>
      </c>
      <c r="AK67" s="34">
        <v>21.990000000005239</v>
      </c>
      <c r="AL67" s="34">
        <v>17</v>
      </c>
    </row>
    <row r="68" spans="1:38">
      <c r="A68" s="36">
        <v>45994.458333333336</v>
      </c>
      <c r="B68" s="34">
        <v>498.84160000000003</v>
      </c>
      <c r="C68" s="34">
        <v>22.006666666682577</v>
      </c>
      <c r="D68" s="34">
        <v>22</v>
      </c>
      <c r="E68" s="34">
        <v>22</v>
      </c>
      <c r="F68" s="34">
        <v>22.006666666638921</v>
      </c>
      <c r="G68" s="34">
        <v>22</v>
      </c>
      <c r="H68" s="34">
        <v>22.000044593063649</v>
      </c>
      <c r="I68" s="34">
        <v>22</v>
      </c>
      <c r="J68" s="34">
        <v>22</v>
      </c>
      <c r="K68" s="34">
        <v>20.000066889639129</v>
      </c>
      <c r="L68" s="34">
        <v>19.013333333343326</v>
      </c>
      <c r="M68" s="34">
        <v>22</v>
      </c>
      <c r="N68" s="34">
        <v>17.003333333341288</v>
      </c>
      <c r="O68" s="33"/>
      <c r="P68" s="34">
        <v>34.000132890418172</v>
      </c>
      <c r="Q68" s="34">
        <v>32</v>
      </c>
      <c r="R68" s="34">
        <v>34</v>
      </c>
      <c r="S68" s="34">
        <v>34.000166112935403</v>
      </c>
      <c r="T68" s="34">
        <v>31.000000000029104</v>
      </c>
      <c r="U68" s="34">
        <v>17</v>
      </c>
      <c r="V68" s="34">
        <v>24.99666666664416</v>
      </c>
      <c r="W68" s="34">
        <v>18.99667781496828</v>
      </c>
      <c r="X68" s="34">
        <v>27.999999999985448</v>
      </c>
      <c r="Y68" s="34">
        <v>23.999999999970896</v>
      </c>
      <c r="Z68" s="34">
        <v>25.000000000043656</v>
      </c>
      <c r="AA68" s="34">
        <v>18</v>
      </c>
      <c r="AB68" s="34">
        <v>26</v>
      </c>
      <c r="AC68" s="34">
        <v>34.989966555120191</v>
      </c>
      <c r="AD68" s="34">
        <v>29.99003322259523</v>
      </c>
      <c r="AE68" s="34">
        <v>28.999999999970896</v>
      </c>
      <c r="AF68" s="34">
        <v>14.000000000007276</v>
      </c>
      <c r="AG68" s="34">
        <v>25</v>
      </c>
      <c r="AH68" s="34">
        <v>28.993333333375631</v>
      </c>
      <c r="AI68" s="34">
        <v>29.000133334833663</v>
      </c>
      <c r="AJ68" s="34">
        <v>31.989999999990687</v>
      </c>
      <c r="AK68" s="34">
        <v>31</v>
      </c>
      <c r="AL68" s="34">
        <v>24</v>
      </c>
    </row>
    <row r="69" spans="1:38">
      <c r="A69" s="36">
        <v>45994.5</v>
      </c>
      <c r="B69" s="34">
        <v>487.86250000000001</v>
      </c>
      <c r="C69" s="34">
        <v>22.996666666673264</v>
      </c>
      <c r="D69" s="34">
        <v>24</v>
      </c>
      <c r="E69" s="34">
        <v>22.003333333330374</v>
      </c>
      <c r="F69" s="34">
        <v>22</v>
      </c>
      <c r="G69" s="34">
        <v>23.006666666638921</v>
      </c>
      <c r="H69" s="34">
        <v>23.003366555931279</v>
      </c>
      <c r="I69" s="34">
        <v>23</v>
      </c>
      <c r="J69" s="34">
        <v>22.010000000009313</v>
      </c>
      <c r="K69" s="34">
        <v>21.006666666668025</v>
      </c>
      <c r="L69" s="34">
        <v>20.986666666656674</v>
      </c>
      <c r="M69" s="34">
        <v>24.013333333321498</v>
      </c>
      <c r="N69" s="34">
        <v>18.996666666673264</v>
      </c>
      <c r="O69" s="33"/>
      <c r="P69" s="34">
        <v>34.013200442917878</v>
      </c>
      <c r="Q69" s="34">
        <v>33.013333333365154</v>
      </c>
      <c r="R69" s="34">
        <v>33.013333333365154</v>
      </c>
      <c r="S69" s="34">
        <v>34.016500553727383</v>
      </c>
      <c r="T69" s="34">
        <v>31.016666666662786</v>
      </c>
      <c r="U69" s="34">
        <v>16</v>
      </c>
      <c r="V69" s="34">
        <v>23.006666666682577</v>
      </c>
      <c r="W69" s="34">
        <v>18.00332218503172</v>
      </c>
      <c r="X69" s="34">
        <v>27.006666666653473</v>
      </c>
      <c r="Y69" s="34">
        <v>24</v>
      </c>
      <c r="Z69" s="34">
        <v>24.999999999956344</v>
      </c>
      <c r="AA69" s="34">
        <v>19</v>
      </c>
      <c r="AB69" s="34">
        <v>26.999933110346319</v>
      </c>
      <c r="AC69" s="34">
        <v>33.00343366782181</v>
      </c>
      <c r="AD69" s="34">
        <v>28.00996677740477</v>
      </c>
      <c r="AE69" s="34">
        <v>29.000000000029104</v>
      </c>
      <c r="AF69" s="34">
        <v>14.999988851726812</v>
      </c>
      <c r="AG69" s="34">
        <v>25.006666666682577</v>
      </c>
      <c r="AH69" s="34">
        <v>30</v>
      </c>
      <c r="AI69" s="34">
        <v>31.006555628380738</v>
      </c>
      <c r="AJ69" s="34">
        <v>32.009999999994761</v>
      </c>
      <c r="AK69" s="34">
        <v>32.009933110370184</v>
      </c>
      <c r="AL69" s="34">
        <v>25.01333333333605</v>
      </c>
    </row>
    <row r="70" spans="1:38">
      <c r="A70" s="36">
        <v>45994.541666666664</v>
      </c>
      <c r="B70" s="34">
        <v>275.67500000000001</v>
      </c>
      <c r="C70" s="34">
        <v>12.003333333326736</v>
      </c>
      <c r="D70" s="34">
        <v>12.003333333341288</v>
      </c>
      <c r="E70" s="34">
        <v>12</v>
      </c>
      <c r="F70" s="34">
        <v>12.999977703482728</v>
      </c>
      <c r="G70" s="34">
        <v>12</v>
      </c>
      <c r="H70" s="34">
        <v>13.003277814204921</v>
      </c>
      <c r="I70" s="34">
        <v>12.010000000009313</v>
      </c>
      <c r="J70" s="34">
        <v>13</v>
      </c>
      <c r="K70" s="34">
        <v>12.003299888529</v>
      </c>
      <c r="L70" s="34">
        <v>11.01333333333605</v>
      </c>
      <c r="M70" s="34">
        <v>14</v>
      </c>
      <c r="N70" s="34">
        <v>11.003288740233984</v>
      </c>
      <c r="O70" s="33"/>
      <c r="P70" s="34">
        <v>18.016633221879601</v>
      </c>
      <c r="Q70" s="34">
        <v>17.999999999970896</v>
      </c>
      <c r="R70" s="34">
        <v>19.013333333277842</v>
      </c>
      <c r="S70" s="34">
        <v>19.019955406925874</v>
      </c>
      <c r="T70" s="34">
        <v>17.016666666662786</v>
      </c>
      <c r="U70" s="34">
        <v>8.9966666666732635</v>
      </c>
      <c r="V70" s="34">
        <v>13.996666666673264</v>
      </c>
      <c r="W70" s="34">
        <v>10.003344481607201</v>
      </c>
      <c r="X70" s="34">
        <v>15.993333333346527</v>
      </c>
      <c r="Y70" s="34">
        <v>13.006666666682577</v>
      </c>
      <c r="Z70" s="34">
        <v>13.006688963243505</v>
      </c>
      <c r="AA70" s="34">
        <v>10.010000000009313</v>
      </c>
      <c r="AB70" s="34">
        <v>15.000066889653681</v>
      </c>
      <c r="AC70" s="34">
        <v>20.013333333306946</v>
      </c>
      <c r="AD70" s="34">
        <v>17</v>
      </c>
      <c r="AE70" s="34">
        <v>16.003333333326736</v>
      </c>
      <c r="AF70" s="34">
        <v>9.0000111482659122</v>
      </c>
      <c r="AG70" s="34">
        <v>15</v>
      </c>
      <c r="AH70" s="34">
        <v>19.006666666682577</v>
      </c>
      <c r="AI70" s="34">
        <v>20.000044593063649</v>
      </c>
      <c r="AJ70" s="34">
        <v>20</v>
      </c>
      <c r="AK70" s="34">
        <v>20.000066889624577</v>
      </c>
      <c r="AL70" s="34">
        <v>16</v>
      </c>
    </row>
    <row r="71" spans="1:38">
      <c r="A71" s="36">
        <v>45994.583333333336</v>
      </c>
      <c r="B71" s="34">
        <v>252.74170000000001</v>
      </c>
      <c r="C71" s="34">
        <v>12</v>
      </c>
      <c r="D71" s="34">
        <v>10.000000000014552</v>
      </c>
      <c r="E71" s="34">
        <v>11.996666666673264</v>
      </c>
      <c r="F71" s="34">
        <v>11.003344481592649</v>
      </c>
      <c r="G71" s="34">
        <v>12</v>
      </c>
      <c r="H71" s="34">
        <v>11.993311036756495</v>
      </c>
      <c r="I71" s="34">
        <v>11</v>
      </c>
      <c r="J71" s="34">
        <v>11</v>
      </c>
      <c r="K71" s="34">
        <v>10</v>
      </c>
      <c r="L71" s="34">
        <v>11.000000000007276</v>
      </c>
      <c r="M71" s="34">
        <v>12.986666666649398</v>
      </c>
      <c r="N71" s="34">
        <v>9.0000000000145519</v>
      </c>
      <c r="O71" s="33"/>
      <c r="P71" s="34">
        <v>17.990033444802975</v>
      </c>
      <c r="Q71" s="34">
        <v>16</v>
      </c>
      <c r="R71" s="34">
        <v>17.986666666693054</v>
      </c>
      <c r="S71" s="34">
        <v>18.980155335040763</v>
      </c>
      <c r="T71" s="34">
        <v>15</v>
      </c>
      <c r="U71" s="34">
        <v>8.0033333333267365</v>
      </c>
      <c r="V71" s="34">
        <v>12</v>
      </c>
      <c r="W71" s="34">
        <v>9.9966666666587116</v>
      </c>
      <c r="X71" s="34">
        <v>14.000000000014552</v>
      </c>
      <c r="Y71" s="34">
        <v>11.993333333317423</v>
      </c>
      <c r="Z71" s="34">
        <v>12.996688963205088</v>
      </c>
      <c r="AA71" s="34">
        <v>9</v>
      </c>
      <c r="AB71" s="34">
        <v>13.009999999980209</v>
      </c>
      <c r="AC71" s="34">
        <v>17.986666666722158</v>
      </c>
      <c r="AD71" s="34">
        <v>13.993355481710751</v>
      </c>
      <c r="AE71" s="34">
        <v>14.999999999970896</v>
      </c>
      <c r="AF71" s="34">
        <v>8.000000000007276</v>
      </c>
      <c r="AG71" s="34">
        <v>14.000000000029104</v>
      </c>
      <c r="AH71" s="34">
        <v>17.999999999941792</v>
      </c>
      <c r="AI71" s="34">
        <v>17.003366555960383</v>
      </c>
      <c r="AJ71" s="34">
        <v>19</v>
      </c>
      <c r="AK71" s="34">
        <v>19.000000000014552</v>
      </c>
      <c r="AL71" s="34">
        <v>14.98666666666395</v>
      </c>
    </row>
    <row r="72" spans="1:38">
      <c r="A72" s="36">
        <v>45994.625</v>
      </c>
      <c r="B72" s="34">
        <v>177.52500000000001</v>
      </c>
      <c r="C72" s="34">
        <v>5</v>
      </c>
      <c r="D72" s="34">
        <v>3.0033333333267365</v>
      </c>
      <c r="E72" s="34">
        <v>8.0033333333267365</v>
      </c>
      <c r="F72" s="34">
        <v>8.0033444816072006</v>
      </c>
      <c r="G72" s="34">
        <v>5.0066666666825768</v>
      </c>
      <c r="H72" s="34">
        <v>5.0133779264433542</v>
      </c>
      <c r="I72" s="34">
        <v>9</v>
      </c>
      <c r="J72" s="34">
        <v>7.0099999999947613</v>
      </c>
      <c r="K72" s="34">
        <v>3.0100334448070498</v>
      </c>
      <c r="L72" s="34">
        <v>5.0133333333287737</v>
      </c>
      <c r="M72" s="34">
        <v>6.0266666666866513</v>
      </c>
      <c r="N72" s="34">
        <v>2.0133779264142504</v>
      </c>
      <c r="O72" s="33"/>
      <c r="P72" s="34">
        <v>10.019999999989523</v>
      </c>
      <c r="Q72" s="34">
        <v>7.0133333333069459</v>
      </c>
      <c r="R72" s="34">
        <v>12.026666666672099</v>
      </c>
      <c r="S72" s="34">
        <v>11.033222591358935</v>
      </c>
      <c r="T72" s="34">
        <v>6</v>
      </c>
      <c r="U72" s="34">
        <v>5</v>
      </c>
      <c r="V72" s="34">
        <v>6.0066666666534729</v>
      </c>
      <c r="W72" s="34">
        <v>5.0033333333412884</v>
      </c>
      <c r="X72" s="34">
        <v>7.0133333333214978</v>
      </c>
      <c r="Y72" s="34">
        <v>6.0133333333360497</v>
      </c>
      <c r="Z72" s="34">
        <v>9.0000332225899911</v>
      </c>
      <c r="AA72" s="34">
        <v>7.0099999999947613</v>
      </c>
      <c r="AB72" s="34">
        <v>11</v>
      </c>
      <c r="AC72" s="34">
        <v>8.0266666666429956</v>
      </c>
      <c r="AD72" s="34">
        <v>6.0066445182892494</v>
      </c>
      <c r="AE72" s="34">
        <v>8.0033333333558403</v>
      </c>
      <c r="AF72" s="34">
        <v>6.0033333333267365</v>
      </c>
      <c r="AG72" s="34">
        <v>8.0066666666534729</v>
      </c>
      <c r="AH72" s="34">
        <v>14.006666666711681</v>
      </c>
      <c r="AI72" s="34">
        <v>10.00996677740477</v>
      </c>
      <c r="AJ72" s="34">
        <v>11.020000000004075</v>
      </c>
      <c r="AK72" s="34">
        <v>13.009999999994761</v>
      </c>
      <c r="AL72" s="34">
        <v>9.0266666666720994</v>
      </c>
    </row>
    <row r="73" spans="1:38">
      <c r="A73" s="36">
        <v>45994.666666666664</v>
      </c>
      <c r="B73" s="34">
        <v>20.566669999999998</v>
      </c>
      <c r="C73" s="34">
        <v>1</v>
      </c>
      <c r="D73" s="34">
        <v>1</v>
      </c>
      <c r="E73" s="34">
        <v>3.3333333376504015E-3</v>
      </c>
      <c r="F73" s="34">
        <v>1</v>
      </c>
      <c r="G73" s="34">
        <v>1</v>
      </c>
      <c r="H73" s="34">
        <v>0</v>
      </c>
      <c r="I73" s="34">
        <v>9.9999999947613105E-3</v>
      </c>
      <c r="J73" s="34">
        <v>1</v>
      </c>
      <c r="K73" s="34">
        <v>1</v>
      </c>
      <c r="L73" s="34">
        <v>0</v>
      </c>
      <c r="M73" s="34">
        <v>1</v>
      </c>
      <c r="N73" s="34">
        <v>0</v>
      </c>
      <c r="O73" s="33"/>
      <c r="P73" s="34">
        <v>1</v>
      </c>
      <c r="Q73" s="34">
        <v>1.3333333336049691E-2</v>
      </c>
      <c r="R73" s="34">
        <v>1</v>
      </c>
      <c r="S73" s="34">
        <v>2.0000000000291038</v>
      </c>
      <c r="T73" s="34">
        <v>1.6666666662786156E-2</v>
      </c>
      <c r="U73" s="34">
        <v>0</v>
      </c>
      <c r="V73" s="34">
        <v>1</v>
      </c>
      <c r="W73" s="34">
        <v>1</v>
      </c>
      <c r="X73" s="34">
        <v>1</v>
      </c>
      <c r="Y73" s="34">
        <v>1</v>
      </c>
      <c r="Z73" s="34">
        <v>1.0099667774047703</v>
      </c>
      <c r="AA73" s="34">
        <v>1</v>
      </c>
      <c r="AB73" s="34">
        <v>1.0100000000093132</v>
      </c>
      <c r="AC73" s="34">
        <v>1</v>
      </c>
      <c r="AD73" s="34">
        <v>0</v>
      </c>
      <c r="AE73" s="34">
        <v>1.0000000000291038</v>
      </c>
      <c r="AF73" s="34">
        <v>1</v>
      </c>
      <c r="AG73" s="34">
        <v>1</v>
      </c>
      <c r="AH73" s="34">
        <v>1.0066666666534729</v>
      </c>
      <c r="AI73" s="34">
        <v>1</v>
      </c>
      <c r="AJ73" s="34">
        <v>1</v>
      </c>
      <c r="AK73" s="34">
        <v>1.0099999999947613</v>
      </c>
      <c r="AL73" s="34">
        <v>1.9941958508134121</v>
      </c>
    </row>
    <row r="74" spans="1:38">
      <c r="A74" s="36">
        <v>45994.708333333336</v>
      </c>
      <c r="B74" s="34">
        <v>3.7499999999999999E-2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3"/>
      <c r="P74" s="34">
        <v>0</v>
      </c>
      <c r="Q74" s="34">
        <v>2.9103830456733704E-11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-2.9103830456733704E-11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-1.7647750893956982E-2</v>
      </c>
    </row>
    <row r="75" spans="1:38">
      <c r="A75" s="36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</row>
    <row r="76" spans="1:38">
      <c r="A76" s="36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</row>
    <row r="77" spans="1:38">
      <c r="A77" s="36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</row>
    <row r="78" spans="1:38">
      <c r="A78" s="36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</row>
    <row r="79" spans="1:38">
      <c r="A79" s="36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</row>
    <row r="80" spans="1:38">
      <c r="A80" s="36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</row>
    <row r="81" spans="1:38">
      <c r="A81" s="36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</row>
    <row r="82" spans="1:38">
      <c r="A82" s="36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</row>
    <row r="83" spans="1:38">
      <c r="A83" s="36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</row>
    <row r="84" spans="1:38">
      <c r="A84" s="36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</row>
    <row r="85" spans="1:38">
      <c r="A85" s="36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</row>
    <row r="86" spans="1:38">
      <c r="A86" s="36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</row>
    <row r="87" spans="1:38">
      <c r="A87" s="36">
        <v>45995.25</v>
      </c>
      <c r="B87" s="34">
        <v>4.5833319999999997E-2</v>
      </c>
      <c r="C87" s="34">
        <v>0</v>
      </c>
      <c r="D87" s="34">
        <v>0</v>
      </c>
      <c r="E87" s="33"/>
      <c r="F87" s="34">
        <v>0</v>
      </c>
      <c r="G87" s="34">
        <v>0</v>
      </c>
      <c r="H87" s="34">
        <v>0</v>
      </c>
      <c r="I87" s="33"/>
      <c r="J87" s="33"/>
      <c r="K87" s="34">
        <v>0</v>
      </c>
      <c r="L87" s="34">
        <v>0</v>
      </c>
      <c r="M87" s="33"/>
      <c r="N87" s="34">
        <v>0</v>
      </c>
      <c r="O87" s="33"/>
      <c r="P87" s="33"/>
      <c r="Q87" s="33"/>
      <c r="R87" s="33"/>
      <c r="S87" s="33"/>
      <c r="T87" s="33"/>
      <c r="U87" s="34">
        <v>0</v>
      </c>
      <c r="V87" s="33"/>
      <c r="W87" s="34">
        <v>0</v>
      </c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</row>
    <row r="88" spans="1:38">
      <c r="A88" s="36">
        <v>45995.291666666664</v>
      </c>
      <c r="B88" s="34">
        <v>7.6166679999999998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1</v>
      </c>
      <c r="I88" s="34">
        <v>1</v>
      </c>
      <c r="J88" s="34">
        <v>0</v>
      </c>
      <c r="K88" s="34">
        <v>0</v>
      </c>
      <c r="L88" s="34">
        <v>0</v>
      </c>
      <c r="M88" s="34">
        <v>0</v>
      </c>
      <c r="N88" s="34">
        <v>1</v>
      </c>
      <c r="O88" s="33"/>
      <c r="P88" s="34">
        <v>0</v>
      </c>
      <c r="Q88" s="34">
        <v>0</v>
      </c>
      <c r="R88" s="34">
        <v>0</v>
      </c>
      <c r="S88" s="34">
        <v>-2.9103830456733704E-11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4">
        <v>0</v>
      </c>
      <c r="AB88" s="34">
        <v>0</v>
      </c>
      <c r="AC88" s="34">
        <v>1</v>
      </c>
      <c r="AD88" s="34">
        <v>1</v>
      </c>
      <c r="AE88" s="34">
        <v>0</v>
      </c>
      <c r="AF88" s="34">
        <v>0</v>
      </c>
      <c r="AG88" s="34">
        <v>0</v>
      </c>
      <c r="AH88" s="34">
        <v>0</v>
      </c>
      <c r="AI88" s="34">
        <v>1</v>
      </c>
      <c r="AJ88" s="34">
        <v>1</v>
      </c>
      <c r="AK88" s="34">
        <v>0</v>
      </c>
      <c r="AL88" s="34">
        <v>2.3451900080544874E-2</v>
      </c>
    </row>
    <row r="89" spans="1:38">
      <c r="A89" s="36">
        <v>45995.333333333336</v>
      </c>
      <c r="B89" s="34">
        <v>35.16666</v>
      </c>
      <c r="C89" s="34">
        <v>1</v>
      </c>
      <c r="D89" s="34">
        <v>1</v>
      </c>
      <c r="E89" s="34">
        <v>2</v>
      </c>
      <c r="F89" s="34">
        <v>1</v>
      </c>
      <c r="G89" s="34">
        <v>1</v>
      </c>
      <c r="H89" s="34">
        <v>1</v>
      </c>
      <c r="I89" s="34">
        <v>1</v>
      </c>
      <c r="J89" s="34">
        <v>1.9900000000052387</v>
      </c>
      <c r="K89" s="34">
        <v>1</v>
      </c>
      <c r="L89" s="34">
        <v>2</v>
      </c>
      <c r="M89" s="34">
        <v>2</v>
      </c>
      <c r="N89" s="34">
        <v>1</v>
      </c>
      <c r="O89" s="33"/>
      <c r="P89" s="34">
        <v>2.9899665552075021</v>
      </c>
      <c r="Q89" s="34">
        <v>2.9866666666348465</v>
      </c>
      <c r="R89" s="34">
        <v>2.9866666666348465</v>
      </c>
      <c r="S89" s="34">
        <v>3</v>
      </c>
      <c r="T89" s="34">
        <v>1</v>
      </c>
      <c r="U89" s="34">
        <v>2</v>
      </c>
      <c r="V89" s="34">
        <v>1.9966555183927994</v>
      </c>
      <c r="W89" s="34">
        <v>1</v>
      </c>
      <c r="X89" s="34">
        <v>2.9966555183927994</v>
      </c>
      <c r="Y89" s="34">
        <v>1.9933110367855988</v>
      </c>
      <c r="Z89" s="34">
        <v>1.9933110368001508</v>
      </c>
      <c r="AA89" s="34">
        <v>1</v>
      </c>
      <c r="AB89" s="34">
        <v>2</v>
      </c>
      <c r="AC89" s="34">
        <v>2.9899665552075021</v>
      </c>
      <c r="AD89" s="34">
        <v>2</v>
      </c>
      <c r="AE89" s="34">
        <v>2</v>
      </c>
      <c r="AF89" s="34">
        <v>1</v>
      </c>
      <c r="AG89" s="34">
        <v>2</v>
      </c>
      <c r="AH89" s="34">
        <v>2.9933333333174232</v>
      </c>
      <c r="AI89" s="34">
        <v>3</v>
      </c>
      <c r="AJ89" s="34">
        <v>2.9900000000052387</v>
      </c>
      <c r="AK89" s="34">
        <v>2</v>
      </c>
      <c r="AL89" s="34">
        <v>2</v>
      </c>
    </row>
    <row r="90" spans="1:38">
      <c r="A90" s="36">
        <v>45995.375</v>
      </c>
      <c r="B90" s="34">
        <v>73.5625</v>
      </c>
      <c r="C90" s="34">
        <v>3</v>
      </c>
      <c r="D90" s="34">
        <v>3</v>
      </c>
      <c r="E90" s="34">
        <v>2.9966555183964374</v>
      </c>
      <c r="F90" s="34">
        <v>3</v>
      </c>
      <c r="G90" s="34">
        <v>3</v>
      </c>
      <c r="H90" s="34">
        <v>3</v>
      </c>
      <c r="I90" s="34">
        <v>3</v>
      </c>
      <c r="J90" s="34">
        <v>2.9999665551877115</v>
      </c>
      <c r="K90" s="34">
        <v>3</v>
      </c>
      <c r="L90" s="34">
        <v>2.9866666666639503</v>
      </c>
      <c r="M90" s="34">
        <v>3.9866220735566458</v>
      </c>
      <c r="N90" s="34">
        <v>3</v>
      </c>
      <c r="O90" s="33"/>
      <c r="P90" s="34">
        <v>4.0100334447924979</v>
      </c>
      <c r="Q90" s="34">
        <v>4.0133333333651535</v>
      </c>
      <c r="R90" s="34">
        <v>5</v>
      </c>
      <c r="S90" s="34">
        <v>4.9833887043059804</v>
      </c>
      <c r="T90" s="34">
        <v>4.9833333333372138</v>
      </c>
      <c r="U90" s="34">
        <v>2</v>
      </c>
      <c r="V90" s="34">
        <v>3.0033444816072006</v>
      </c>
      <c r="W90" s="34">
        <v>3</v>
      </c>
      <c r="X90" s="34">
        <v>3.9966778149246238</v>
      </c>
      <c r="Y90" s="34">
        <v>3.0066889632144012</v>
      </c>
      <c r="Z90" s="34">
        <v>3.0066889631998492</v>
      </c>
      <c r="AA90" s="34">
        <v>2.9900000000052387</v>
      </c>
      <c r="AB90" s="34">
        <v>4</v>
      </c>
      <c r="AC90" s="34">
        <v>5</v>
      </c>
      <c r="AD90" s="34">
        <v>4</v>
      </c>
      <c r="AE90" s="34">
        <v>4.9966666666732635</v>
      </c>
      <c r="AF90" s="34">
        <v>2</v>
      </c>
      <c r="AG90" s="34">
        <v>3.9933333333174232</v>
      </c>
      <c r="AH90" s="34">
        <v>5.0000000000291038</v>
      </c>
      <c r="AI90" s="34">
        <v>5</v>
      </c>
      <c r="AJ90" s="34">
        <v>5</v>
      </c>
      <c r="AK90" s="34">
        <v>5.9900000000052387</v>
      </c>
      <c r="AL90" s="34">
        <v>4.9866666666639503</v>
      </c>
    </row>
    <row r="91" spans="1:38">
      <c r="A91" s="36">
        <v>45995.416666666664</v>
      </c>
      <c r="B91" s="34">
        <v>117.7458</v>
      </c>
      <c r="C91" s="34">
        <v>5.9966666666732635</v>
      </c>
      <c r="D91" s="34">
        <v>5.9966666666732635</v>
      </c>
      <c r="E91" s="34">
        <v>5.0033444816035626</v>
      </c>
      <c r="F91" s="34">
        <v>5.9933333333174232</v>
      </c>
      <c r="G91" s="34">
        <v>5.9933333333174232</v>
      </c>
      <c r="H91" s="34">
        <v>5.9900332225806778</v>
      </c>
      <c r="I91" s="34">
        <v>5</v>
      </c>
      <c r="J91" s="34">
        <v>5.0000334448122885</v>
      </c>
      <c r="K91" s="34">
        <v>5.9866666666639503</v>
      </c>
      <c r="L91" s="34">
        <v>5</v>
      </c>
      <c r="M91" s="34">
        <v>6.0000445931073045</v>
      </c>
      <c r="N91" s="34">
        <v>5</v>
      </c>
      <c r="O91" s="33"/>
      <c r="P91" s="34">
        <v>8</v>
      </c>
      <c r="Q91" s="34">
        <v>8</v>
      </c>
      <c r="R91" s="34">
        <v>8</v>
      </c>
      <c r="S91" s="34">
        <v>9.0032779623288661</v>
      </c>
      <c r="T91" s="34">
        <v>7</v>
      </c>
      <c r="U91" s="34">
        <v>4</v>
      </c>
      <c r="V91" s="34">
        <v>6</v>
      </c>
      <c r="W91" s="34">
        <v>4</v>
      </c>
      <c r="X91" s="34">
        <v>7</v>
      </c>
      <c r="Y91" s="34">
        <v>5.9933333333174232</v>
      </c>
      <c r="Z91" s="34">
        <v>5.9900332225952297</v>
      </c>
      <c r="AA91" s="34">
        <v>4.0099999999947613</v>
      </c>
      <c r="AB91" s="34">
        <v>6.9899999999906868</v>
      </c>
      <c r="AC91" s="34">
        <v>8.9967001114273444</v>
      </c>
      <c r="AD91" s="34">
        <v>7.9966777408844791</v>
      </c>
      <c r="AE91" s="34">
        <v>7.0033333333267365</v>
      </c>
      <c r="AF91" s="34">
        <v>4</v>
      </c>
      <c r="AG91" s="34">
        <v>6.0066666666825768</v>
      </c>
      <c r="AH91" s="34">
        <v>9</v>
      </c>
      <c r="AI91" s="34">
        <v>8.9899999999906868</v>
      </c>
      <c r="AJ91" s="34">
        <v>9.0099999999947613</v>
      </c>
      <c r="AK91" s="34">
        <v>8.0099999999947613</v>
      </c>
      <c r="AL91" s="34">
        <v>7</v>
      </c>
    </row>
    <row r="92" spans="1:38">
      <c r="A92" s="36">
        <v>45995.458333333336</v>
      </c>
      <c r="B92" s="34">
        <v>170.76669999999999</v>
      </c>
      <c r="C92" s="34">
        <v>7.0033333333267365</v>
      </c>
      <c r="D92" s="34">
        <v>7.0033333333267365</v>
      </c>
      <c r="E92" s="34">
        <v>7</v>
      </c>
      <c r="F92" s="34">
        <v>7</v>
      </c>
      <c r="G92" s="34">
        <v>7.0066666666825768</v>
      </c>
      <c r="H92" s="34">
        <v>7.0099667774193222</v>
      </c>
      <c r="I92" s="34">
        <v>7.9900000000052387</v>
      </c>
      <c r="J92" s="34">
        <v>7.0099999999947613</v>
      </c>
      <c r="K92" s="34">
        <v>7.0000442967721028</v>
      </c>
      <c r="L92" s="34">
        <v>7.0133333333360497</v>
      </c>
      <c r="M92" s="34">
        <v>8.0133333333360497</v>
      </c>
      <c r="N92" s="34">
        <v>6.9833333333226619</v>
      </c>
      <c r="O92" s="33"/>
      <c r="P92" s="34">
        <v>11.986710963479709</v>
      </c>
      <c r="Q92" s="34">
        <v>11</v>
      </c>
      <c r="R92" s="34">
        <v>11.013333333365154</v>
      </c>
      <c r="S92" s="34">
        <v>11.013333333365154</v>
      </c>
      <c r="T92" s="34">
        <v>10</v>
      </c>
      <c r="U92" s="34">
        <v>6</v>
      </c>
      <c r="V92" s="34">
        <v>8.9966666666732635</v>
      </c>
      <c r="W92" s="34">
        <v>6.9966666666732635</v>
      </c>
      <c r="X92" s="34">
        <v>10.000000000043656</v>
      </c>
      <c r="Y92" s="34">
        <v>8.0066666666825768</v>
      </c>
      <c r="Z92" s="34">
        <v>9.003277814204921</v>
      </c>
      <c r="AA92" s="34">
        <v>6.9899665551783983</v>
      </c>
      <c r="AB92" s="34">
        <v>9.0100000000093132</v>
      </c>
      <c r="AC92" s="34">
        <v>13</v>
      </c>
      <c r="AD92" s="34">
        <v>10.003322259115521</v>
      </c>
      <c r="AE92" s="34">
        <v>10.996666666673264</v>
      </c>
      <c r="AF92" s="34">
        <v>6</v>
      </c>
      <c r="AG92" s="34">
        <v>10</v>
      </c>
      <c r="AH92" s="34">
        <v>12.006666666653473</v>
      </c>
      <c r="AI92" s="34">
        <v>13.00333333335584</v>
      </c>
      <c r="AJ92" s="34">
        <v>13.993333333331975</v>
      </c>
      <c r="AK92" s="34">
        <v>13</v>
      </c>
      <c r="AL92" s="34">
        <v>10.01333333333605</v>
      </c>
    </row>
    <row r="93" spans="1:38">
      <c r="A93" s="36">
        <v>45995.5</v>
      </c>
      <c r="B93" s="34">
        <v>173.17920000000001</v>
      </c>
      <c r="C93" s="34">
        <v>7.9966666666732635</v>
      </c>
      <c r="D93" s="34">
        <v>7.9966666666732635</v>
      </c>
      <c r="E93" s="34">
        <v>7.9966666666623496</v>
      </c>
      <c r="F93" s="34">
        <v>7</v>
      </c>
      <c r="G93" s="34">
        <v>7.9933333333174232</v>
      </c>
      <c r="H93" s="34">
        <v>7.9933110368001508</v>
      </c>
      <c r="I93" s="34">
        <v>7</v>
      </c>
      <c r="J93" s="34">
        <v>7.9900000000052387</v>
      </c>
      <c r="K93" s="34">
        <v>7.0132890365639469</v>
      </c>
      <c r="L93" s="34">
        <v>7</v>
      </c>
      <c r="M93" s="34">
        <v>8.9866666666639503</v>
      </c>
      <c r="N93" s="34">
        <v>7.0000000000145519</v>
      </c>
      <c r="O93" s="33"/>
      <c r="P93" s="34">
        <v>10.999955703155138</v>
      </c>
      <c r="Q93" s="34">
        <v>11.986666666634846</v>
      </c>
      <c r="R93" s="34">
        <v>11.98338870430598</v>
      </c>
      <c r="S93" s="34">
        <v>12.966666666674428</v>
      </c>
      <c r="T93" s="34">
        <v>9</v>
      </c>
      <c r="U93" s="34">
        <v>6</v>
      </c>
      <c r="V93" s="34">
        <v>9</v>
      </c>
      <c r="W93" s="34">
        <v>6.9999888517195359</v>
      </c>
      <c r="X93" s="34">
        <v>10</v>
      </c>
      <c r="Y93" s="34">
        <v>8.9933333333465271</v>
      </c>
      <c r="Z93" s="34">
        <v>9</v>
      </c>
      <c r="AA93" s="34">
        <v>6.0100334448216017</v>
      </c>
      <c r="AB93" s="34">
        <v>9.9899665552075021</v>
      </c>
      <c r="AC93" s="34">
        <v>13.986666666722158</v>
      </c>
      <c r="AD93" s="34">
        <v>12</v>
      </c>
      <c r="AE93" s="34">
        <v>11.99666666664416</v>
      </c>
      <c r="AF93" s="34">
        <v>6</v>
      </c>
      <c r="AG93" s="34">
        <v>10.996666666673264</v>
      </c>
      <c r="AH93" s="34">
        <v>13.986710963450605</v>
      </c>
      <c r="AI93" s="34">
        <v>13.993333333288319</v>
      </c>
      <c r="AJ93" s="34">
        <v>13.993333333331975</v>
      </c>
      <c r="AK93" s="34">
        <v>13.99003322259523</v>
      </c>
      <c r="AL93" s="34">
        <v>10.989999999990687</v>
      </c>
    </row>
    <row r="94" spans="1:38">
      <c r="A94" s="36">
        <v>45995.541666666664</v>
      </c>
      <c r="B94" s="34">
        <v>243.60830000000001</v>
      </c>
      <c r="C94" s="34">
        <v>13.000011074182112</v>
      </c>
      <c r="D94" s="34">
        <v>13.99666666664416</v>
      </c>
      <c r="E94" s="34">
        <v>11.996688815066591</v>
      </c>
      <c r="F94" s="34">
        <v>13.000022148422431</v>
      </c>
      <c r="G94" s="34">
        <v>13</v>
      </c>
      <c r="H94" s="34">
        <v>12.996722185795079</v>
      </c>
      <c r="I94" s="34">
        <v>13</v>
      </c>
      <c r="J94" s="34">
        <v>12</v>
      </c>
      <c r="K94" s="34">
        <v>11.986710963436053</v>
      </c>
      <c r="L94" s="34">
        <v>11.98666666666395</v>
      </c>
      <c r="M94" s="34">
        <v>13.996722037656582</v>
      </c>
      <c r="N94" s="34">
        <v>11.000055370983318</v>
      </c>
      <c r="O94" s="33"/>
      <c r="P94" s="34">
        <v>18.003299888572656</v>
      </c>
      <c r="Q94" s="34">
        <v>17.000000000058208</v>
      </c>
      <c r="R94" s="34">
        <v>17.003277962328866</v>
      </c>
      <c r="S94" s="34">
        <v>17.01995540689677</v>
      </c>
      <c r="T94" s="34">
        <v>15.999999999970896</v>
      </c>
      <c r="U94" s="34">
        <v>8</v>
      </c>
      <c r="V94" s="34">
        <v>12</v>
      </c>
      <c r="W94" s="34">
        <v>9.0000111482804641</v>
      </c>
      <c r="X94" s="34">
        <v>13.999999999956344</v>
      </c>
      <c r="Y94" s="34">
        <v>11.999999999970896</v>
      </c>
      <c r="Z94" s="34">
        <v>11.996688963205088</v>
      </c>
      <c r="AA94" s="34">
        <v>8.9900000000052387</v>
      </c>
      <c r="AB94" s="34">
        <v>13.000033444783185</v>
      </c>
      <c r="AC94" s="34">
        <v>17.013333333277842</v>
      </c>
      <c r="AD94" s="34">
        <v>13</v>
      </c>
      <c r="AE94" s="34">
        <v>12.006666666682577</v>
      </c>
      <c r="AF94" s="34">
        <v>7.9966666666659876</v>
      </c>
      <c r="AG94" s="34">
        <v>11.003333333326736</v>
      </c>
      <c r="AH94" s="34">
        <v>15.009955703222658</v>
      </c>
      <c r="AI94" s="34">
        <v>15.006666666682577</v>
      </c>
      <c r="AJ94" s="34">
        <v>16.000000000014552</v>
      </c>
      <c r="AK94" s="34">
        <v>15.003300110736745</v>
      </c>
      <c r="AL94" s="34">
        <v>12.000000000014552</v>
      </c>
    </row>
    <row r="95" spans="1:38">
      <c r="A95" s="36">
        <v>45995.583333333336</v>
      </c>
      <c r="B95" s="34">
        <v>271</v>
      </c>
      <c r="C95" s="34">
        <v>13.003322259144625</v>
      </c>
      <c r="D95" s="34">
        <v>9.0066666666825768</v>
      </c>
      <c r="E95" s="34">
        <v>13.003311184933409</v>
      </c>
      <c r="F95" s="34">
        <v>13.003300036652945</v>
      </c>
      <c r="G95" s="34">
        <v>12</v>
      </c>
      <c r="H95" s="34">
        <v>12.003277814204921</v>
      </c>
      <c r="I95" s="34">
        <v>12</v>
      </c>
      <c r="J95" s="34">
        <v>12</v>
      </c>
      <c r="K95" s="34">
        <v>9.0032555917423451</v>
      </c>
      <c r="L95" s="34">
        <v>10.000000000007276</v>
      </c>
      <c r="M95" s="34">
        <v>13.003277962343418</v>
      </c>
      <c r="N95" s="34">
        <v>8.0032333692652173</v>
      </c>
      <c r="O95" s="33"/>
      <c r="P95" s="34">
        <v>19.996700111427344</v>
      </c>
      <c r="Q95" s="34">
        <v>16.999999999941792</v>
      </c>
      <c r="R95" s="34">
        <v>19.996722037671134</v>
      </c>
      <c r="S95" s="34">
        <v>19.99671125979512</v>
      </c>
      <c r="T95" s="34">
        <v>13.000000000029104</v>
      </c>
      <c r="U95" s="34">
        <v>8</v>
      </c>
      <c r="V95" s="34">
        <v>11.999999999970896</v>
      </c>
      <c r="W95" s="34">
        <v>8.9999999999854481</v>
      </c>
      <c r="X95" s="34">
        <v>14</v>
      </c>
      <c r="Y95" s="34">
        <v>12.000000000029104</v>
      </c>
      <c r="Z95" s="34">
        <v>13</v>
      </c>
      <c r="AA95" s="34">
        <v>11</v>
      </c>
      <c r="AB95" s="34">
        <v>16</v>
      </c>
      <c r="AC95" s="34">
        <v>17</v>
      </c>
      <c r="AD95" s="34">
        <v>14.996677740884479</v>
      </c>
      <c r="AE95" s="34">
        <v>16.99666666664416</v>
      </c>
      <c r="AF95" s="34">
        <v>9.000000000007276</v>
      </c>
      <c r="AG95" s="34">
        <v>14.996655518392799</v>
      </c>
      <c r="AH95" s="34">
        <v>18.989955406927038</v>
      </c>
      <c r="AI95" s="34">
        <v>17.999977703468176</v>
      </c>
      <c r="AJ95" s="34">
        <v>18.993333333317423</v>
      </c>
      <c r="AK95" s="34">
        <v>20.986599777024821</v>
      </c>
      <c r="AL95" s="34">
        <v>15.999966555187711</v>
      </c>
    </row>
    <row r="96" spans="1:38">
      <c r="A96" s="36">
        <v>45995.625</v>
      </c>
      <c r="B96" s="34">
        <v>126.9834</v>
      </c>
      <c r="C96" s="34">
        <v>4</v>
      </c>
      <c r="D96" s="34">
        <v>4</v>
      </c>
      <c r="E96" s="34">
        <v>5.0033333333376504</v>
      </c>
      <c r="F96" s="34">
        <v>6</v>
      </c>
      <c r="G96" s="34">
        <v>4.0066666666825768</v>
      </c>
      <c r="H96" s="34">
        <v>5.0066889631998492</v>
      </c>
      <c r="I96" s="34">
        <v>6.0099999999947613</v>
      </c>
      <c r="J96" s="34">
        <v>5.0099999999947613</v>
      </c>
      <c r="K96" s="34">
        <v>3.0100334448216017</v>
      </c>
      <c r="L96" s="34">
        <v>4.0133333333287737</v>
      </c>
      <c r="M96" s="34">
        <v>5.0133333333360497</v>
      </c>
      <c r="N96" s="34">
        <v>3.0133779264142504</v>
      </c>
      <c r="O96" s="33"/>
      <c r="P96" s="34">
        <v>8.0133333333651535</v>
      </c>
      <c r="Q96" s="34">
        <v>6.0133333333651535</v>
      </c>
      <c r="R96" s="34">
        <v>9.0032779623288661</v>
      </c>
      <c r="S96" s="34">
        <v>9.0166666666336823</v>
      </c>
      <c r="T96" s="34">
        <v>5.0166666666627862</v>
      </c>
      <c r="U96" s="34">
        <v>4</v>
      </c>
      <c r="V96" s="34">
        <v>5.0033333333558403</v>
      </c>
      <c r="W96" s="34">
        <v>4.0033333333412884</v>
      </c>
      <c r="X96" s="34">
        <v>6.0066666666825768</v>
      </c>
      <c r="Y96" s="34">
        <v>4.9999999999708962</v>
      </c>
      <c r="Z96" s="34">
        <v>6.0099999999947613</v>
      </c>
      <c r="AA96" s="34">
        <v>5</v>
      </c>
      <c r="AB96" s="34">
        <v>7.0100000000093132</v>
      </c>
      <c r="AC96" s="34">
        <v>8.0000000000582077</v>
      </c>
      <c r="AD96" s="34">
        <v>6.0033222591155209</v>
      </c>
      <c r="AE96" s="34">
        <v>6.0033333333558403</v>
      </c>
      <c r="AF96" s="34">
        <v>4.0033333333267365</v>
      </c>
      <c r="AG96" s="34">
        <v>5.0033444816072006</v>
      </c>
      <c r="AH96" s="34">
        <v>9.0133779263996985</v>
      </c>
      <c r="AI96" s="34">
        <v>8.0066889632144012</v>
      </c>
      <c r="AJ96" s="34">
        <v>9.0133333333360497</v>
      </c>
      <c r="AK96" s="34">
        <v>10.013377926428802</v>
      </c>
      <c r="AL96" s="34">
        <v>7.0100334448070498</v>
      </c>
    </row>
    <row r="97" spans="1:38">
      <c r="A97" s="36">
        <v>45995.666666666664</v>
      </c>
      <c r="B97" s="34">
        <v>18.625</v>
      </c>
      <c r="C97" s="34">
        <v>1</v>
      </c>
      <c r="D97" s="34">
        <v>0</v>
      </c>
      <c r="E97" s="34">
        <v>1</v>
      </c>
      <c r="F97" s="34">
        <v>3.3444816072005779E-3</v>
      </c>
      <c r="G97" s="34">
        <v>1</v>
      </c>
      <c r="H97" s="34">
        <v>0</v>
      </c>
      <c r="I97" s="34">
        <v>1</v>
      </c>
      <c r="J97" s="34">
        <v>1</v>
      </c>
      <c r="K97" s="34">
        <v>1</v>
      </c>
      <c r="L97" s="34">
        <v>1</v>
      </c>
      <c r="M97" s="34">
        <v>1</v>
      </c>
      <c r="N97" s="34">
        <v>1</v>
      </c>
      <c r="O97" s="33"/>
      <c r="P97" s="34">
        <v>1</v>
      </c>
      <c r="Q97" s="34">
        <v>1</v>
      </c>
      <c r="R97" s="34">
        <v>1.0133333333651535</v>
      </c>
      <c r="S97" s="34">
        <v>2</v>
      </c>
      <c r="T97" s="34">
        <v>1</v>
      </c>
      <c r="U97" s="34">
        <v>0</v>
      </c>
      <c r="V97" s="34">
        <v>1</v>
      </c>
      <c r="W97" s="34">
        <v>1</v>
      </c>
      <c r="X97" s="34">
        <v>1</v>
      </c>
      <c r="Y97" s="34">
        <v>6.6666666825767606E-3</v>
      </c>
      <c r="Z97" s="34">
        <v>1</v>
      </c>
      <c r="AA97" s="34">
        <v>9.9999999947613105E-3</v>
      </c>
      <c r="AB97" s="34">
        <v>1</v>
      </c>
      <c r="AC97" s="34">
        <v>1.0133333333069459</v>
      </c>
      <c r="AD97" s="34">
        <v>1</v>
      </c>
      <c r="AE97" s="34">
        <v>1</v>
      </c>
      <c r="AF97" s="34">
        <v>1</v>
      </c>
      <c r="AG97" s="34">
        <v>1</v>
      </c>
      <c r="AH97" s="34">
        <v>2</v>
      </c>
      <c r="AI97" s="34">
        <v>2</v>
      </c>
      <c r="AJ97" s="34">
        <v>1.0066666666680248</v>
      </c>
      <c r="AK97" s="34">
        <v>1.0066889632144012</v>
      </c>
      <c r="AL97" s="34">
        <v>2</v>
      </c>
    </row>
    <row r="98" spans="1:38">
      <c r="A98" s="36">
        <v>45995.708333333336</v>
      </c>
      <c r="B98" s="34">
        <v>6.6666680000000006E-2</v>
      </c>
      <c r="C98" s="34">
        <v>0</v>
      </c>
      <c r="D98" s="34">
        <v>0</v>
      </c>
      <c r="E98" s="34">
        <v>-3.637978807091713E-12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3"/>
      <c r="P98" s="34">
        <v>0</v>
      </c>
      <c r="Q98" s="34">
        <v>0</v>
      </c>
      <c r="R98" s="34">
        <v>0</v>
      </c>
      <c r="S98" s="34">
        <v>-2.9103830456733704E-11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</row>
    <row r="99" spans="1:38">
      <c r="A99" s="36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</row>
    <row r="100" spans="1:38">
      <c r="A100" s="36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</row>
    <row r="101" spans="1:38">
      <c r="A101" s="36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</row>
    <row r="102" spans="1:38">
      <c r="A102" s="36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</row>
    <row r="103" spans="1:38">
      <c r="A103" s="36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</row>
    <row r="104" spans="1:38">
      <c r="A104" s="36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</row>
    <row r="105" spans="1:38">
      <c r="A105" s="36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</row>
    <row r="106" spans="1:38">
      <c r="A106" s="36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</row>
    <row r="107" spans="1:38">
      <c r="A107" s="36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</row>
    <row r="108" spans="1:38">
      <c r="A108" s="36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</row>
    <row r="109" spans="1:38">
      <c r="A109" s="36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</row>
    <row r="110" spans="1:38">
      <c r="A110" s="36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</row>
    <row r="111" spans="1:38">
      <c r="A111" s="36">
        <v>45996.25</v>
      </c>
      <c r="B111" s="34">
        <v>1.6666670000000001E-2</v>
      </c>
      <c r="C111" s="33"/>
      <c r="D111" s="33"/>
      <c r="E111" s="33"/>
      <c r="F111" s="33"/>
      <c r="G111" s="33"/>
      <c r="H111" s="33"/>
      <c r="I111" s="33"/>
      <c r="J111" s="33"/>
      <c r="K111" s="34">
        <v>0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</row>
    <row r="112" spans="1:38">
      <c r="A112" s="36">
        <v>45996.291666666664</v>
      </c>
      <c r="B112" s="34">
        <v>7.1666670000000003</v>
      </c>
      <c r="C112" s="34">
        <v>0</v>
      </c>
      <c r="D112" s="34">
        <v>0.99666666667326353</v>
      </c>
      <c r="E112" s="34">
        <v>3.637978807091713E-12</v>
      </c>
      <c r="F112" s="34">
        <v>0.99335548172530252</v>
      </c>
      <c r="G112" s="34">
        <v>0</v>
      </c>
      <c r="H112" s="34">
        <v>1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3"/>
      <c r="P112" s="34">
        <v>0</v>
      </c>
      <c r="Q112" s="34">
        <v>0</v>
      </c>
      <c r="R112" s="34">
        <v>0</v>
      </c>
      <c r="S112" s="34">
        <v>2.9103830456733704E-11</v>
      </c>
      <c r="T112" s="34">
        <v>0</v>
      </c>
      <c r="U112" s="34">
        <v>1</v>
      </c>
      <c r="V112" s="34">
        <v>0</v>
      </c>
      <c r="W112" s="34">
        <v>0</v>
      </c>
      <c r="X112" s="34">
        <v>0</v>
      </c>
      <c r="Y112" s="34">
        <v>1</v>
      </c>
      <c r="Z112" s="34">
        <v>0</v>
      </c>
      <c r="AA112" s="34">
        <v>0</v>
      </c>
      <c r="AB112" s="34">
        <v>1</v>
      </c>
      <c r="AC112" s="34">
        <v>0.9899665552075021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1</v>
      </c>
      <c r="AK112" s="34">
        <v>0</v>
      </c>
      <c r="AL112" s="34">
        <v>0</v>
      </c>
    </row>
    <row r="113" spans="1:38">
      <c r="A113" s="36">
        <v>45996.333333333336</v>
      </c>
      <c r="B113" s="34">
        <v>36.154159999999997</v>
      </c>
      <c r="C113" s="34">
        <v>2</v>
      </c>
      <c r="D113" s="34">
        <v>1.0033333333267365</v>
      </c>
      <c r="E113" s="34">
        <v>1.9966666666623496</v>
      </c>
      <c r="F113" s="34">
        <v>1.0066445182746975</v>
      </c>
      <c r="G113" s="34">
        <v>1.9933333333174232</v>
      </c>
      <c r="H113" s="34">
        <v>1</v>
      </c>
      <c r="I113" s="34">
        <v>1</v>
      </c>
      <c r="J113" s="34">
        <v>1.9900000000052387</v>
      </c>
      <c r="K113" s="34">
        <v>1</v>
      </c>
      <c r="L113" s="34">
        <v>1</v>
      </c>
      <c r="M113" s="34">
        <v>2</v>
      </c>
      <c r="N113" s="34">
        <v>1</v>
      </c>
      <c r="O113" s="33"/>
      <c r="P113" s="34">
        <v>2.9866666666348465</v>
      </c>
      <c r="Q113" s="34">
        <v>2</v>
      </c>
      <c r="R113" s="34">
        <v>2.9866666666348465</v>
      </c>
      <c r="S113" s="34">
        <v>3</v>
      </c>
      <c r="T113" s="34">
        <v>0</v>
      </c>
      <c r="U113" s="34">
        <v>1</v>
      </c>
      <c r="V113" s="34">
        <v>1.9966666666732635</v>
      </c>
      <c r="W113" s="34">
        <v>1</v>
      </c>
      <c r="X113" s="34">
        <v>2.9933333333174232</v>
      </c>
      <c r="Y113" s="34">
        <v>1</v>
      </c>
      <c r="Z113" s="34">
        <v>2</v>
      </c>
      <c r="AA113" s="34">
        <v>1.9900000000052387</v>
      </c>
      <c r="AB113" s="34">
        <v>2</v>
      </c>
      <c r="AC113" s="34">
        <v>2.0100334447924979</v>
      </c>
      <c r="AD113" s="34">
        <v>2</v>
      </c>
      <c r="AE113" s="34">
        <v>2.9966666666732635</v>
      </c>
      <c r="AF113" s="34">
        <v>1</v>
      </c>
      <c r="AG113" s="34">
        <v>2</v>
      </c>
      <c r="AH113" s="34">
        <v>3</v>
      </c>
      <c r="AI113" s="34">
        <v>3</v>
      </c>
      <c r="AJ113" s="34">
        <v>3</v>
      </c>
      <c r="AK113" s="34">
        <v>3</v>
      </c>
      <c r="AL113" s="34">
        <v>2.9900000000052387</v>
      </c>
    </row>
    <row r="114" spans="1:38">
      <c r="A114" s="36">
        <v>45996.375</v>
      </c>
      <c r="B114" s="34">
        <v>46.35416</v>
      </c>
      <c r="C114" s="34">
        <v>2</v>
      </c>
      <c r="D114" s="34">
        <v>2</v>
      </c>
      <c r="E114" s="34">
        <v>1.0033333333376504</v>
      </c>
      <c r="F114" s="34">
        <v>2</v>
      </c>
      <c r="G114" s="34">
        <v>2</v>
      </c>
      <c r="H114" s="34">
        <v>2</v>
      </c>
      <c r="I114" s="34">
        <v>2</v>
      </c>
      <c r="J114" s="34">
        <v>2</v>
      </c>
      <c r="K114" s="34">
        <v>2</v>
      </c>
      <c r="L114" s="34">
        <v>2</v>
      </c>
      <c r="M114" s="34">
        <v>2.9866220735566458</v>
      </c>
      <c r="N114" s="34">
        <v>2</v>
      </c>
      <c r="O114" s="33"/>
      <c r="P114" s="34">
        <v>2.0133333333651535</v>
      </c>
      <c r="Q114" s="34">
        <v>3</v>
      </c>
      <c r="R114" s="34">
        <v>3</v>
      </c>
      <c r="S114" s="34">
        <v>3</v>
      </c>
      <c r="T114" s="34">
        <v>0</v>
      </c>
      <c r="U114" s="34">
        <v>1</v>
      </c>
      <c r="V114" s="34">
        <v>2.0033333333267365</v>
      </c>
      <c r="W114" s="34">
        <v>2</v>
      </c>
      <c r="X114" s="34">
        <v>2.0066666666825768</v>
      </c>
      <c r="Y114" s="34">
        <v>2</v>
      </c>
      <c r="Z114" s="34">
        <v>2</v>
      </c>
      <c r="AA114" s="34">
        <v>1.0099999999947613</v>
      </c>
      <c r="AB114" s="34">
        <v>2.986710963450605</v>
      </c>
      <c r="AC114" s="34">
        <v>4</v>
      </c>
      <c r="AD114" s="34">
        <v>3</v>
      </c>
      <c r="AE114" s="34">
        <v>2.0033333333267365</v>
      </c>
      <c r="AF114" s="34">
        <v>1</v>
      </c>
      <c r="AG114" s="34">
        <v>3</v>
      </c>
      <c r="AH114" s="34">
        <v>3</v>
      </c>
      <c r="AI114" s="34">
        <v>4</v>
      </c>
      <c r="AJ114" s="34">
        <v>3.9933333333319752</v>
      </c>
      <c r="AK114" s="34">
        <v>3</v>
      </c>
      <c r="AL114" s="34">
        <v>2.0099999999947613</v>
      </c>
    </row>
    <row r="115" spans="1:38">
      <c r="A115" s="36">
        <v>45996.416666666664</v>
      </c>
      <c r="B115" s="34">
        <v>74.924999999999997</v>
      </c>
      <c r="C115" s="34">
        <v>3</v>
      </c>
      <c r="D115" s="34">
        <v>3</v>
      </c>
      <c r="E115" s="34">
        <v>3.9966555183927994</v>
      </c>
      <c r="F115" s="34">
        <v>3</v>
      </c>
      <c r="G115" s="34">
        <v>3.0066666666825768</v>
      </c>
      <c r="H115" s="34">
        <v>3</v>
      </c>
      <c r="I115" s="34">
        <v>3</v>
      </c>
      <c r="J115" s="34">
        <v>3</v>
      </c>
      <c r="K115" s="34">
        <v>3.9899665551783983</v>
      </c>
      <c r="L115" s="34">
        <v>3</v>
      </c>
      <c r="M115" s="34">
        <v>4</v>
      </c>
      <c r="N115" s="34">
        <v>3</v>
      </c>
      <c r="O115" s="33"/>
      <c r="P115" s="34">
        <v>5</v>
      </c>
      <c r="Q115" s="34">
        <v>5</v>
      </c>
      <c r="R115" s="34">
        <v>5</v>
      </c>
      <c r="S115" s="34">
        <v>5.9866220735711977</v>
      </c>
      <c r="T115" s="34">
        <v>3</v>
      </c>
      <c r="U115" s="34">
        <v>2.9966777408553753</v>
      </c>
      <c r="V115" s="34">
        <v>3.9966666666441597</v>
      </c>
      <c r="W115" s="34">
        <v>2.9966666666587116</v>
      </c>
      <c r="X115" s="34">
        <v>4.9933333333174232</v>
      </c>
      <c r="Y115" s="34">
        <v>4</v>
      </c>
      <c r="Z115" s="34">
        <v>4</v>
      </c>
      <c r="AA115" s="34">
        <v>2.9900000000052387</v>
      </c>
      <c r="AB115" s="34">
        <v>4.0032890365400817</v>
      </c>
      <c r="AC115" s="34">
        <v>5.9866666666348465</v>
      </c>
      <c r="AD115" s="34">
        <v>4</v>
      </c>
      <c r="AE115" s="34">
        <v>4.9966666666732635</v>
      </c>
      <c r="AF115" s="34">
        <v>3</v>
      </c>
      <c r="AG115" s="34">
        <v>3.9966666666732635</v>
      </c>
      <c r="AH115" s="34">
        <v>5</v>
      </c>
      <c r="AI115" s="34">
        <v>5</v>
      </c>
      <c r="AJ115" s="34">
        <v>5.0066666666680248</v>
      </c>
      <c r="AK115" s="34">
        <v>5</v>
      </c>
      <c r="AL115" s="34">
        <v>4.9900000000052387</v>
      </c>
    </row>
    <row r="116" spans="1:38">
      <c r="A116" s="36">
        <v>45996.458333333336</v>
      </c>
      <c r="B116" s="34">
        <v>90.462500000000006</v>
      </c>
      <c r="C116" s="34">
        <v>4</v>
      </c>
      <c r="D116" s="34">
        <v>4</v>
      </c>
      <c r="E116" s="34">
        <v>3.9966999633361411</v>
      </c>
      <c r="F116" s="34">
        <v>4</v>
      </c>
      <c r="G116" s="34">
        <v>4</v>
      </c>
      <c r="H116" s="34">
        <v>4</v>
      </c>
      <c r="I116" s="34">
        <v>4</v>
      </c>
      <c r="J116" s="34">
        <v>4</v>
      </c>
      <c r="K116" s="34">
        <v>3.9967444082576549</v>
      </c>
      <c r="L116" s="34">
        <v>4</v>
      </c>
      <c r="M116" s="34">
        <v>4.0133779264433542</v>
      </c>
      <c r="N116" s="34">
        <v>4</v>
      </c>
      <c r="O116" s="33"/>
      <c r="P116" s="34">
        <v>6</v>
      </c>
      <c r="Q116" s="34">
        <v>6</v>
      </c>
      <c r="R116" s="34">
        <v>6.0133333333651535</v>
      </c>
      <c r="S116" s="34">
        <v>6.0133779264288023</v>
      </c>
      <c r="T116" s="34">
        <v>6</v>
      </c>
      <c r="U116" s="34">
        <v>3.0033222591446247</v>
      </c>
      <c r="V116" s="34">
        <v>4.0033333333558403</v>
      </c>
      <c r="W116" s="34">
        <v>3.0033333333412884</v>
      </c>
      <c r="X116" s="34">
        <v>5.0066666666825768</v>
      </c>
      <c r="Y116" s="34">
        <v>4</v>
      </c>
      <c r="Z116" s="34">
        <v>4</v>
      </c>
      <c r="AA116" s="34">
        <v>3.0099999999947613</v>
      </c>
      <c r="AB116" s="34">
        <v>4.9999665552168153</v>
      </c>
      <c r="AC116" s="34">
        <v>6.0133333333651535</v>
      </c>
      <c r="AD116" s="34">
        <v>6</v>
      </c>
      <c r="AE116" s="34">
        <v>5.0033333333267365</v>
      </c>
      <c r="AF116" s="34">
        <v>3</v>
      </c>
      <c r="AG116" s="34">
        <v>4.0033333333267365</v>
      </c>
      <c r="AH116" s="34">
        <v>6.9933333333465271</v>
      </c>
      <c r="AI116" s="34">
        <v>6.9933333333174232</v>
      </c>
      <c r="AJ116" s="34">
        <v>6.9933333333319752</v>
      </c>
      <c r="AK116" s="34">
        <v>6</v>
      </c>
      <c r="AL116" s="34">
        <v>5.0099999999947613</v>
      </c>
    </row>
    <row r="117" spans="1:38">
      <c r="A117" s="36">
        <v>45996.5</v>
      </c>
      <c r="B117" s="34">
        <v>88.587509999999995</v>
      </c>
      <c r="C117" s="34">
        <v>4</v>
      </c>
      <c r="D117" s="34">
        <v>4</v>
      </c>
      <c r="E117" s="34">
        <v>3.0066445182710595</v>
      </c>
      <c r="F117" s="34">
        <v>3.9933333333174232</v>
      </c>
      <c r="G117" s="34">
        <v>4</v>
      </c>
      <c r="H117" s="34">
        <v>4</v>
      </c>
      <c r="I117" s="34">
        <v>4</v>
      </c>
      <c r="J117" s="34">
        <v>3.0099999999947613</v>
      </c>
      <c r="K117" s="34">
        <v>3.0132890365639469</v>
      </c>
      <c r="L117" s="34">
        <v>3.9866666666712263</v>
      </c>
      <c r="M117" s="34">
        <v>5</v>
      </c>
      <c r="N117" s="34">
        <v>3</v>
      </c>
      <c r="O117" s="33"/>
      <c r="P117" s="34">
        <v>6</v>
      </c>
      <c r="Q117" s="34">
        <v>5.9833887043059804</v>
      </c>
      <c r="R117" s="34">
        <v>6</v>
      </c>
      <c r="S117" s="34">
        <v>6</v>
      </c>
      <c r="T117" s="34">
        <v>6</v>
      </c>
      <c r="U117" s="34">
        <v>3</v>
      </c>
      <c r="V117" s="34">
        <v>4.9966666666732635</v>
      </c>
      <c r="W117" s="34">
        <v>3</v>
      </c>
      <c r="X117" s="34">
        <v>5</v>
      </c>
      <c r="Y117" s="34">
        <v>4.9933333333465271</v>
      </c>
      <c r="Z117" s="34">
        <v>5</v>
      </c>
      <c r="AA117" s="34">
        <v>3</v>
      </c>
      <c r="AB117" s="34">
        <v>5.0000334447831847</v>
      </c>
      <c r="AC117" s="34">
        <v>7</v>
      </c>
      <c r="AD117" s="34">
        <v>5</v>
      </c>
      <c r="AE117" s="34">
        <v>5.9966666666732635</v>
      </c>
      <c r="AF117" s="34">
        <v>3</v>
      </c>
      <c r="AG117" s="34">
        <v>5.9966555183927994</v>
      </c>
      <c r="AH117" s="34">
        <v>6.0066666666534729</v>
      </c>
      <c r="AI117" s="34">
        <v>7.0000000000291038</v>
      </c>
      <c r="AJ117" s="34">
        <v>7.0066666666680248</v>
      </c>
      <c r="AK117" s="34">
        <v>7</v>
      </c>
      <c r="AL117" s="34">
        <v>5.9900000000052387</v>
      </c>
    </row>
    <row r="118" spans="1:38">
      <c r="A118" s="36">
        <v>45996.541666666664</v>
      </c>
      <c r="B118" s="34">
        <v>60.625</v>
      </c>
      <c r="C118" s="34">
        <v>3</v>
      </c>
      <c r="D118" s="34">
        <v>3</v>
      </c>
      <c r="E118" s="34">
        <v>3</v>
      </c>
      <c r="F118" s="34">
        <v>2.0066666666825768</v>
      </c>
      <c r="G118" s="34">
        <v>2</v>
      </c>
      <c r="H118" s="34">
        <v>3</v>
      </c>
      <c r="I118" s="34">
        <v>2.9900000000052387</v>
      </c>
      <c r="J118" s="34">
        <v>3</v>
      </c>
      <c r="K118" s="34">
        <v>3</v>
      </c>
      <c r="L118" s="34">
        <v>2.0133333333287737</v>
      </c>
      <c r="M118" s="34">
        <v>3</v>
      </c>
      <c r="N118" s="34">
        <v>3</v>
      </c>
      <c r="O118" s="33"/>
      <c r="P118" s="34">
        <v>4</v>
      </c>
      <c r="Q118" s="34">
        <v>4.0032779623288661</v>
      </c>
      <c r="R118" s="34">
        <v>4</v>
      </c>
      <c r="S118" s="34">
        <v>4.9866220736003015</v>
      </c>
      <c r="T118" s="34">
        <v>3</v>
      </c>
      <c r="U118" s="34">
        <v>2</v>
      </c>
      <c r="V118" s="34">
        <v>2.0033333333267365</v>
      </c>
      <c r="W118" s="34">
        <v>2.9933554817253025</v>
      </c>
      <c r="X118" s="34">
        <v>4</v>
      </c>
      <c r="Y118" s="34">
        <v>2.9999999999708962</v>
      </c>
      <c r="Z118" s="34">
        <v>3</v>
      </c>
      <c r="AA118" s="34">
        <v>2</v>
      </c>
      <c r="AB118" s="34">
        <v>3.0100000000093132</v>
      </c>
      <c r="AC118" s="34">
        <v>5</v>
      </c>
      <c r="AD118" s="34">
        <v>4</v>
      </c>
      <c r="AE118" s="34">
        <v>4</v>
      </c>
      <c r="AF118" s="34">
        <v>2</v>
      </c>
      <c r="AG118" s="34">
        <v>3.0033444816072006</v>
      </c>
      <c r="AH118" s="34">
        <v>4.9933333333465271</v>
      </c>
      <c r="AI118" s="34">
        <v>4.0066666666534729</v>
      </c>
      <c r="AJ118" s="34">
        <v>4.9933333333319752</v>
      </c>
      <c r="AK118" s="34">
        <v>4.9900000000052387</v>
      </c>
      <c r="AL118" s="34">
        <v>3.0099999999947613</v>
      </c>
    </row>
    <row r="119" spans="1:38">
      <c r="A119" s="36">
        <v>45996.583333333336</v>
      </c>
      <c r="B119" s="34">
        <v>57.366660000000003</v>
      </c>
      <c r="C119" s="34">
        <v>2</v>
      </c>
      <c r="D119" s="34">
        <v>2</v>
      </c>
      <c r="E119" s="34">
        <v>2</v>
      </c>
      <c r="F119" s="34">
        <v>2.9933333333174232</v>
      </c>
      <c r="G119" s="34">
        <v>3</v>
      </c>
      <c r="H119" s="34">
        <v>2</v>
      </c>
      <c r="I119" s="34">
        <v>2.0099999999947613</v>
      </c>
      <c r="J119" s="34">
        <v>2</v>
      </c>
      <c r="K119" s="34">
        <v>2</v>
      </c>
      <c r="L119" s="34">
        <v>2</v>
      </c>
      <c r="M119" s="34">
        <v>3</v>
      </c>
      <c r="N119" s="34">
        <v>2</v>
      </c>
      <c r="O119" s="33"/>
      <c r="P119" s="34">
        <v>3.9899665552075021</v>
      </c>
      <c r="Q119" s="34">
        <v>3.0133333333651535</v>
      </c>
      <c r="R119" s="34">
        <v>3.9866666666348465</v>
      </c>
      <c r="S119" s="34">
        <v>3.9967112597660162</v>
      </c>
      <c r="T119" s="34">
        <v>3</v>
      </c>
      <c r="U119" s="34">
        <v>2</v>
      </c>
      <c r="V119" s="34">
        <v>3</v>
      </c>
      <c r="W119" s="34">
        <v>2.003311184947961</v>
      </c>
      <c r="X119" s="34">
        <v>3</v>
      </c>
      <c r="Y119" s="34">
        <v>2.0066666666825768</v>
      </c>
      <c r="Z119" s="34">
        <v>2.9900332225952297</v>
      </c>
      <c r="AA119" s="34">
        <v>2</v>
      </c>
      <c r="AB119" s="34">
        <v>3</v>
      </c>
      <c r="AC119" s="34">
        <v>4</v>
      </c>
      <c r="AD119" s="34">
        <v>3.9966777408844791</v>
      </c>
      <c r="AE119" s="34">
        <v>3.0033333333267365</v>
      </c>
      <c r="AF119" s="34">
        <v>1.9966666666659876</v>
      </c>
      <c r="AG119" s="34">
        <v>3</v>
      </c>
      <c r="AH119" s="34">
        <v>4</v>
      </c>
      <c r="AI119" s="34">
        <v>4.9933333333465271</v>
      </c>
      <c r="AJ119" s="34">
        <v>4.0066666666680248</v>
      </c>
      <c r="AK119" s="34">
        <v>3.9999999999854481</v>
      </c>
      <c r="AL119" s="34">
        <v>4</v>
      </c>
    </row>
    <row r="120" spans="1:38">
      <c r="A120" s="36">
        <v>45996.625</v>
      </c>
      <c r="B120" s="34">
        <v>29.524999999999999</v>
      </c>
      <c r="C120" s="34">
        <v>1</v>
      </c>
      <c r="D120" s="34">
        <v>2</v>
      </c>
      <c r="E120" s="34">
        <v>1</v>
      </c>
      <c r="F120" s="34">
        <v>1.0066666666825768</v>
      </c>
      <c r="G120" s="34">
        <v>1</v>
      </c>
      <c r="H120" s="34">
        <v>2</v>
      </c>
      <c r="I120" s="34">
        <v>1</v>
      </c>
      <c r="J120" s="34">
        <v>1.9900000000052387</v>
      </c>
      <c r="K120" s="34">
        <v>2</v>
      </c>
      <c r="L120" s="34">
        <v>2</v>
      </c>
      <c r="M120" s="34">
        <v>1</v>
      </c>
      <c r="N120" s="34">
        <v>1</v>
      </c>
      <c r="O120" s="33"/>
      <c r="P120" s="34">
        <v>1.0100334447924979</v>
      </c>
      <c r="Q120" s="34">
        <v>2</v>
      </c>
      <c r="R120" s="34">
        <v>2.0133333333651535</v>
      </c>
      <c r="S120" s="34">
        <v>2.0166666666336823</v>
      </c>
      <c r="T120" s="34">
        <v>2</v>
      </c>
      <c r="U120" s="34">
        <v>1</v>
      </c>
      <c r="V120" s="34">
        <v>1</v>
      </c>
      <c r="W120" s="34">
        <v>1.0033333333267365</v>
      </c>
      <c r="X120" s="34">
        <v>2</v>
      </c>
      <c r="Y120" s="34">
        <v>2</v>
      </c>
      <c r="Z120" s="34">
        <v>1.0099667774047703</v>
      </c>
      <c r="AA120" s="34">
        <v>1</v>
      </c>
      <c r="AB120" s="34">
        <v>2</v>
      </c>
      <c r="AC120" s="34">
        <v>3</v>
      </c>
      <c r="AD120" s="34">
        <v>1.0033222591155209</v>
      </c>
      <c r="AE120" s="34">
        <v>2</v>
      </c>
      <c r="AF120" s="34">
        <v>3.3333333340124227E-3</v>
      </c>
      <c r="AG120" s="34">
        <v>1</v>
      </c>
      <c r="AH120" s="34">
        <v>2.0066666666534729</v>
      </c>
      <c r="AI120" s="34">
        <v>2.0066666666534729</v>
      </c>
      <c r="AJ120" s="34">
        <v>2</v>
      </c>
      <c r="AK120" s="34">
        <v>1.0100000000093132</v>
      </c>
      <c r="AL120" s="34">
        <v>2</v>
      </c>
    </row>
    <row r="121" spans="1:38">
      <c r="A121" s="36">
        <v>45996.666666666664</v>
      </c>
      <c r="B121" s="34">
        <v>4.9874999999999998</v>
      </c>
      <c r="C121" s="34">
        <v>0</v>
      </c>
      <c r="D121" s="34">
        <v>0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9.9999999947613105E-3</v>
      </c>
      <c r="K121" s="34">
        <v>0</v>
      </c>
      <c r="L121" s="34">
        <v>0</v>
      </c>
      <c r="M121" s="34">
        <v>1</v>
      </c>
      <c r="N121" s="34">
        <v>1</v>
      </c>
      <c r="O121" s="33"/>
      <c r="P121" s="34">
        <v>1</v>
      </c>
      <c r="Q121" s="34">
        <v>0</v>
      </c>
      <c r="R121" s="34">
        <v>0</v>
      </c>
      <c r="S121" s="34">
        <v>0</v>
      </c>
      <c r="T121" s="34">
        <v>0</v>
      </c>
      <c r="U121" s="34">
        <v>0</v>
      </c>
      <c r="V121" s="34">
        <v>1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0.98275463408208452</v>
      </c>
      <c r="AC121" s="34">
        <v>0</v>
      </c>
      <c r="AD121" s="34">
        <v>-2.9103830456733704E-11</v>
      </c>
      <c r="AE121" s="34">
        <v>0</v>
      </c>
      <c r="AF121" s="34">
        <v>1</v>
      </c>
      <c r="AG121" s="34">
        <v>0</v>
      </c>
      <c r="AH121" s="34">
        <v>0</v>
      </c>
      <c r="AI121" s="34">
        <v>0</v>
      </c>
      <c r="AJ121" s="34">
        <v>1</v>
      </c>
      <c r="AK121" s="34">
        <v>1</v>
      </c>
      <c r="AL121" s="34">
        <v>0</v>
      </c>
    </row>
    <row r="122" spans="1:38">
      <c r="A122" s="36">
        <v>45996.708333333336</v>
      </c>
      <c r="B122" s="34">
        <v>4.1666669999999998E-3</v>
      </c>
      <c r="C122" s="34">
        <v>0</v>
      </c>
      <c r="D122" s="34">
        <v>0</v>
      </c>
      <c r="E122" s="34">
        <v>3.637978807091713E-12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7.2759576141834259E-12</v>
      </c>
      <c r="M122" s="34">
        <v>0</v>
      </c>
      <c r="N122" s="34">
        <v>1.4551915228366852E-11</v>
      </c>
      <c r="O122" s="33"/>
      <c r="P122" s="34">
        <v>0</v>
      </c>
      <c r="Q122" s="34">
        <v>0</v>
      </c>
      <c r="R122" s="34">
        <v>0</v>
      </c>
      <c r="S122" s="34">
        <v>2.9103830456733704E-11</v>
      </c>
      <c r="T122" s="34">
        <v>0</v>
      </c>
      <c r="U122" s="34">
        <v>0</v>
      </c>
      <c r="V122" s="34">
        <v>-2.9103830456733704E-11</v>
      </c>
      <c r="W122" s="34">
        <v>0</v>
      </c>
      <c r="X122" s="34">
        <v>0</v>
      </c>
      <c r="Y122" s="34">
        <v>2.9103830456733704E-11</v>
      </c>
      <c r="Z122" s="34">
        <v>0</v>
      </c>
      <c r="AA122" s="34">
        <v>0</v>
      </c>
      <c r="AB122" s="34">
        <v>-1.734170873533003E-2</v>
      </c>
      <c r="AC122" s="34">
        <v>2.9103830456733704E-11</v>
      </c>
      <c r="AD122" s="33"/>
      <c r="AE122" s="34">
        <v>-2.9103830456733704E-11</v>
      </c>
      <c r="AF122" s="34">
        <v>0</v>
      </c>
      <c r="AG122" s="34">
        <v>0</v>
      </c>
      <c r="AH122" s="34">
        <v>0</v>
      </c>
      <c r="AI122" s="34">
        <v>2.9103830456733704E-11</v>
      </c>
      <c r="AJ122" s="34">
        <v>-1.4551915228366852E-11</v>
      </c>
      <c r="AK122" s="34">
        <v>0</v>
      </c>
      <c r="AL122" s="34">
        <v>0</v>
      </c>
    </row>
    <row r="123" spans="1:38">
      <c r="A123" s="36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</row>
    <row r="124" spans="1:38">
      <c r="A124" s="36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</row>
    <row r="125" spans="1:38">
      <c r="A125" s="36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</row>
    <row r="126" spans="1:38">
      <c r="A126" s="36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</row>
    <row r="127" spans="1:38">
      <c r="A127" s="36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</row>
    <row r="128" spans="1:38">
      <c r="A128" s="36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</row>
    <row r="129" spans="1:38">
      <c r="A129" s="36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spans="1:38">
      <c r="A130" s="36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 spans="1:38">
      <c r="A131" s="36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spans="1:38">
      <c r="A132" s="36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 spans="1:38">
      <c r="A133" s="36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 spans="1:38">
      <c r="A134" s="36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</row>
    <row r="135" spans="1:38">
      <c r="A135" s="36">
        <v>45997.25</v>
      </c>
      <c r="B135" s="34">
        <v>1.6666670000000001E-2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</row>
    <row r="136" spans="1:38">
      <c r="A136" s="36">
        <v>45997.291666666664</v>
      </c>
      <c r="B136" s="34">
        <v>5.5041669999999998</v>
      </c>
      <c r="C136" s="34">
        <v>1</v>
      </c>
      <c r="D136" s="34">
        <v>0</v>
      </c>
      <c r="E136" s="34">
        <v>0.99999999999636202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-7.2759576141834259E-12</v>
      </c>
      <c r="M136" s="34">
        <v>0</v>
      </c>
      <c r="N136" s="34">
        <v>-1.4551915228366852E-11</v>
      </c>
      <c r="O136" s="33"/>
      <c r="P136" s="34">
        <v>0</v>
      </c>
      <c r="Q136" s="34">
        <v>0</v>
      </c>
      <c r="R136" s="34">
        <v>0</v>
      </c>
      <c r="S136" s="34">
        <v>0.99999999997089617</v>
      </c>
      <c r="T136" s="34">
        <v>0</v>
      </c>
      <c r="U136" s="34">
        <v>0</v>
      </c>
      <c r="V136" s="34">
        <v>2.9103830456733704E-11</v>
      </c>
      <c r="W136" s="34">
        <v>0</v>
      </c>
      <c r="X136" s="34">
        <v>1</v>
      </c>
      <c r="Y136" s="34">
        <v>-2.9103830456733704E-11</v>
      </c>
      <c r="Z136" s="34">
        <v>0</v>
      </c>
      <c r="AA136" s="34">
        <v>1</v>
      </c>
      <c r="AB136" s="34">
        <v>3.4587074653245509E-2</v>
      </c>
      <c r="AC136" s="34">
        <v>0.98666666660574265</v>
      </c>
      <c r="AD136" s="34">
        <v>1.0000000000291038</v>
      </c>
      <c r="AE136" s="34">
        <v>2.9103830456733704E-11</v>
      </c>
      <c r="AF136" s="34">
        <v>0</v>
      </c>
      <c r="AG136" s="34">
        <v>0.9966666666441597</v>
      </c>
      <c r="AH136" s="34">
        <v>0</v>
      </c>
      <c r="AI136" s="34">
        <v>0.99999999997089617</v>
      </c>
      <c r="AJ136" s="34">
        <v>1.4551915228366852E-11</v>
      </c>
      <c r="AK136" s="34">
        <v>0</v>
      </c>
      <c r="AL136" s="34">
        <v>0</v>
      </c>
    </row>
    <row r="137" spans="1:38">
      <c r="A137" s="36">
        <v>45997.333333333336</v>
      </c>
      <c r="B137" s="34">
        <v>30.329170000000001</v>
      </c>
      <c r="C137" s="34">
        <v>1</v>
      </c>
      <c r="D137" s="34">
        <v>1</v>
      </c>
      <c r="E137" s="34">
        <v>1</v>
      </c>
      <c r="F137" s="34">
        <v>1</v>
      </c>
      <c r="G137" s="34">
        <v>2</v>
      </c>
      <c r="H137" s="34">
        <v>1</v>
      </c>
      <c r="I137" s="34">
        <v>2</v>
      </c>
      <c r="J137" s="34">
        <v>1</v>
      </c>
      <c r="K137" s="34">
        <v>1</v>
      </c>
      <c r="L137" s="34">
        <v>1</v>
      </c>
      <c r="M137" s="34">
        <v>1.9866220736003015</v>
      </c>
      <c r="N137" s="34">
        <v>1</v>
      </c>
      <c r="O137" s="33"/>
      <c r="P137" s="34">
        <v>1.986710963450605</v>
      </c>
      <c r="Q137" s="34">
        <v>2</v>
      </c>
      <c r="R137" s="34">
        <v>2</v>
      </c>
      <c r="S137" s="34">
        <v>2</v>
      </c>
      <c r="T137" s="34">
        <v>2</v>
      </c>
      <c r="U137" s="34">
        <v>1</v>
      </c>
      <c r="V137" s="34">
        <v>1</v>
      </c>
      <c r="W137" s="34">
        <v>1</v>
      </c>
      <c r="X137" s="34">
        <v>1.9933333333174232</v>
      </c>
      <c r="Y137" s="34">
        <v>1</v>
      </c>
      <c r="Z137" s="34">
        <v>2</v>
      </c>
      <c r="AA137" s="34">
        <v>0.99000000000523869</v>
      </c>
      <c r="AB137" s="34">
        <v>1.9899665552075021</v>
      </c>
      <c r="AC137" s="34">
        <v>2.0133333333651535</v>
      </c>
      <c r="AD137" s="34">
        <v>1</v>
      </c>
      <c r="AE137" s="34">
        <v>2</v>
      </c>
      <c r="AF137" s="34">
        <v>0.99666666667326353</v>
      </c>
      <c r="AG137" s="34">
        <v>1.0033333333558403</v>
      </c>
      <c r="AH137" s="34">
        <v>2</v>
      </c>
      <c r="AI137" s="34">
        <v>2</v>
      </c>
      <c r="AJ137" s="34">
        <v>2.9933333333319752</v>
      </c>
      <c r="AK137" s="34">
        <v>1.9900332225806778</v>
      </c>
      <c r="AL137" s="34">
        <v>2</v>
      </c>
    </row>
    <row r="138" spans="1:38">
      <c r="A138" s="36">
        <v>45997.375</v>
      </c>
      <c r="B138" s="34">
        <v>50.270829999999997</v>
      </c>
      <c r="C138" s="34">
        <v>2</v>
      </c>
      <c r="D138" s="34">
        <v>2</v>
      </c>
      <c r="E138" s="34">
        <v>2</v>
      </c>
      <c r="F138" s="34">
        <v>2</v>
      </c>
      <c r="G138" s="34">
        <v>2</v>
      </c>
      <c r="H138" s="34">
        <v>2</v>
      </c>
      <c r="I138" s="34">
        <v>2</v>
      </c>
      <c r="J138" s="34">
        <v>2</v>
      </c>
      <c r="K138" s="34">
        <v>2</v>
      </c>
      <c r="L138" s="34">
        <v>2</v>
      </c>
      <c r="M138" s="34">
        <v>2.0133779263996985</v>
      </c>
      <c r="N138" s="34">
        <v>2</v>
      </c>
      <c r="O138" s="33"/>
      <c r="P138" s="34">
        <v>3.003255591756897</v>
      </c>
      <c r="Q138" s="34">
        <v>3</v>
      </c>
      <c r="R138" s="34">
        <v>3</v>
      </c>
      <c r="S138" s="34">
        <v>3.9833333333663177</v>
      </c>
      <c r="T138" s="34">
        <v>3</v>
      </c>
      <c r="U138" s="34">
        <v>1</v>
      </c>
      <c r="V138" s="34">
        <v>2.9966666666732635</v>
      </c>
      <c r="W138" s="34">
        <v>1.9966666666732635</v>
      </c>
      <c r="X138" s="34">
        <v>2.0066666666825768</v>
      </c>
      <c r="Y138" s="34">
        <v>2.9933333333465271</v>
      </c>
      <c r="Z138" s="34">
        <v>2</v>
      </c>
      <c r="AA138" s="34">
        <v>1.0099999999947613</v>
      </c>
      <c r="AB138" s="34">
        <v>2.0100334447924979</v>
      </c>
      <c r="AC138" s="34">
        <v>3.9866666666348465</v>
      </c>
      <c r="AD138" s="34">
        <v>3</v>
      </c>
      <c r="AE138" s="34">
        <v>3</v>
      </c>
      <c r="AF138" s="34">
        <v>1.0033333333267365</v>
      </c>
      <c r="AG138" s="34">
        <v>2.9966555183927994</v>
      </c>
      <c r="AH138" s="34">
        <v>3.9966555183927994</v>
      </c>
      <c r="AI138" s="34">
        <v>3.9933333333465271</v>
      </c>
      <c r="AJ138" s="34">
        <v>3.9999777034681756</v>
      </c>
      <c r="AK138" s="34">
        <v>3.0099667774193222</v>
      </c>
      <c r="AL138" s="34">
        <v>3</v>
      </c>
    </row>
    <row r="139" spans="1:38">
      <c r="A139" s="36">
        <v>45997.416666666664</v>
      </c>
      <c r="B139" s="34">
        <v>77.029169999999993</v>
      </c>
      <c r="C139" s="34">
        <v>3</v>
      </c>
      <c r="D139" s="34">
        <v>3.9966666666587116</v>
      </c>
      <c r="E139" s="34">
        <v>3</v>
      </c>
      <c r="F139" s="34">
        <v>3</v>
      </c>
      <c r="G139" s="34">
        <v>3</v>
      </c>
      <c r="H139" s="34">
        <v>3.9933333333174232</v>
      </c>
      <c r="I139" s="34">
        <v>3</v>
      </c>
      <c r="J139" s="34">
        <v>3</v>
      </c>
      <c r="K139" s="34">
        <v>3.9900000000052387</v>
      </c>
      <c r="L139" s="34">
        <v>3</v>
      </c>
      <c r="M139" s="34">
        <v>4</v>
      </c>
      <c r="N139" s="34">
        <v>3</v>
      </c>
      <c r="O139" s="33"/>
      <c r="P139" s="34">
        <v>5</v>
      </c>
      <c r="Q139" s="34">
        <v>5</v>
      </c>
      <c r="R139" s="34">
        <v>5.9866666666348465</v>
      </c>
      <c r="S139" s="34">
        <v>5.00328874020488</v>
      </c>
      <c r="T139" s="34">
        <v>5</v>
      </c>
      <c r="U139" s="34">
        <v>3</v>
      </c>
      <c r="V139" s="34">
        <v>3.0033333333267365</v>
      </c>
      <c r="W139" s="34">
        <v>2.0033333333267365</v>
      </c>
      <c r="X139" s="34">
        <v>5</v>
      </c>
      <c r="Y139" s="34">
        <v>3.0066666666534729</v>
      </c>
      <c r="Z139" s="34">
        <v>4</v>
      </c>
      <c r="AA139" s="34">
        <v>3</v>
      </c>
      <c r="AB139" s="34">
        <v>4.9899999999906868</v>
      </c>
      <c r="AC139" s="34">
        <v>6</v>
      </c>
      <c r="AD139" s="34">
        <v>5</v>
      </c>
      <c r="AE139" s="34">
        <v>4.9966666666732635</v>
      </c>
      <c r="AF139" s="34">
        <v>2.9966666666659876</v>
      </c>
      <c r="AG139" s="34">
        <v>4.0000111482804641</v>
      </c>
      <c r="AH139" s="34">
        <v>5.0033444816072006</v>
      </c>
      <c r="AI139" s="34">
        <v>5.0066666666534729</v>
      </c>
      <c r="AJ139" s="34">
        <v>6.0000222965318244</v>
      </c>
      <c r="AK139" s="34">
        <v>5.9933110368001508</v>
      </c>
      <c r="AL139" s="34">
        <v>5</v>
      </c>
    </row>
    <row r="140" spans="1:38">
      <c r="A140" s="36">
        <v>45997.458333333336</v>
      </c>
      <c r="B140" s="34">
        <v>103.425</v>
      </c>
      <c r="C140" s="34">
        <v>5</v>
      </c>
      <c r="D140" s="34">
        <v>4.0033333333412884</v>
      </c>
      <c r="E140" s="34">
        <v>4.9966666666696256</v>
      </c>
      <c r="F140" s="34">
        <v>4.9966555183927994</v>
      </c>
      <c r="G140" s="34">
        <v>4.9933333333174232</v>
      </c>
      <c r="H140" s="34">
        <v>5</v>
      </c>
      <c r="I140" s="34">
        <v>4.9900000000052387</v>
      </c>
      <c r="J140" s="34">
        <v>4.9900000000052387</v>
      </c>
      <c r="K140" s="34">
        <v>4.0099999999947613</v>
      </c>
      <c r="L140" s="34">
        <v>4.9866666666639503</v>
      </c>
      <c r="M140" s="34">
        <v>5.9866666666639503</v>
      </c>
      <c r="N140" s="34">
        <v>4</v>
      </c>
      <c r="O140" s="33"/>
      <c r="P140" s="34">
        <v>7</v>
      </c>
      <c r="Q140" s="34">
        <v>7</v>
      </c>
      <c r="R140" s="34">
        <v>7</v>
      </c>
      <c r="S140" s="34">
        <v>7.0133779264288023</v>
      </c>
      <c r="T140" s="34">
        <v>6.9833333333372138</v>
      </c>
      <c r="U140" s="34">
        <v>3</v>
      </c>
      <c r="V140" s="34">
        <v>5.9966666666732635</v>
      </c>
      <c r="W140" s="34">
        <v>4</v>
      </c>
      <c r="X140" s="34">
        <v>5.9933333333174232</v>
      </c>
      <c r="Y140" s="34">
        <v>5</v>
      </c>
      <c r="Z140" s="34">
        <v>5</v>
      </c>
      <c r="AA140" s="34">
        <v>3</v>
      </c>
      <c r="AB140" s="34">
        <v>5.0100000000093132</v>
      </c>
      <c r="AC140" s="34">
        <v>7</v>
      </c>
      <c r="AD140" s="34">
        <v>5.9966777408844791</v>
      </c>
      <c r="AE140" s="34">
        <v>5.9999999999708962</v>
      </c>
      <c r="AF140" s="34">
        <v>3.0033333333340124</v>
      </c>
      <c r="AG140" s="34">
        <v>5.0033333333267365</v>
      </c>
      <c r="AH140" s="34">
        <v>7.9933333333174232</v>
      </c>
      <c r="AI140" s="34">
        <v>7.9933333333465271</v>
      </c>
      <c r="AJ140" s="34">
        <v>6.9966998892632546</v>
      </c>
      <c r="AK140" s="34">
        <v>6.996722185795079</v>
      </c>
      <c r="AL140" s="34">
        <v>5.9900000000052387</v>
      </c>
    </row>
    <row r="141" spans="1:38">
      <c r="A141" s="36">
        <v>45997.5</v>
      </c>
      <c r="B141" s="34">
        <v>111.8792</v>
      </c>
      <c r="C141" s="34">
        <v>4.9966777408553753</v>
      </c>
      <c r="D141" s="34">
        <v>5</v>
      </c>
      <c r="E141" s="34">
        <v>4.0033333333303744</v>
      </c>
      <c r="F141" s="34">
        <v>4.9966999633325031</v>
      </c>
      <c r="G141" s="34">
        <v>5</v>
      </c>
      <c r="H141" s="34">
        <v>4.0066666666825768</v>
      </c>
      <c r="I141" s="34">
        <v>4.0099999999947613</v>
      </c>
      <c r="J141" s="34">
        <v>5</v>
      </c>
      <c r="K141" s="34">
        <v>5</v>
      </c>
      <c r="L141" s="34">
        <v>4.0133333333360497</v>
      </c>
      <c r="M141" s="34">
        <v>5.0133333333360497</v>
      </c>
      <c r="N141" s="34">
        <v>4.9833887043205323</v>
      </c>
      <c r="O141" s="33"/>
      <c r="P141" s="34">
        <v>7</v>
      </c>
      <c r="Q141" s="34">
        <v>7</v>
      </c>
      <c r="R141" s="34">
        <v>7.0133333333651535</v>
      </c>
      <c r="S141" s="34">
        <v>8</v>
      </c>
      <c r="T141" s="34">
        <v>7</v>
      </c>
      <c r="U141" s="34">
        <v>4</v>
      </c>
      <c r="V141" s="34">
        <v>5.0033333333267365</v>
      </c>
      <c r="W141" s="34">
        <v>4</v>
      </c>
      <c r="X141" s="34">
        <v>7</v>
      </c>
      <c r="Y141" s="34">
        <v>5.9933333333174232</v>
      </c>
      <c r="Z141" s="34">
        <v>5.9933333333174232</v>
      </c>
      <c r="AA141" s="34">
        <v>4.9900000000052387</v>
      </c>
      <c r="AB141" s="34">
        <v>6.9899999999906868</v>
      </c>
      <c r="AC141" s="34">
        <v>9</v>
      </c>
      <c r="AD141" s="34">
        <v>7.0033222591155209</v>
      </c>
      <c r="AE141" s="34">
        <v>7.0000000000291038</v>
      </c>
      <c r="AF141" s="34">
        <v>3.9966666666659876</v>
      </c>
      <c r="AG141" s="34">
        <v>6.9966555183927994</v>
      </c>
      <c r="AH141" s="34">
        <v>8.0000000000291038</v>
      </c>
      <c r="AI141" s="34">
        <v>8.0066666666534729</v>
      </c>
      <c r="AJ141" s="34">
        <v>9.0099667774047703</v>
      </c>
      <c r="AK141" s="34">
        <v>8.9999667774100089</v>
      </c>
      <c r="AL141" s="34">
        <v>7</v>
      </c>
    </row>
    <row r="142" spans="1:38">
      <c r="A142" s="36">
        <v>45997.541666666664</v>
      </c>
      <c r="B142" s="34">
        <v>101.8125</v>
      </c>
      <c r="C142" s="34">
        <v>4.0033222591446247</v>
      </c>
      <c r="D142" s="34">
        <v>4.9966666666732635</v>
      </c>
      <c r="E142" s="34">
        <v>4</v>
      </c>
      <c r="F142" s="34">
        <v>3.9999778515921207</v>
      </c>
      <c r="G142" s="34">
        <v>4.0066666666825768</v>
      </c>
      <c r="H142" s="34">
        <v>4.9933333333174232</v>
      </c>
      <c r="I142" s="34">
        <v>4</v>
      </c>
      <c r="J142" s="34">
        <v>4</v>
      </c>
      <c r="K142" s="34">
        <v>4</v>
      </c>
      <c r="L142" s="34">
        <v>4</v>
      </c>
      <c r="M142" s="34">
        <v>5</v>
      </c>
      <c r="N142" s="34">
        <v>3.9999446290166816</v>
      </c>
      <c r="O142" s="33"/>
      <c r="P142" s="34">
        <v>6.0100334447924979</v>
      </c>
      <c r="Q142" s="34">
        <v>6.9866666666930541</v>
      </c>
      <c r="R142" s="34">
        <v>6.9866666666348465</v>
      </c>
      <c r="S142" s="34">
        <v>7</v>
      </c>
      <c r="T142" s="34">
        <v>6.0166666666627862</v>
      </c>
      <c r="U142" s="34">
        <v>3</v>
      </c>
      <c r="V142" s="34">
        <v>5</v>
      </c>
      <c r="W142" s="34">
        <v>4</v>
      </c>
      <c r="X142" s="34">
        <v>6</v>
      </c>
      <c r="Y142" s="34">
        <v>5</v>
      </c>
      <c r="Z142" s="34">
        <v>5.0000000000436557</v>
      </c>
      <c r="AA142" s="34">
        <v>3.0099999999947613</v>
      </c>
      <c r="AB142" s="34">
        <v>5.0100000000093132</v>
      </c>
      <c r="AC142" s="34">
        <v>8.0000442968448624</v>
      </c>
      <c r="AD142" s="34">
        <v>6</v>
      </c>
      <c r="AE142" s="34">
        <v>6.0033333333267365</v>
      </c>
      <c r="AF142" s="34">
        <v>3.0033333333340124</v>
      </c>
      <c r="AG142" s="34">
        <v>5.9966999633179512</v>
      </c>
      <c r="AH142" s="34">
        <v>8.0000221484224312</v>
      </c>
      <c r="AI142" s="34">
        <v>7.9933333333465271</v>
      </c>
      <c r="AJ142" s="34">
        <v>8</v>
      </c>
      <c r="AK142" s="34">
        <v>7.0000332225899911</v>
      </c>
      <c r="AL142" s="34">
        <v>6.0099999999947613</v>
      </c>
    </row>
    <row r="143" spans="1:38">
      <c r="A143" s="36">
        <v>45997.583333333336</v>
      </c>
      <c r="B143" s="34">
        <v>78.7</v>
      </c>
      <c r="C143" s="34">
        <v>3</v>
      </c>
      <c r="D143" s="34">
        <v>3.0033333333267365</v>
      </c>
      <c r="E143" s="34">
        <v>3.9966666666623496</v>
      </c>
      <c r="F143" s="34">
        <v>3.0066666666825768</v>
      </c>
      <c r="G143" s="34">
        <v>3</v>
      </c>
      <c r="H143" s="34">
        <v>3.0066666666825768</v>
      </c>
      <c r="I143" s="34">
        <v>4</v>
      </c>
      <c r="J143" s="34">
        <v>3.0099999999947613</v>
      </c>
      <c r="K143" s="34">
        <v>3.9866666666639503</v>
      </c>
      <c r="L143" s="34">
        <v>3.9866666666712263</v>
      </c>
      <c r="M143" s="34">
        <v>4</v>
      </c>
      <c r="N143" s="34">
        <v>3.0166666666627862</v>
      </c>
      <c r="O143" s="33"/>
      <c r="P143" s="34">
        <v>5.986710963450605</v>
      </c>
      <c r="Q143" s="34">
        <v>5.0133333333069459</v>
      </c>
      <c r="R143" s="34">
        <v>5.0133333333651535</v>
      </c>
      <c r="S143" s="34">
        <v>6</v>
      </c>
      <c r="T143" s="34">
        <v>5</v>
      </c>
      <c r="U143" s="34">
        <v>3</v>
      </c>
      <c r="V143" s="34">
        <v>4</v>
      </c>
      <c r="W143" s="34">
        <v>3</v>
      </c>
      <c r="X143" s="34">
        <v>4.0066666666825768</v>
      </c>
      <c r="Y143" s="34">
        <v>3.0066666666825768</v>
      </c>
      <c r="Z143" s="34">
        <v>3.9966666666441597</v>
      </c>
      <c r="AA143" s="34">
        <v>3</v>
      </c>
      <c r="AB143" s="34">
        <v>4.986710963450605</v>
      </c>
      <c r="AC143" s="34">
        <v>5.0132890365202911</v>
      </c>
      <c r="AD143" s="34">
        <v>5</v>
      </c>
      <c r="AE143" s="34">
        <v>5</v>
      </c>
      <c r="AF143" s="34">
        <v>2.9966666666659876</v>
      </c>
      <c r="AG143" s="34">
        <v>4.0033000366820488</v>
      </c>
      <c r="AH143" s="34">
        <v>5.0066445182310417</v>
      </c>
      <c r="AI143" s="34">
        <v>6</v>
      </c>
      <c r="AJ143" s="34">
        <v>6</v>
      </c>
      <c r="AK143" s="34">
        <v>5.0099667774047703</v>
      </c>
      <c r="AL143" s="34">
        <v>4.9900000000052387</v>
      </c>
    </row>
    <row r="144" spans="1:38">
      <c r="A144" s="36">
        <v>45997.625</v>
      </c>
      <c r="B144" s="34">
        <v>38.908340000000003</v>
      </c>
      <c r="C144" s="34">
        <v>2</v>
      </c>
      <c r="D144" s="34">
        <v>2</v>
      </c>
      <c r="E144" s="34">
        <v>1.0033333333376504</v>
      </c>
      <c r="F144" s="34">
        <v>1.9933333333174232</v>
      </c>
      <c r="G144" s="34">
        <v>2</v>
      </c>
      <c r="H144" s="34">
        <v>2</v>
      </c>
      <c r="I144" s="34">
        <v>1</v>
      </c>
      <c r="J144" s="34">
        <v>2</v>
      </c>
      <c r="K144" s="34">
        <v>1.0133333333360497</v>
      </c>
      <c r="L144" s="34">
        <v>1.0133333333287737</v>
      </c>
      <c r="M144" s="34">
        <v>2</v>
      </c>
      <c r="N144" s="34">
        <v>1.9833333333372138</v>
      </c>
      <c r="O144" s="33"/>
      <c r="P144" s="34">
        <v>2.013289036549395</v>
      </c>
      <c r="Q144" s="34">
        <v>2</v>
      </c>
      <c r="R144" s="34">
        <v>3</v>
      </c>
      <c r="S144" s="34">
        <v>3</v>
      </c>
      <c r="T144" s="34">
        <v>2</v>
      </c>
      <c r="U144" s="34">
        <v>1</v>
      </c>
      <c r="V144" s="34">
        <v>2</v>
      </c>
      <c r="W144" s="34">
        <v>1</v>
      </c>
      <c r="X144" s="34">
        <v>2</v>
      </c>
      <c r="Y144" s="34">
        <v>2</v>
      </c>
      <c r="Z144" s="34">
        <v>1.0099999999947613</v>
      </c>
      <c r="AA144" s="34">
        <v>1</v>
      </c>
      <c r="AB144" s="34">
        <v>2.013289036549395</v>
      </c>
      <c r="AC144" s="34">
        <v>3</v>
      </c>
      <c r="AD144" s="34">
        <v>2</v>
      </c>
      <c r="AE144" s="34">
        <v>2</v>
      </c>
      <c r="AF144" s="34">
        <v>1.0033333333340124</v>
      </c>
      <c r="AG144" s="34">
        <v>2.0033444816072006</v>
      </c>
      <c r="AH144" s="34">
        <v>3</v>
      </c>
      <c r="AI144" s="34">
        <v>2.0066666666534729</v>
      </c>
      <c r="AJ144" s="34">
        <v>3</v>
      </c>
      <c r="AK144" s="34">
        <v>3</v>
      </c>
      <c r="AL144" s="34">
        <v>2.0099999999947613</v>
      </c>
    </row>
    <row r="145" spans="1:38">
      <c r="A145" s="36">
        <v>45997.666666666664</v>
      </c>
      <c r="B145" s="34">
        <v>8</v>
      </c>
      <c r="C145" s="34">
        <v>0</v>
      </c>
      <c r="D145" s="34">
        <v>0</v>
      </c>
      <c r="E145" s="34">
        <v>0</v>
      </c>
      <c r="F145" s="34">
        <v>6.6666666825767606E-3</v>
      </c>
      <c r="G145" s="34">
        <v>0</v>
      </c>
      <c r="H145" s="34">
        <v>0</v>
      </c>
      <c r="I145" s="34">
        <v>1</v>
      </c>
      <c r="J145" s="34">
        <v>0</v>
      </c>
      <c r="K145" s="34">
        <v>0</v>
      </c>
      <c r="L145" s="34">
        <v>0</v>
      </c>
      <c r="M145" s="34">
        <v>1</v>
      </c>
      <c r="N145" s="34">
        <v>1.6666666662786156E-2</v>
      </c>
      <c r="O145" s="33"/>
      <c r="P145" s="34">
        <v>0</v>
      </c>
      <c r="Q145" s="34">
        <v>1</v>
      </c>
      <c r="R145" s="34">
        <v>0</v>
      </c>
      <c r="S145" s="34">
        <v>0</v>
      </c>
      <c r="T145" s="34">
        <v>1</v>
      </c>
      <c r="U145" s="34">
        <v>0</v>
      </c>
      <c r="V145" s="34">
        <v>0</v>
      </c>
      <c r="W145" s="34">
        <v>0</v>
      </c>
      <c r="X145" s="34">
        <v>1</v>
      </c>
      <c r="Y145" s="34">
        <v>0</v>
      </c>
      <c r="Z145" s="34">
        <v>1</v>
      </c>
      <c r="AA145" s="34">
        <v>0</v>
      </c>
      <c r="AB145" s="34">
        <v>0</v>
      </c>
      <c r="AC145" s="34">
        <v>0.99999999997089617</v>
      </c>
      <c r="AD145" s="34">
        <v>1</v>
      </c>
      <c r="AE145" s="34">
        <v>0</v>
      </c>
      <c r="AF145" s="34">
        <v>0</v>
      </c>
      <c r="AG145" s="34">
        <v>-2.9103830456733704E-11</v>
      </c>
      <c r="AH145" s="34">
        <v>0</v>
      </c>
      <c r="AI145" s="34">
        <v>1</v>
      </c>
      <c r="AJ145" s="34">
        <v>1</v>
      </c>
      <c r="AK145" s="34">
        <v>0</v>
      </c>
      <c r="AL145" s="34">
        <v>1</v>
      </c>
    </row>
    <row r="146" spans="1:38">
      <c r="A146" s="36">
        <v>45997.708333333336</v>
      </c>
      <c r="B146" s="34">
        <v>8.3333350000000007E-3</v>
      </c>
      <c r="C146" s="34">
        <v>0</v>
      </c>
      <c r="D146" s="34">
        <v>0</v>
      </c>
      <c r="E146" s="34">
        <v>3.637978807091713E-12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3"/>
      <c r="P146" s="34">
        <v>0</v>
      </c>
      <c r="Q146" s="34">
        <v>-2.9103830456733704E-11</v>
      </c>
      <c r="R146" s="34">
        <v>-2.9103830456733704E-11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-2.9103830456733704E-11</v>
      </c>
      <c r="Z146" s="34">
        <v>0</v>
      </c>
      <c r="AA146" s="34">
        <v>0</v>
      </c>
      <c r="AB146" s="34">
        <v>0</v>
      </c>
      <c r="AC146" s="34">
        <v>2.9103830456733704E-11</v>
      </c>
      <c r="AD146" s="34">
        <v>0</v>
      </c>
      <c r="AE146" s="34">
        <v>2.9103830456733704E-11</v>
      </c>
      <c r="AF146" s="34">
        <v>0</v>
      </c>
      <c r="AG146" s="34">
        <v>2.9103830456733704E-11</v>
      </c>
      <c r="AH146" s="34">
        <v>0</v>
      </c>
      <c r="AI146" s="34">
        <v>0</v>
      </c>
      <c r="AJ146" s="34">
        <v>1.4551915228366852E-11</v>
      </c>
      <c r="AK146" s="34">
        <v>0</v>
      </c>
      <c r="AL146" s="34">
        <v>0</v>
      </c>
    </row>
    <row r="147" spans="1:38">
      <c r="A147" s="36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</row>
    <row r="148" spans="1:38">
      <c r="A148" s="36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</row>
    <row r="149" spans="1:38">
      <c r="A149" s="36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</row>
    <row r="150" spans="1:38">
      <c r="A150" s="36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</row>
    <row r="151" spans="1:38">
      <c r="A151" s="36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</row>
    <row r="152" spans="1:38">
      <c r="A152" s="36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</row>
    <row r="153" spans="1:38">
      <c r="A153" s="36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</row>
    <row r="154" spans="1:38">
      <c r="A154" s="36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</row>
    <row r="155" spans="1:38">
      <c r="A155" s="36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</row>
    <row r="156" spans="1:38">
      <c r="A156" s="36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</row>
    <row r="157" spans="1:38">
      <c r="A157" s="36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</row>
    <row r="158" spans="1:38">
      <c r="A158" s="36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</row>
    <row r="159" spans="1:38">
      <c r="A159" s="36">
        <v>45998.25</v>
      </c>
      <c r="B159" s="34">
        <v>8.3333350000000007E-3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</row>
    <row r="160" spans="1:38">
      <c r="A160" s="36">
        <v>45998.291666666664</v>
      </c>
      <c r="B160" s="34">
        <v>5.0875009999999996</v>
      </c>
      <c r="C160" s="34">
        <v>0</v>
      </c>
      <c r="D160" s="34">
        <v>0</v>
      </c>
      <c r="E160" s="34">
        <v>0.99999999999636202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0.98666666667850222</v>
      </c>
      <c r="L160" s="34">
        <v>0</v>
      </c>
      <c r="M160" s="34">
        <v>0</v>
      </c>
      <c r="N160" s="34">
        <v>0</v>
      </c>
      <c r="O160" s="33"/>
      <c r="P160" s="34">
        <v>0</v>
      </c>
      <c r="Q160" s="34">
        <v>2.9103830456733704E-11</v>
      </c>
      <c r="R160" s="34">
        <v>0.98338870433508419</v>
      </c>
      <c r="S160" s="34">
        <v>1</v>
      </c>
      <c r="T160" s="34">
        <v>0</v>
      </c>
      <c r="U160" s="34">
        <v>1</v>
      </c>
      <c r="V160" s="34">
        <v>0</v>
      </c>
      <c r="W160" s="34">
        <v>0</v>
      </c>
      <c r="X160" s="34">
        <v>0</v>
      </c>
      <c r="Y160" s="34">
        <v>2.9103830456733704E-11</v>
      </c>
      <c r="Z160" s="34">
        <v>0</v>
      </c>
      <c r="AA160" s="34">
        <v>0</v>
      </c>
      <c r="AB160" s="34">
        <v>1</v>
      </c>
      <c r="AC160" s="34">
        <v>0.98666666669305414</v>
      </c>
      <c r="AD160" s="34">
        <v>0</v>
      </c>
      <c r="AE160" s="34">
        <v>0.99999999997089617</v>
      </c>
      <c r="AF160" s="34">
        <v>0</v>
      </c>
      <c r="AG160" s="34">
        <v>0</v>
      </c>
      <c r="AH160" s="34">
        <v>0</v>
      </c>
      <c r="AI160" s="34">
        <v>0.99333333331742324</v>
      </c>
      <c r="AJ160" s="34">
        <v>-1.4551915228366852E-11</v>
      </c>
      <c r="AK160" s="34">
        <v>0.99000000000523869</v>
      </c>
      <c r="AL160" s="34">
        <v>0</v>
      </c>
    </row>
    <row r="161" spans="1:38">
      <c r="A161" s="36">
        <v>45998.333333333336</v>
      </c>
      <c r="B161" s="34">
        <v>23.125</v>
      </c>
      <c r="C161" s="34">
        <v>1</v>
      </c>
      <c r="D161" s="34">
        <v>1</v>
      </c>
      <c r="E161" s="34">
        <v>0</v>
      </c>
      <c r="F161" s="34">
        <v>1</v>
      </c>
      <c r="G161" s="34">
        <v>1</v>
      </c>
      <c r="H161" s="34">
        <v>1</v>
      </c>
      <c r="I161" s="34">
        <v>0.99000000000523869</v>
      </c>
      <c r="J161" s="34">
        <v>1</v>
      </c>
      <c r="K161" s="34">
        <v>1.3333333321497776E-2</v>
      </c>
      <c r="L161" s="34">
        <v>1</v>
      </c>
      <c r="M161" s="34">
        <v>1</v>
      </c>
      <c r="N161" s="34">
        <v>1</v>
      </c>
      <c r="O161" s="33"/>
      <c r="P161" s="34">
        <v>2</v>
      </c>
      <c r="Q161" s="34">
        <v>1</v>
      </c>
      <c r="R161" s="34">
        <v>1.0166112956940196</v>
      </c>
      <c r="S161" s="34">
        <v>1</v>
      </c>
      <c r="T161" s="34">
        <v>1</v>
      </c>
      <c r="U161" s="34">
        <v>0</v>
      </c>
      <c r="V161" s="34">
        <v>1</v>
      </c>
      <c r="W161" s="34">
        <v>1</v>
      </c>
      <c r="X161" s="34">
        <v>1.9933333333174232</v>
      </c>
      <c r="Y161" s="34">
        <v>1</v>
      </c>
      <c r="Z161" s="34">
        <v>1</v>
      </c>
      <c r="AA161" s="34">
        <v>1</v>
      </c>
      <c r="AB161" s="34">
        <v>1</v>
      </c>
      <c r="AC161" s="34">
        <v>1.0133333333069459</v>
      </c>
      <c r="AD161" s="34">
        <v>1</v>
      </c>
      <c r="AE161" s="34">
        <v>1</v>
      </c>
      <c r="AF161" s="34">
        <v>1</v>
      </c>
      <c r="AG161" s="34">
        <v>1</v>
      </c>
      <c r="AH161" s="34">
        <v>2</v>
      </c>
      <c r="AI161" s="34">
        <v>1.0066666666825768</v>
      </c>
      <c r="AJ161" s="34">
        <v>2</v>
      </c>
      <c r="AK161" s="34">
        <v>1.0099999999947613</v>
      </c>
      <c r="AL161" s="34">
        <v>1</v>
      </c>
    </row>
    <row r="162" spans="1:38">
      <c r="A162" s="36">
        <v>45998.375</v>
      </c>
      <c r="B162" s="34">
        <v>43.845840000000003</v>
      </c>
      <c r="C162" s="34">
        <v>2</v>
      </c>
      <c r="D162" s="34">
        <v>2</v>
      </c>
      <c r="E162" s="34">
        <v>2</v>
      </c>
      <c r="F162" s="34">
        <v>1</v>
      </c>
      <c r="G162" s="34">
        <v>2</v>
      </c>
      <c r="H162" s="34">
        <v>2</v>
      </c>
      <c r="I162" s="34">
        <v>1.0099999999947613</v>
      </c>
      <c r="J162" s="34">
        <v>1.9900000000052387</v>
      </c>
      <c r="K162" s="34">
        <v>2</v>
      </c>
      <c r="L162" s="34">
        <v>2</v>
      </c>
      <c r="M162" s="34">
        <v>2</v>
      </c>
      <c r="N162" s="34">
        <v>1</v>
      </c>
      <c r="O162" s="33"/>
      <c r="P162" s="34">
        <v>2</v>
      </c>
      <c r="Q162" s="34">
        <v>3</v>
      </c>
      <c r="R162" s="34">
        <v>3</v>
      </c>
      <c r="S162" s="34">
        <v>3</v>
      </c>
      <c r="T162" s="34">
        <v>2.9833333333372138</v>
      </c>
      <c r="U162" s="34">
        <v>1.9966666666587116</v>
      </c>
      <c r="V162" s="34">
        <v>2</v>
      </c>
      <c r="W162" s="34">
        <v>2</v>
      </c>
      <c r="X162" s="34">
        <v>2.0066666666825768</v>
      </c>
      <c r="Y162" s="34">
        <v>2</v>
      </c>
      <c r="Z162" s="34">
        <v>2</v>
      </c>
      <c r="AA162" s="34">
        <v>1.9900000000052387</v>
      </c>
      <c r="AB162" s="34">
        <v>2.9899665552075021</v>
      </c>
      <c r="AC162" s="34">
        <v>3.9866666666348465</v>
      </c>
      <c r="AD162" s="34">
        <v>3</v>
      </c>
      <c r="AE162" s="34">
        <v>2.9966666666732635</v>
      </c>
      <c r="AF162" s="34">
        <v>1</v>
      </c>
      <c r="AG162" s="34">
        <v>2</v>
      </c>
      <c r="AH162" s="34">
        <v>3</v>
      </c>
      <c r="AI162" s="34">
        <v>3.9933333333465271</v>
      </c>
      <c r="AJ162" s="34">
        <v>3</v>
      </c>
      <c r="AK162" s="34">
        <v>3</v>
      </c>
      <c r="AL162" s="34">
        <v>3</v>
      </c>
    </row>
    <row r="163" spans="1:38">
      <c r="A163" s="36">
        <v>45998.416666666664</v>
      </c>
      <c r="B163" s="34">
        <v>62.612499999999997</v>
      </c>
      <c r="C163" s="34">
        <v>3</v>
      </c>
      <c r="D163" s="34">
        <v>2</v>
      </c>
      <c r="E163" s="34">
        <v>2.9966666666623496</v>
      </c>
      <c r="F163" s="34">
        <v>3</v>
      </c>
      <c r="G163" s="34">
        <v>2.9933333333174232</v>
      </c>
      <c r="H163" s="34">
        <v>2.9933110368001508</v>
      </c>
      <c r="I163" s="34">
        <v>3</v>
      </c>
      <c r="J163" s="34">
        <v>2.0099999999947613</v>
      </c>
      <c r="K163" s="34">
        <v>3</v>
      </c>
      <c r="L163" s="34">
        <v>2</v>
      </c>
      <c r="M163" s="34">
        <v>3.9866666666639503</v>
      </c>
      <c r="N163" s="34">
        <v>3</v>
      </c>
      <c r="O163" s="33"/>
      <c r="P163" s="34">
        <v>4</v>
      </c>
      <c r="Q163" s="34">
        <v>4</v>
      </c>
      <c r="R163" s="34">
        <v>4</v>
      </c>
      <c r="S163" s="34">
        <v>5</v>
      </c>
      <c r="T163" s="34">
        <v>4</v>
      </c>
      <c r="U163" s="34">
        <v>2.0033333333412884</v>
      </c>
      <c r="V163" s="34">
        <v>3</v>
      </c>
      <c r="W163" s="34">
        <v>2</v>
      </c>
      <c r="X163" s="34">
        <v>3.9933110368001508</v>
      </c>
      <c r="Y163" s="34">
        <v>3</v>
      </c>
      <c r="Z163" s="34">
        <v>3</v>
      </c>
      <c r="AA163" s="34">
        <v>1.9999665551731596</v>
      </c>
      <c r="AB163" s="34">
        <v>3.0100334447924979</v>
      </c>
      <c r="AC163" s="34">
        <v>4.0133333333651535</v>
      </c>
      <c r="AD163" s="34">
        <v>3</v>
      </c>
      <c r="AE163" s="34">
        <v>3.0033333333267365</v>
      </c>
      <c r="AF163" s="34">
        <v>2</v>
      </c>
      <c r="AG163" s="34">
        <v>3.9966666666732635</v>
      </c>
      <c r="AH163" s="34">
        <v>4</v>
      </c>
      <c r="AI163" s="34">
        <v>4.0066666666534729</v>
      </c>
      <c r="AJ163" s="34">
        <v>5</v>
      </c>
      <c r="AK163" s="34">
        <v>4</v>
      </c>
      <c r="AL163" s="34">
        <v>4</v>
      </c>
    </row>
    <row r="164" spans="1:38">
      <c r="A164" s="36">
        <v>45998.458333333336</v>
      </c>
      <c r="B164" s="34">
        <v>74.333340000000007</v>
      </c>
      <c r="C164" s="34">
        <v>3</v>
      </c>
      <c r="D164" s="34">
        <v>3.9966666666732635</v>
      </c>
      <c r="E164" s="34">
        <v>3.000000000007276</v>
      </c>
      <c r="F164" s="34">
        <v>3</v>
      </c>
      <c r="G164" s="34">
        <v>3.0066666666825768</v>
      </c>
      <c r="H164" s="34">
        <v>3.0066889631998492</v>
      </c>
      <c r="I164" s="34">
        <v>3</v>
      </c>
      <c r="J164" s="34">
        <v>3</v>
      </c>
      <c r="K164" s="34">
        <v>3</v>
      </c>
      <c r="L164" s="34">
        <v>3.9866666666639503</v>
      </c>
      <c r="M164" s="34">
        <v>3.0133333333360497</v>
      </c>
      <c r="N164" s="34">
        <v>3</v>
      </c>
      <c r="O164" s="33"/>
      <c r="P164" s="34">
        <v>5</v>
      </c>
      <c r="Q164" s="34">
        <v>4.9866666666930541</v>
      </c>
      <c r="R164" s="34">
        <v>4.9866220735711977</v>
      </c>
      <c r="S164" s="34">
        <v>5</v>
      </c>
      <c r="T164" s="34">
        <v>4.0166666666627862</v>
      </c>
      <c r="U164" s="34">
        <v>2</v>
      </c>
      <c r="V164" s="34">
        <v>3.9966666666732635</v>
      </c>
      <c r="W164" s="34">
        <v>2.9966666666732635</v>
      </c>
      <c r="X164" s="34">
        <v>4.0066889631998492</v>
      </c>
      <c r="Y164" s="34">
        <v>4</v>
      </c>
      <c r="Z164" s="34">
        <v>3.9933110368001508</v>
      </c>
      <c r="AA164" s="34">
        <v>2.0100334448216017</v>
      </c>
      <c r="AB164" s="34">
        <v>4</v>
      </c>
      <c r="AC164" s="34">
        <v>6</v>
      </c>
      <c r="AD164" s="34">
        <v>5</v>
      </c>
      <c r="AE164" s="34">
        <v>5</v>
      </c>
      <c r="AF164" s="34">
        <v>2</v>
      </c>
      <c r="AG164" s="34">
        <v>4</v>
      </c>
      <c r="AH164" s="34">
        <v>5.9933554817689583</v>
      </c>
      <c r="AI164" s="34">
        <v>5.9933333333174232</v>
      </c>
      <c r="AJ164" s="34">
        <v>6</v>
      </c>
      <c r="AK164" s="34">
        <v>5.9900332225952297</v>
      </c>
      <c r="AL164" s="34">
        <v>4.9900000000052387</v>
      </c>
    </row>
    <row r="165" spans="1:38">
      <c r="A165" s="36">
        <v>45998.5</v>
      </c>
      <c r="B165" s="34">
        <v>76.858339999999998</v>
      </c>
      <c r="C165" s="34">
        <v>3</v>
      </c>
      <c r="D165" s="34">
        <v>3.0033333333267365</v>
      </c>
      <c r="E165" s="34">
        <v>3.0033333333303744</v>
      </c>
      <c r="F165" s="34">
        <v>3</v>
      </c>
      <c r="G165" s="34">
        <v>3</v>
      </c>
      <c r="H165" s="34">
        <v>3</v>
      </c>
      <c r="I165" s="34">
        <v>3</v>
      </c>
      <c r="J165" s="34">
        <v>3</v>
      </c>
      <c r="K165" s="34">
        <v>3</v>
      </c>
      <c r="L165" s="34">
        <v>3</v>
      </c>
      <c r="M165" s="34">
        <v>4</v>
      </c>
      <c r="N165" s="34">
        <v>3</v>
      </c>
      <c r="O165" s="33"/>
      <c r="P165" s="34">
        <v>5</v>
      </c>
      <c r="Q165" s="34">
        <v>4.9999999999417923</v>
      </c>
      <c r="R165" s="34">
        <v>5.0133779264288023</v>
      </c>
      <c r="S165" s="34">
        <v>5.9866666666348465</v>
      </c>
      <c r="T165" s="34">
        <v>5</v>
      </c>
      <c r="U165" s="34">
        <v>2.9966666666732635</v>
      </c>
      <c r="V165" s="34">
        <v>3.0033333333267365</v>
      </c>
      <c r="W165" s="34">
        <v>2.0033333333267365</v>
      </c>
      <c r="X165" s="34">
        <v>4.9933333333174232</v>
      </c>
      <c r="Y165" s="34">
        <v>3.9933333333465271</v>
      </c>
      <c r="Z165" s="34">
        <v>3.0066889631998492</v>
      </c>
      <c r="AA165" s="34">
        <v>3</v>
      </c>
      <c r="AB165" s="34">
        <v>4</v>
      </c>
      <c r="AC165" s="34">
        <v>5.9866666666348465</v>
      </c>
      <c r="AD165" s="34">
        <v>4.9966666666732635</v>
      </c>
      <c r="AE165" s="34">
        <v>4.9966666666732635</v>
      </c>
      <c r="AF165" s="34">
        <v>3</v>
      </c>
      <c r="AG165" s="34">
        <v>4.0033333333267365</v>
      </c>
      <c r="AH165" s="34">
        <v>5.0066445182310417</v>
      </c>
      <c r="AI165" s="34">
        <v>5.9999777034681756</v>
      </c>
      <c r="AJ165" s="34">
        <v>6</v>
      </c>
      <c r="AK165" s="34">
        <v>5.0099667774047703</v>
      </c>
      <c r="AL165" s="34">
        <v>4.0099999999947613</v>
      </c>
    </row>
    <row r="166" spans="1:38">
      <c r="A166" s="36">
        <v>45998.541666666664</v>
      </c>
      <c r="B166" s="34">
        <v>69.075000000000003</v>
      </c>
      <c r="C166" s="34">
        <v>3</v>
      </c>
      <c r="D166" s="34">
        <v>3</v>
      </c>
      <c r="E166" s="34">
        <v>3</v>
      </c>
      <c r="F166" s="34">
        <v>3</v>
      </c>
      <c r="G166" s="34">
        <v>3</v>
      </c>
      <c r="H166" s="34">
        <v>3</v>
      </c>
      <c r="I166" s="34">
        <v>3</v>
      </c>
      <c r="J166" s="34">
        <v>3</v>
      </c>
      <c r="K166" s="34">
        <v>3</v>
      </c>
      <c r="L166" s="34">
        <v>2.0133333333360497</v>
      </c>
      <c r="M166" s="34">
        <v>4</v>
      </c>
      <c r="N166" s="34">
        <v>3</v>
      </c>
      <c r="O166" s="33"/>
      <c r="P166" s="34">
        <v>4</v>
      </c>
      <c r="Q166" s="34">
        <v>4.0133333333651535</v>
      </c>
      <c r="R166" s="34">
        <v>4.9866666666348465</v>
      </c>
      <c r="S166" s="34">
        <v>4.0133333333651535</v>
      </c>
      <c r="T166" s="34">
        <v>4</v>
      </c>
      <c r="U166" s="34">
        <v>2.0033333333267365</v>
      </c>
      <c r="V166" s="34">
        <v>3.9966666666732635</v>
      </c>
      <c r="W166" s="34">
        <v>3</v>
      </c>
      <c r="X166" s="34">
        <v>4</v>
      </c>
      <c r="Y166" s="34">
        <v>2.9999999999708962</v>
      </c>
      <c r="Z166" s="34">
        <v>3.9900000000052387</v>
      </c>
      <c r="AA166" s="34">
        <v>2</v>
      </c>
      <c r="AB166" s="34">
        <v>4</v>
      </c>
      <c r="AC166" s="34">
        <v>5</v>
      </c>
      <c r="AD166" s="34">
        <v>3.0033333333267365</v>
      </c>
      <c r="AE166" s="34">
        <v>4</v>
      </c>
      <c r="AF166" s="34">
        <v>2</v>
      </c>
      <c r="AG166" s="34">
        <v>3.9966666666732635</v>
      </c>
      <c r="AH166" s="34">
        <v>5</v>
      </c>
      <c r="AI166" s="34">
        <v>4.0066889632144012</v>
      </c>
      <c r="AJ166" s="34">
        <v>5</v>
      </c>
      <c r="AK166" s="34">
        <v>4.9899999999906868</v>
      </c>
      <c r="AL166" s="34">
        <v>4</v>
      </c>
    </row>
    <row r="167" spans="1:38">
      <c r="A167" s="36">
        <v>45998.583333333336</v>
      </c>
      <c r="B167" s="34">
        <v>56.679169999999999</v>
      </c>
      <c r="C167" s="34">
        <v>2.9966666666587116</v>
      </c>
      <c r="D167" s="34">
        <v>2</v>
      </c>
      <c r="E167" s="34">
        <v>2</v>
      </c>
      <c r="F167" s="34">
        <v>2</v>
      </c>
      <c r="G167" s="34">
        <v>2.9933333333174232</v>
      </c>
      <c r="H167" s="34">
        <v>2.9900332225952297</v>
      </c>
      <c r="I167" s="34">
        <v>2</v>
      </c>
      <c r="J167" s="34">
        <v>3</v>
      </c>
      <c r="K167" s="34">
        <v>2</v>
      </c>
      <c r="L167" s="34">
        <v>3</v>
      </c>
      <c r="M167" s="34">
        <v>3</v>
      </c>
      <c r="N167" s="34">
        <v>2</v>
      </c>
      <c r="O167" s="33"/>
      <c r="P167" s="34">
        <v>4</v>
      </c>
      <c r="Q167" s="34">
        <v>3.9866666666348465</v>
      </c>
      <c r="R167" s="34">
        <v>3.0133333333651535</v>
      </c>
      <c r="S167" s="34">
        <v>4</v>
      </c>
      <c r="T167" s="34">
        <v>3</v>
      </c>
      <c r="U167" s="34">
        <v>2</v>
      </c>
      <c r="V167" s="34">
        <v>2.0033333333267365</v>
      </c>
      <c r="W167" s="34">
        <v>2</v>
      </c>
      <c r="X167" s="34">
        <v>3.0066666666825768</v>
      </c>
      <c r="Y167" s="34">
        <v>2.0066666666825768</v>
      </c>
      <c r="Z167" s="34">
        <v>2.0099999999947613</v>
      </c>
      <c r="AA167" s="34">
        <v>2</v>
      </c>
      <c r="AB167" s="34">
        <v>3.9899999999906868</v>
      </c>
      <c r="AC167" s="34">
        <v>4.0133333333651535</v>
      </c>
      <c r="AD167" s="34">
        <v>4</v>
      </c>
      <c r="AE167" s="34">
        <v>3.0033333333267365</v>
      </c>
      <c r="AF167" s="34">
        <v>2</v>
      </c>
      <c r="AG167" s="34">
        <v>2.0033333333267365</v>
      </c>
      <c r="AH167" s="34">
        <v>4</v>
      </c>
      <c r="AI167" s="34">
        <v>4.9933333333174232</v>
      </c>
      <c r="AJ167" s="34">
        <v>4</v>
      </c>
      <c r="AK167" s="34">
        <v>4.0000000000145519</v>
      </c>
      <c r="AL167" s="34">
        <v>3</v>
      </c>
    </row>
    <row r="168" spans="1:38">
      <c r="A168" s="36">
        <v>45998.625</v>
      </c>
      <c r="B168" s="34">
        <v>25.475000000000001</v>
      </c>
      <c r="C168" s="34">
        <v>1.0033333333412884</v>
      </c>
      <c r="D168" s="34">
        <v>1</v>
      </c>
      <c r="E168" s="34">
        <v>1</v>
      </c>
      <c r="F168" s="34">
        <v>1</v>
      </c>
      <c r="G168" s="34">
        <v>1.0066666666825768</v>
      </c>
      <c r="H168" s="34">
        <v>1.0099667774047703</v>
      </c>
      <c r="I168" s="34">
        <v>1</v>
      </c>
      <c r="J168" s="34">
        <v>1</v>
      </c>
      <c r="K168" s="34">
        <v>1</v>
      </c>
      <c r="L168" s="34">
        <v>1</v>
      </c>
      <c r="M168" s="34">
        <v>1</v>
      </c>
      <c r="N168" s="34">
        <v>1</v>
      </c>
      <c r="O168" s="33"/>
      <c r="P168" s="34">
        <v>1</v>
      </c>
      <c r="Q168" s="34">
        <v>1.0133333333651535</v>
      </c>
      <c r="R168" s="34">
        <v>2</v>
      </c>
      <c r="S168" s="34">
        <v>2</v>
      </c>
      <c r="T168" s="34">
        <v>2</v>
      </c>
      <c r="U168" s="34">
        <v>0</v>
      </c>
      <c r="V168" s="34">
        <v>1.9966666666441597</v>
      </c>
      <c r="W168" s="34">
        <v>1</v>
      </c>
      <c r="X168" s="34">
        <v>1</v>
      </c>
      <c r="Y168" s="34">
        <v>1</v>
      </c>
      <c r="Z168" s="34">
        <v>1</v>
      </c>
      <c r="AA168" s="34">
        <v>1</v>
      </c>
      <c r="AB168" s="34">
        <v>1.0100000000093132</v>
      </c>
      <c r="AC168" s="34">
        <v>2</v>
      </c>
      <c r="AD168" s="34">
        <v>1</v>
      </c>
      <c r="AE168" s="34">
        <v>1</v>
      </c>
      <c r="AF168" s="34">
        <v>1</v>
      </c>
      <c r="AG168" s="34">
        <v>2</v>
      </c>
      <c r="AH168" s="34">
        <v>2</v>
      </c>
      <c r="AI168" s="34">
        <v>2.0000000000291038</v>
      </c>
      <c r="AJ168" s="34">
        <v>2</v>
      </c>
      <c r="AK168" s="34">
        <v>1.0099999999947613</v>
      </c>
      <c r="AL168" s="34">
        <v>2</v>
      </c>
    </row>
    <row r="169" spans="1:38">
      <c r="A169" s="36">
        <v>45998.666666666664</v>
      </c>
      <c r="B169" s="34">
        <v>4.704167</v>
      </c>
      <c r="C169" s="34">
        <v>0</v>
      </c>
      <c r="D169" s="34">
        <v>1</v>
      </c>
      <c r="E169" s="34">
        <v>0</v>
      </c>
      <c r="F169" s="34">
        <v>1</v>
      </c>
      <c r="G169" s="34">
        <v>0</v>
      </c>
      <c r="H169" s="34">
        <v>0</v>
      </c>
      <c r="I169" s="34">
        <v>0</v>
      </c>
      <c r="J169" s="34">
        <v>0</v>
      </c>
      <c r="K169" s="34">
        <v>1</v>
      </c>
      <c r="L169" s="34">
        <v>0</v>
      </c>
      <c r="M169" s="34">
        <v>0</v>
      </c>
      <c r="N169" s="34">
        <v>0</v>
      </c>
      <c r="O169" s="33"/>
      <c r="P169" s="34">
        <v>1</v>
      </c>
      <c r="Q169" s="34">
        <v>0</v>
      </c>
      <c r="R169" s="34">
        <v>0</v>
      </c>
      <c r="S169" s="34">
        <v>1</v>
      </c>
      <c r="T169" s="34">
        <v>0</v>
      </c>
      <c r="U169" s="34">
        <v>1</v>
      </c>
      <c r="V169" s="34">
        <v>3.3333333558402956E-3</v>
      </c>
      <c r="W169" s="34">
        <v>0</v>
      </c>
      <c r="X169" s="34">
        <v>1</v>
      </c>
      <c r="Y169" s="34">
        <v>1</v>
      </c>
      <c r="Z169" s="34">
        <v>0</v>
      </c>
      <c r="AA169" s="34">
        <v>0</v>
      </c>
      <c r="AB169" s="34">
        <v>0</v>
      </c>
      <c r="AC169" s="34">
        <v>1</v>
      </c>
      <c r="AD169" s="34">
        <v>1.0000000000291038</v>
      </c>
      <c r="AE169" s="34">
        <v>1</v>
      </c>
      <c r="AF169" s="34">
        <v>0</v>
      </c>
      <c r="AG169" s="34">
        <v>0</v>
      </c>
      <c r="AH169" s="34">
        <v>2.9103830456733704E-11</v>
      </c>
      <c r="AI169" s="34">
        <v>6.6666666243690997E-3</v>
      </c>
      <c r="AJ169" s="34">
        <v>1</v>
      </c>
      <c r="AK169" s="34">
        <v>0</v>
      </c>
      <c r="AL169" s="34">
        <v>0</v>
      </c>
    </row>
    <row r="170" spans="1:38">
      <c r="A170" s="36">
        <v>45998.708333333336</v>
      </c>
      <c r="B170" s="34">
        <v>4.1666669999999998E-3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7.2759576141834259E-12</v>
      </c>
      <c r="M170" s="34">
        <v>0</v>
      </c>
      <c r="N170" s="34">
        <v>-1.4551915228366852E-11</v>
      </c>
      <c r="O170" s="33"/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  <c r="X170" s="34">
        <v>0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  <c r="AD170" s="34">
        <v>-2.9103830456733704E-11</v>
      </c>
      <c r="AE170" s="34">
        <v>-2.9103830456733704E-11</v>
      </c>
      <c r="AF170" s="34">
        <v>0</v>
      </c>
      <c r="AG170" s="34">
        <v>0</v>
      </c>
      <c r="AH170" s="34">
        <v>-2.9103830456733704E-11</v>
      </c>
      <c r="AI170" s="34">
        <v>2.9103830456733704E-11</v>
      </c>
      <c r="AJ170" s="34">
        <v>0</v>
      </c>
      <c r="AK170" s="34">
        <v>0</v>
      </c>
      <c r="AL170" s="34">
        <v>0</v>
      </c>
    </row>
    <row r="171" spans="1:38">
      <c r="A171" s="36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</row>
    <row r="172" spans="1:38">
      <c r="A172" s="36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</row>
    <row r="173" spans="1:38">
      <c r="A173" s="36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</row>
    <row r="174" spans="1:38">
      <c r="A174" s="36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</row>
    <row r="175" spans="1:38">
      <c r="A175" s="36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</row>
    <row r="176" spans="1:38">
      <c r="A176" s="36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</row>
    <row r="177" spans="1:38">
      <c r="A177" s="36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</row>
    <row r="178" spans="1:38">
      <c r="A178" s="36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</row>
    <row r="179" spans="1:38">
      <c r="A179" s="36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</row>
    <row r="180" spans="1:38">
      <c r="A180" s="36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</row>
    <row r="181" spans="1:38">
      <c r="A181" s="36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</row>
    <row r="182" spans="1:38">
      <c r="A182" s="36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</row>
    <row r="183" spans="1:38">
      <c r="A183" s="36">
        <v>45999.25</v>
      </c>
      <c r="B183" s="34">
        <v>1.6666670000000001E-2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</row>
    <row r="184" spans="1:38">
      <c r="A184" s="36">
        <v>45999.291666666664</v>
      </c>
      <c r="B184" s="34">
        <v>4.8374990000000002</v>
      </c>
      <c r="C184" s="34">
        <v>0</v>
      </c>
      <c r="D184" s="34">
        <v>0</v>
      </c>
      <c r="E184" s="34">
        <v>0</v>
      </c>
      <c r="F184" s="34">
        <v>0</v>
      </c>
      <c r="G184" s="34">
        <v>0</v>
      </c>
      <c r="H184" s="34">
        <v>0</v>
      </c>
      <c r="I184" s="34">
        <v>1</v>
      </c>
      <c r="J184" s="34">
        <v>0</v>
      </c>
      <c r="K184" s="34">
        <v>0</v>
      </c>
      <c r="L184" s="34">
        <v>-7.2759576141834259E-12</v>
      </c>
      <c r="M184" s="34">
        <v>1</v>
      </c>
      <c r="N184" s="34">
        <v>1.4551915228366852E-11</v>
      </c>
      <c r="O184" s="33"/>
      <c r="P184" s="34">
        <v>0</v>
      </c>
      <c r="Q184" s="34">
        <v>0</v>
      </c>
      <c r="R184" s="34">
        <v>0</v>
      </c>
      <c r="S184" s="34">
        <v>0</v>
      </c>
      <c r="T184" s="34">
        <v>0</v>
      </c>
      <c r="U184" s="34">
        <v>0</v>
      </c>
      <c r="V184" s="34">
        <v>0</v>
      </c>
      <c r="W184" s="34">
        <v>0</v>
      </c>
      <c r="X184" s="34">
        <v>0</v>
      </c>
      <c r="Y184" s="34">
        <v>0</v>
      </c>
      <c r="Z184" s="34">
        <v>1</v>
      </c>
      <c r="AA184" s="34">
        <v>0</v>
      </c>
      <c r="AB184" s="34">
        <v>0.98999999999068677</v>
      </c>
      <c r="AC184" s="34">
        <v>0</v>
      </c>
      <c r="AD184" s="34">
        <v>0</v>
      </c>
      <c r="AE184" s="34">
        <v>2.9103830456733704E-11</v>
      </c>
      <c r="AF184" s="34">
        <v>0</v>
      </c>
      <c r="AG184" s="34">
        <v>0</v>
      </c>
      <c r="AH184" s="34">
        <v>0</v>
      </c>
      <c r="AI184" s="34">
        <v>0</v>
      </c>
      <c r="AJ184" s="34">
        <v>0</v>
      </c>
      <c r="AK184" s="34">
        <v>1</v>
      </c>
      <c r="AL184" s="34">
        <v>1</v>
      </c>
    </row>
    <row r="185" spans="1:38">
      <c r="A185" s="36">
        <v>45999.333333333336</v>
      </c>
      <c r="B185" s="34">
        <v>23.1</v>
      </c>
      <c r="C185" s="34">
        <v>1</v>
      </c>
      <c r="D185" s="34">
        <v>1</v>
      </c>
      <c r="E185" s="34">
        <v>1</v>
      </c>
      <c r="F185" s="34">
        <v>0</v>
      </c>
      <c r="G185" s="34">
        <v>1</v>
      </c>
      <c r="H185" s="34">
        <v>1</v>
      </c>
      <c r="I185" s="34">
        <v>0</v>
      </c>
      <c r="J185" s="34">
        <v>1</v>
      </c>
      <c r="K185" s="34">
        <v>0.98671096347970888</v>
      </c>
      <c r="L185" s="34">
        <v>1</v>
      </c>
      <c r="M185" s="34">
        <v>1</v>
      </c>
      <c r="N185" s="34">
        <v>1</v>
      </c>
      <c r="O185" s="33"/>
      <c r="P185" s="34">
        <v>1</v>
      </c>
      <c r="Q185" s="34">
        <v>2</v>
      </c>
      <c r="R185" s="34">
        <v>2</v>
      </c>
      <c r="S185" s="34">
        <v>2</v>
      </c>
      <c r="T185" s="34">
        <v>1.9833333333372138</v>
      </c>
      <c r="U185" s="34">
        <v>0</v>
      </c>
      <c r="V185" s="34">
        <v>1</v>
      </c>
      <c r="W185" s="34">
        <v>0.99666666667326353</v>
      </c>
      <c r="X185" s="34">
        <v>1.9966666666732635</v>
      </c>
      <c r="Y185" s="34">
        <v>1</v>
      </c>
      <c r="Z185" s="34">
        <v>0.99333333331742324</v>
      </c>
      <c r="AA185" s="34">
        <v>1</v>
      </c>
      <c r="AB185" s="34">
        <v>1.0100000000093132</v>
      </c>
      <c r="AC185" s="34">
        <v>2</v>
      </c>
      <c r="AD185" s="34">
        <v>1</v>
      </c>
      <c r="AE185" s="34">
        <v>1</v>
      </c>
      <c r="AF185" s="34">
        <v>0</v>
      </c>
      <c r="AG185" s="34">
        <v>1</v>
      </c>
      <c r="AH185" s="34">
        <v>1.9933333333174232</v>
      </c>
      <c r="AI185" s="34">
        <v>2</v>
      </c>
      <c r="AJ185" s="34">
        <v>2</v>
      </c>
      <c r="AK185" s="34">
        <v>1</v>
      </c>
      <c r="AL185" s="34">
        <v>1</v>
      </c>
    </row>
    <row r="186" spans="1:38">
      <c r="A186" s="36">
        <v>45999.375</v>
      </c>
      <c r="B186" s="34">
        <v>48.95</v>
      </c>
      <c r="C186" s="34">
        <v>2</v>
      </c>
      <c r="D186" s="34">
        <v>1.9966666666732635</v>
      </c>
      <c r="E186" s="34">
        <v>2</v>
      </c>
      <c r="F186" s="34">
        <v>2</v>
      </c>
      <c r="G186" s="34">
        <v>1.9933333333174232</v>
      </c>
      <c r="H186" s="34">
        <v>2</v>
      </c>
      <c r="I186" s="34">
        <v>2</v>
      </c>
      <c r="J186" s="34">
        <v>1.9867109634360531</v>
      </c>
      <c r="K186" s="34">
        <v>1.9999557031842414</v>
      </c>
      <c r="L186" s="34">
        <v>1.9866666666712263</v>
      </c>
      <c r="M186" s="34">
        <v>2</v>
      </c>
      <c r="N186" s="34">
        <v>2</v>
      </c>
      <c r="O186" s="33"/>
      <c r="P186" s="34">
        <v>3</v>
      </c>
      <c r="Q186" s="34">
        <v>2.9866666666348465</v>
      </c>
      <c r="R186" s="34">
        <v>3</v>
      </c>
      <c r="S186" s="34">
        <v>3</v>
      </c>
      <c r="T186" s="34">
        <v>2.0166666666627862</v>
      </c>
      <c r="U186" s="34">
        <v>2</v>
      </c>
      <c r="V186" s="34">
        <v>2</v>
      </c>
      <c r="W186" s="34">
        <v>1.0033333333267365</v>
      </c>
      <c r="X186" s="34">
        <v>2.0033333333267365</v>
      </c>
      <c r="Y186" s="34">
        <v>2</v>
      </c>
      <c r="Z186" s="34">
        <v>2.0066666666825768</v>
      </c>
      <c r="AA186" s="34">
        <v>1.9933333333174232</v>
      </c>
      <c r="AB186" s="34">
        <v>2.9900332225952297</v>
      </c>
      <c r="AC186" s="34">
        <v>3.9899999999906868</v>
      </c>
      <c r="AD186" s="34">
        <v>3</v>
      </c>
      <c r="AE186" s="34">
        <v>3</v>
      </c>
      <c r="AF186" s="34">
        <v>2</v>
      </c>
      <c r="AG186" s="34">
        <v>2.9933554817107506</v>
      </c>
      <c r="AH186" s="34">
        <v>3.0066666666825768</v>
      </c>
      <c r="AI186" s="34">
        <v>4</v>
      </c>
      <c r="AJ186" s="34">
        <v>4</v>
      </c>
      <c r="AK186" s="34">
        <v>3.9900000000052387</v>
      </c>
      <c r="AL186" s="34">
        <v>3</v>
      </c>
    </row>
    <row r="187" spans="1:38">
      <c r="A187" s="36">
        <v>45999.416666666664</v>
      </c>
      <c r="B187" s="34">
        <v>80.829160000000002</v>
      </c>
      <c r="C187" s="34">
        <v>3</v>
      </c>
      <c r="D187" s="34">
        <v>3.0033333333267365</v>
      </c>
      <c r="E187" s="34">
        <v>3.9966555183927994</v>
      </c>
      <c r="F187" s="34">
        <v>4</v>
      </c>
      <c r="G187" s="34">
        <v>3.0066666666825768</v>
      </c>
      <c r="H187" s="34">
        <v>3</v>
      </c>
      <c r="I187" s="34">
        <v>4</v>
      </c>
      <c r="J187" s="34">
        <v>3.0132890365639469</v>
      </c>
      <c r="K187" s="34">
        <v>3.0133333333360497</v>
      </c>
      <c r="L187" s="34">
        <v>3.0133333333287737</v>
      </c>
      <c r="M187" s="34">
        <v>4.9866220735566458</v>
      </c>
      <c r="N187" s="34">
        <v>3</v>
      </c>
      <c r="O187" s="33"/>
      <c r="P187" s="34">
        <v>5.986710963450605</v>
      </c>
      <c r="Q187" s="34">
        <v>5.0133333333651535</v>
      </c>
      <c r="R187" s="34">
        <v>5.9833887043059804</v>
      </c>
      <c r="S187" s="34">
        <v>6</v>
      </c>
      <c r="T187" s="34">
        <v>5.9833333333372138</v>
      </c>
      <c r="U187" s="34">
        <v>3</v>
      </c>
      <c r="V187" s="34">
        <v>4</v>
      </c>
      <c r="W187" s="34">
        <v>3</v>
      </c>
      <c r="X187" s="34">
        <v>5</v>
      </c>
      <c r="Y187" s="34">
        <v>4</v>
      </c>
      <c r="Z187" s="34">
        <v>4</v>
      </c>
      <c r="AA187" s="34">
        <v>2.0066666666825768</v>
      </c>
      <c r="AB187" s="34">
        <v>4.0099667774047703</v>
      </c>
      <c r="AC187" s="34">
        <v>6</v>
      </c>
      <c r="AD187" s="34">
        <v>5</v>
      </c>
      <c r="AE187" s="34">
        <v>5</v>
      </c>
      <c r="AF187" s="34">
        <v>3</v>
      </c>
      <c r="AG187" s="34">
        <v>4.0066445182892494</v>
      </c>
      <c r="AH187" s="34">
        <v>6</v>
      </c>
      <c r="AI187" s="34">
        <v>6</v>
      </c>
      <c r="AJ187" s="34">
        <v>6</v>
      </c>
      <c r="AK187" s="34">
        <v>5.0099999999947613</v>
      </c>
      <c r="AL187" s="34">
        <v>5</v>
      </c>
    </row>
    <row r="188" spans="1:38">
      <c r="A188" s="36">
        <v>45999.458333333336</v>
      </c>
      <c r="B188" s="34">
        <v>71.054169999999999</v>
      </c>
      <c r="C188" s="34">
        <v>3</v>
      </c>
      <c r="D188" s="34">
        <v>3</v>
      </c>
      <c r="E188" s="34">
        <v>2.0033444816072006</v>
      </c>
      <c r="F188" s="34">
        <v>3</v>
      </c>
      <c r="G188" s="34">
        <v>3</v>
      </c>
      <c r="H188" s="34">
        <v>3.9933333333174232</v>
      </c>
      <c r="I188" s="34">
        <v>3</v>
      </c>
      <c r="J188" s="34">
        <v>3</v>
      </c>
      <c r="K188" s="34">
        <v>3</v>
      </c>
      <c r="L188" s="34">
        <v>3</v>
      </c>
      <c r="M188" s="34">
        <v>3.0133779264433542</v>
      </c>
      <c r="N188" s="34">
        <v>3</v>
      </c>
      <c r="O188" s="33"/>
      <c r="P188" s="34">
        <v>4.013289036549395</v>
      </c>
      <c r="Q188" s="34">
        <v>4.9866666666348465</v>
      </c>
      <c r="R188" s="34">
        <v>4.0166112956940196</v>
      </c>
      <c r="S188" s="34">
        <v>5</v>
      </c>
      <c r="T188" s="34">
        <v>4.0166666666627862</v>
      </c>
      <c r="U188" s="34">
        <v>2</v>
      </c>
      <c r="V188" s="34">
        <v>3.9966666666732635</v>
      </c>
      <c r="W188" s="34">
        <v>3</v>
      </c>
      <c r="X188" s="34">
        <v>4</v>
      </c>
      <c r="Y188" s="34">
        <v>3</v>
      </c>
      <c r="Z188" s="34">
        <v>3</v>
      </c>
      <c r="AA188" s="34">
        <v>3</v>
      </c>
      <c r="AB188" s="34">
        <v>4</v>
      </c>
      <c r="AC188" s="34">
        <v>5.0100000000093132</v>
      </c>
      <c r="AD188" s="34">
        <v>4</v>
      </c>
      <c r="AE188" s="34">
        <v>4</v>
      </c>
      <c r="AF188" s="34">
        <v>2</v>
      </c>
      <c r="AG188" s="34">
        <v>4</v>
      </c>
      <c r="AH188" s="34">
        <v>5</v>
      </c>
      <c r="AI188" s="34">
        <v>5</v>
      </c>
      <c r="AJ188" s="34">
        <v>5.9900000000052387</v>
      </c>
      <c r="AK188" s="34">
        <v>5</v>
      </c>
      <c r="AL188" s="34">
        <v>4</v>
      </c>
    </row>
    <row r="189" spans="1:38">
      <c r="A189" s="36">
        <v>45999.5</v>
      </c>
      <c r="B189" s="34">
        <v>85.370829999999998</v>
      </c>
      <c r="C189" s="34">
        <v>4</v>
      </c>
      <c r="D189" s="34">
        <v>4</v>
      </c>
      <c r="E189" s="34">
        <v>4</v>
      </c>
      <c r="F189" s="34">
        <v>3</v>
      </c>
      <c r="G189" s="34">
        <v>4</v>
      </c>
      <c r="H189" s="34">
        <v>3.0066666666825768</v>
      </c>
      <c r="I189" s="34">
        <v>3</v>
      </c>
      <c r="J189" s="34">
        <v>3.9900000000052387</v>
      </c>
      <c r="K189" s="34">
        <v>3.9899665551783983</v>
      </c>
      <c r="L189" s="34">
        <v>3.9866666666639503</v>
      </c>
      <c r="M189" s="34">
        <v>4.9866666666639503</v>
      </c>
      <c r="N189" s="34">
        <v>3.9833333333372138</v>
      </c>
      <c r="O189" s="33"/>
      <c r="P189" s="34">
        <v>5.9899665552075021</v>
      </c>
      <c r="Q189" s="34">
        <v>5.0133333333651535</v>
      </c>
      <c r="R189" s="34">
        <v>6</v>
      </c>
      <c r="S189" s="34">
        <v>6</v>
      </c>
      <c r="T189" s="34">
        <v>5</v>
      </c>
      <c r="U189" s="34">
        <v>3</v>
      </c>
      <c r="V189" s="34">
        <v>4.0033333333267365</v>
      </c>
      <c r="W189" s="34">
        <v>3</v>
      </c>
      <c r="X189" s="34">
        <v>5</v>
      </c>
      <c r="Y189" s="34">
        <v>4</v>
      </c>
      <c r="Z189" s="34">
        <v>4.9933333333174232</v>
      </c>
      <c r="AA189" s="34">
        <v>3</v>
      </c>
      <c r="AB189" s="34">
        <v>5</v>
      </c>
      <c r="AC189" s="34">
        <v>6.9899999999906868</v>
      </c>
      <c r="AD189" s="34">
        <v>5</v>
      </c>
      <c r="AE189" s="34">
        <v>5.9966666666732635</v>
      </c>
      <c r="AF189" s="34">
        <v>2.9966666666732635</v>
      </c>
      <c r="AG189" s="34">
        <v>4</v>
      </c>
      <c r="AH189" s="34">
        <v>6</v>
      </c>
      <c r="AI189" s="34">
        <v>6.9933333333465271</v>
      </c>
      <c r="AJ189" s="34">
        <v>6.0099999999947613</v>
      </c>
      <c r="AK189" s="34">
        <v>6</v>
      </c>
      <c r="AL189" s="34">
        <v>5</v>
      </c>
    </row>
    <row r="190" spans="1:38">
      <c r="A190" s="36">
        <v>45999.541666666664</v>
      </c>
      <c r="B190" s="34">
        <v>92.229169999999996</v>
      </c>
      <c r="C190" s="34">
        <v>4</v>
      </c>
      <c r="D190" s="34">
        <v>4</v>
      </c>
      <c r="E190" s="34">
        <v>4</v>
      </c>
      <c r="F190" s="34">
        <v>4</v>
      </c>
      <c r="G190" s="34">
        <v>4</v>
      </c>
      <c r="H190" s="34">
        <v>4</v>
      </c>
      <c r="I190" s="34">
        <v>4</v>
      </c>
      <c r="J190" s="34">
        <v>4</v>
      </c>
      <c r="K190" s="34">
        <v>3.996700111485552</v>
      </c>
      <c r="L190" s="34">
        <v>3.0133333333360497</v>
      </c>
      <c r="M190" s="34">
        <v>4.0133333333360497</v>
      </c>
      <c r="N190" s="34">
        <v>4</v>
      </c>
      <c r="O190" s="33"/>
      <c r="P190" s="34">
        <v>6.0000334447831847</v>
      </c>
      <c r="Q190" s="34">
        <v>6</v>
      </c>
      <c r="R190" s="34">
        <v>6</v>
      </c>
      <c r="S190" s="34">
        <v>6.9833887043059804</v>
      </c>
      <c r="T190" s="34">
        <v>6</v>
      </c>
      <c r="U190" s="34">
        <v>3</v>
      </c>
      <c r="V190" s="34">
        <v>4</v>
      </c>
      <c r="W190" s="34">
        <v>3</v>
      </c>
      <c r="X190" s="34">
        <v>5.9966666666732635</v>
      </c>
      <c r="Y190" s="34">
        <v>4.9933333333465271</v>
      </c>
      <c r="Z190" s="34">
        <v>4.0066666666825768</v>
      </c>
      <c r="AA190" s="34">
        <v>3</v>
      </c>
      <c r="AB190" s="34">
        <v>5</v>
      </c>
      <c r="AC190" s="34">
        <v>6.0100000000093132</v>
      </c>
      <c r="AD190" s="34">
        <v>6</v>
      </c>
      <c r="AE190" s="34">
        <v>5.0033333333267365</v>
      </c>
      <c r="AF190" s="34">
        <v>2.999999999992724</v>
      </c>
      <c r="AG190" s="34">
        <v>5</v>
      </c>
      <c r="AH190" s="34">
        <v>6.9933333333174232</v>
      </c>
      <c r="AI190" s="34">
        <v>6.0066666666534729</v>
      </c>
      <c r="AJ190" s="34">
        <v>6.9933110367855988</v>
      </c>
      <c r="AK190" s="34">
        <v>6.9899999999906868</v>
      </c>
      <c r="AL190" s="34">
        <v>5.9900000000052387</v>
      </c>
    </row>
    <row r="191" spans="1:38">
      <c r="A191" s="36">
        <v>45999.583333333336</v>
      </c>
      <c r="B191" s="34">
        <v>69.483329999999995</v>
      </c>
      <c r="C191" s="34">
        <v>3</v>
      </c>
      <c r="D191" s="34">
        <v>3</v>
      </c>
      <c r="E191" s="34">
        <v>3</v>
      </c>
      <c r="F191" s="34">
        <v>3</v>
      </c>
      <c r="G191" s="34">
        <v>3</v>
      </c>
      <c r="H191" s="34">
        <v>3</v>
      </c>
      <c r="I191" s="34">
        <v>3</v>
      </c>
      <c r="J191" s="34">
        <v>3</v>
      </c>
      <c r="K191" s="34">
        <v>3.0000442967721028</v>
      </c>
      <c r="L191" s="34">
        <v>3</v>
      </c>
      <c r="M191" s="34">
        <v>4</v>
      </c>
      <c r="N191" s="34">
        <v>2.0166666666627862</v>
      </c>
      <c r="O191" s="33"/>
      <c r="P191" s="34">
        <v>4.0100000000093132</v>
      </c>
      <c r="Q191" s="34">
        <v>4.9866666666348465</v>
      </c>
      <c r="R191" s="34">
        <v>5</v>
      </c>
      <c r="S191" s="34">
        <v>4.9999446290603373</v>
      </c>
      <c r="T191" s="34">
        <v>4.9833333333372138</v>
      </c>
      <c r="U191" s="34">
        <v>2</v>
      </c>
      <c r="V191" s="34">
        <v>4</v>
      </c>
      <c r="W191" s="34">
        <v>2.9966666666732635</v>
      </c>
      <c r="X191" s="34">
        <v>3.9999888517195359</v>
      </c>
      <c r="Y191" s="34">
        <v>3.0066666666534729</v>
      </c>
      <c r="Z191" s="34">
        <v>3</v>
      </c>
      <c r="AA191" s="34">
        <v>2</v>
      </c>
      <c r="AB191" s="34">
        <v>4</v>
      </c>
      <c r="AC191" s="34">
        <v>5.9899999999906868</v>
      </c>
      <c r="AD191" s="34">
        <v>4</v>
      </c>
      <c r="AE191" s="34">
        <v>4</v>
      </c>
      <c r="AF191" s="34">
        <v>2.0033333333340124</v>
      </c>
      <c r="AG191" s="34">
        <v>4</v>
      </c>
      <c r="AH191" s="34">
        <v>5.0000000000291038</v>
      </c>
      <c r="AI191" s="34">
        <v>5</v>
      </c>
      <c r="AJ191" s="34">
        <v>5.0066889632144012</v>
      </c>
      <c r="AK191" s="34">
        <v>5</v>
      </c>
      <c r="AL191" s="34">
        <v>4.0099999999947613</v>
      </c>
    </row>
    <row r="192" spans="1:38">
      <c r="A192" s="36">
        <v>45999.625</v>
      </c>
      <c r="B192" s="34">
        <v>39.125</v>
      </c>
      <c r="C192" s="34">
        <v>2</v>
      </c>
      <c r="D192" s="34">
        <v>2</v>
      </c>
      <c r="E192" s="34">
        <v>1</v>
      </c>
      <c r="F192" s="34">
        <v>2</v>
      </c>
      <c r="G192" s="34">
        <v>2</v>
      </c>
      <c r="H192" s="34">
        <v>2</v>
      </c>
      <c r="I192" s="34">
        <v>2</v>
      </c>
      <c r="J192" s="34">
        <v>1.0099999999947613</v>
      </c>
      <c r="K192" s="34">
        <v>1.0132890365639469</v>
      </c>
      <c r="L192" s="34">
        <v>2</v>
      </c>
      <c r="M192" s="34">
        <v>2</v>
      </c>
      <c r="N192" s="34">
        <v>2</v>
      </c>
      <c r="O192" s="33"/>
      <c r="P192" s="34">
        <v>2.9866666666348465</v>
      </c>
      <c r="Q192" s="34">
        <v>2.0133333333651535</v>
      </c>
      <c r="R192" s="34">
        <v>2.9866666666348465</v>
      </c>
      <c r="S192" s="34">
        <v>2.0166666666336823</v>
      </c>
      <c r="T192" s="34">
        <v>2.0166666666627862</v>
      </c>
      <c r="U192" s="34">
        <v>1</v>
      </c>
      <c r="V192" s="34">
        <v>1</v>
      </c>
      <c r="W192" s="34">
        <v>1.0033333333267365</v>
      </c>
      <c r="X192" s="34">
        <v>2.0033444816072006</v>
      </c>
      <c r="Y192" s="34">
        <v>2</v>
      </c>
      <c r="Z192" s="34">
        <v>2</v>
      </c>
      <c r="AA192" s="34">
        <v>2</v>
      </c>
      <c r="AB192" s="34">
        <v>2</v>
      </c>
      <c r="AC192" s="34">
        <v>3</v>
      </c>
      <c r="AD192" s="34">
        <v>2</v>
      </c>
      <c r="AE192" s="34">
        <v>2</v>
      </c>
      <c r="AF192" s="34">
        <v>1</v>
      </c>
      <c r="AG192" s="34">
        <v>2</v>
      </c>
      <c r="AH192" s="34">
        <v>2.0066666666534729</v>
      </c>
      <c r="AI192" s="34">
        <v>3</v>
      </c>
      <c r="AJ192" s="34">
        <v>3</v>
      </c>
      <c r="AK192" s="34">
        <v>2.0100000000093132</v>
      </c>
      <c r="AL192" s="34">
        <v>2</v>
      </c>
    </row>
    <row r="193" spans="1:38">
      <c r="A193" s="36">
        <v>45999.666666666664</v>
      </c>
      <c r="B193" s="34">
        <v>7.8708340000000003</v>
      </c>
      <c r="C193" s="34">
        <v>0</v>
      </c>
      <c r="D193" s="34">
        <v>0</v>
      </c>
      <c r="E193" s="34">
        <v>1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3"/>
      <c r="P193" s="34">
        <v>1.3333333365153521E-2</v>
      </c>
      <c r="Q193" s="34">
        <v>0</v>
      </c>
      <c r="R193" s="34">
        <v>1.3333333365153521E-2</v>
      </c>
      <c r="S193" s="34">
        <v>1</v>
      </c>
      <c r="T193" s="34">
        <v>0</v>
      </c>
      <c r="U193" s="34">
        <v>1</v>
      </c>
      <c r="V193" s="34">
        <v>1</v>
      </c>
      <c r="W193" s="34">
        <v>0</v>
      </c>
      <c r="X193" s="34">
        <v>1</v>
      </c>
      <c r="Y193" s="34">
        <v>0</v>
      </c>
      <c r="Z193" s="34">
        <v>0</v>
      </c>
      <c r="AA193" s="34">
        <v>0</v>
      </c>
      <c r="AB193" s="34">
        <v>0</v>
      </c>
      <c r="AC193" s="34">
        <v>9.9999999802093953E-3</v>
      </c>
      <c r="AD193" s="34">
        <v>0.98844242398627102</v>
      </c>
      <c r="AE193" s="34">
        <v>1</v>
      </c>
      <c r="AF193" s="34">
        <v>-7.2759576141834259E-12</v>
      </c>
      <c r="AG193" s="34">
        <v>-2.9103830456733704E-11</v>
      </c>
      <c r="AH193" s="34">
        <v>1</v>
      </c>
      <c r="AI193" s="34">
        <v>1</v>
      </c>
      <c r="AJ193" s="34">
        <v>1</v>
      </c>
      <c r="AK193" s="34">
        <v>1</v>
      </c>
      <c r="AL193" s="34">
        <v>1</v>
      </c>
    </row>
    <row r="194" spans="1:38">
      <c r="A194" s="36">
        <v>45999.708333333336</v>
      </c>
      <c r="B194" s="34">
        <v>1.6666670000000001E-2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3"/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  <c r="AC194" s="34">
        <v>2.9103830456733704E-11</v>
      </c>
      <c r="AD194" s="34">
        <v>-1.7336363991489634E-2</v>
      </c>
      <c r="AE194" s="34">
        <v>2.9103830456733704E-11</v>
      </c>
      <c r="AF194" s="34">
        <v>7.2759576141834259E-12</v>
      </c>
      <c r="AG194" s="34">
        <v>2.9103830456733704E-11</v>
      </c>
      <c r="AH194" s="34">
        <v>0</v>
      </c>
      <c r="AI194" s="34">
        <v>0</v>
      </c>
      <c r="AJ194" s="34">
        <v>1.4551915228366852E-11</v>
      </c>
      <c r="AK194" s="34">
        <v>-1.4551915228366852E-11</v>
      </c>
      <c r="AL194" s="34">
        <v>0</v>
      </c>
    </row>
    <row r="195" spans="1:38">
      <c r="A195" s="36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</row>
    <row r="196" spans="1:38">
      <c r="A196" s="36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</row>
    <row r="197" spans="1:38">
      <c r="A197" s="36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</row>
    <row r="198" spans="1:38">
      <c r="A198" s="36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</row>
    <row r="199" spans="1:38">
      <c r="A199" s="36">
        <v>45999.916666666664</v>
      </c>
      <c r="B199" s="34">
        <v>8.3333350000000007E-3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</row>
    <row r="200" spans="1:38">
      <c r="A200" s="36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</row>
    <row r="201" spans="1:38">
      <c r="A201" s="36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</row>
    <row r="202" spans="1:38">
      <c r="A202" s="36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</row>
    <row r="203" spans="1:38">
      <c r="A203" s="36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</row>
    <row r="204" spans="1:38">
      <c r="A204" s="36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</row>
    <row r="205" spans="1:38">
      <c r="A205" s="36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</row>
    <row r="206" spans="1:38">
      <c r="A206" s="36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</row>
    <row r="207" spans="1:38">
      <c r="A207" s="36">
        <v>46000.25</v>
      </c>
      <c r="B207" s="34">
        <v>8.3333350000000007E-3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</row>
    <row r="208" spans="1:38">
      <c r="A208" s="36">
        <v>46000.291666666664</v>
      </c>
      <c r="B208" s="34">
        <v>3.8624999999999998</v>
      </c>
      <c r="C208" s="34">
        <v>0</v>
      </c>
      <c r="D208" s="34">
        <v>0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0.98996655517839827</v>
      </c>
      <c r="K208" s="34">
        <v>1</v>
      </c>
      <c r="L208" s="34">
        <v>0</v>
      </c>
      <c r="M208" s="34">
        <v>0</v>
      </c>
      <c r="N208" s="34">
        <v>0</v>
      </c>
      <c r="O208" s="33"/>
      <c r="P208" s="34">
        <v>0</v>
      </c>
      <c r="Q208" s="34">
        <v>0</v>
      </c>
      <c r="R208" s="34">
        <v>0</v>
      </c>
      <c r="S208" s="34">
        <v>0</v>
      </c>
      <c r="T208" s="34">
        <v>0.98333333333721384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1</v>
      </c>
      <c r="AA208" s="34">
        <v>0</v>
      </c>
      <c r="AB208" s="34">
        <v>1</v>
      </c>
      <c r="AC208" s="34">
        <v>1</v>
      </c>
      <c r="AD208" s="34">
        <v>2.889394000521861E-2</v>
      </c>
      <c r="AE208" s="34">
        <v>-2.9103830456733704E-11</v>
      </c>
      <c r="AF208" s="34">
        <v>0</v>
      </c>
      <c r="AG208" s="34">
        <v>0</v>
      </c>
      <c r="AH208" s="34">
        <v>0</v>
      </c>
      <c r="AI208" s="34">
        <v>0</v>
      </c>
      <c r="AJ208" s="34">
        <v>-1.4551915228366852E-11</v>
      </c>
      <c r="AK208" s="34">
        <v>1.4551915228366852E-11</v>
      </c>
      <c r="AL208" s="34">
        <v>0</v>
      </c>
    </row>
    <row r="209" spans="1:38">
      <c r="A209" s="36">
        <v>46000.333333333336</v>
      </c>
      <c r="B209" s="34">
        <v>22.391670000000001</v>
      </c>
      <c r="C209" s="34">
        <v>1</v>
      </c>
      <c r="D209" s="34">
        <v>1</v>
      </c>
      <c r="E209" s="34">
        <v>0</v>
      </c>
      <c r="F209" s="34">
        <v>1</v>
      </c>
      <c r="G209" s="34">
        <v>1</v>
      </c>
      <c r="H209" s="34">
        <v>1</v>
      </c>
      <c r="I209" s="34">
        <v>1</v>
      </c>
      <c r="J209" s="34">
        <v>1.0033444821601734E-2</v>
      </c>
      <c r="K209" s="34">
        <v>0</v>
      </c>
      <c r="L209" s="34">
        <v>1</v>
      </c>
      <c r="M209" s="34">
        <v>1.9866666666639503</v>
      </c>
      <c r="N209" s="34">
        <v>1</v>
      </c>
      <c r="O209" s="33"/>
      <c r="P209" s="34">
        <v>1</v>
      </c>
      <c r="Q209" s="34">
        <v>2</v>
      </c>
      <c r="R209" s="34">
        <v>1.9833887043059804</v>
      </c>
      <c r="S209" s="34">
        <v>2</v>
      </c>
      <c r="T209" s="34">
        <v>1</v>
      </c>
      <c r="U209" s="34">
        <v>0</v>
      </c>
      <c r="V209" s="34">
        <v>1</v>
      </c>
      <c r="W209" s="34">
        <v>1</v>
      </c>
      <c r="X209" s="34">
        <v>1</v>
      </c>
      <c r="Y209" s="34">
        <v>1</v>
      </c>
      <c r="Z209" s="34">
        <v>0.99333333331742324</v>
      </c>
      <c r="AA209" s="34">
        <v>0.99333333331742324</v>
      </c>
      <c r="AB209" s="34">
        <v>1</v>
      </c>
      <c r="AC209" s="34">
        <v>1</v>
      </c>
      <c r="AD209" s="34">
        <v>1</v>
      </c>
      <c r="AE209" s="34">
        <v>1</v>
      </c>
      <c r="AF209" s="34">
        <v>1</v>
      </c>
      <c r="AG209" s="34">
        <v>1</v>
      </c>
      <c r="AH209" s="34">
        <v>1</v>
      </c>
      <c r="AI209" s="34">
        <v>2</v>
      </c>
      <c r="AJ209" s="34">
        <v>2</v>
      </c>
      <c r="AK209" s="34">
        <v>1</v>
      </c>
      <c r="AL209" s="34">
        <v>1</v>
      </c>
    </row>
    <row r="210" spans="1:38">
      <c r="A210" s="36">
        <v>46000.375</v>
      </c>
      <c r="B210" s="34">
        <v>50.8</v>
      </c>
      <c r="C210" s="34">
        <v>2</v>
      </c>
      <c r="D210" s="34">
        <v>2</v>
      </c>
      <c r="E210" s="34">
        <v>2.9933554817289405</v>
      </c>
      <c r="F210" s="34">
        <v>2</v>
      </c>
      <c r="G210" s="34">
        <v>2</v>
      </c>
      <c r="H210" s="34">
        <v>2</v>
      </c>
      <c r="I210" s="34">
        <v>2</v>
      </c>
      <c r="J210" s="34">
        <v>2</v>
      </c>
      <c r="K210" s="34">
        <v>2.9866666666785022</v>
      </c>
      <c r="L210" s="34">
        <v>2</v>
      </c>
      <c r="M210" s="34">
        <v>2.0133333333360497</v>
      </c>
      <c r="N210" s="34">
        <v>2</v>
      </c>
      <c r="O210" s="33"/>
      <c r="P210" s="34">
        <v>3</v>
      </c>
      <c r="Q210" s="34">
        <v>3</v>
      </c>
      <c r="R210" s="34">
        <v>3.0166112956940196</v>
      </c>
      <c r="S210" s="34">
        <v>3.9833333333663177</v>
      </c>
      <c r="T210" s="34">
        <v>2.0166666666627862</v>
      </c>
      <c r="U210" s="34">
        <v>2</v>
      </c>
      <c r="V210" s="34">
        <v>2</v>
      </c>
      <c r="W210" s="34">
        <v>2</v>
      </c>
      <c r="X210" s="34">
        <v>3</v>
      </c>
      <c r="Y210" s="34">
        <v>2.9933333333465271</v>
      </c>
      <c r="Z210" s="34">
        <v>2.0066666666825768</v>
      </c>
      <c r="AA210" s="34">
        <v>1.0066666666825768</v>
      </c>
      <c r="AB210" s="34">
        <v>3</v>
      </c>
      <c r="AC210" s="34">
        <v>4</v>
      </c>
      <c r="AD210" s="34">
        <v>3</v>
      </c>
      <c r="AE210" s="34">
        <v>3</v>
      </c>
      <c r="AF210" s="34">
        <v>1</v>
      </c>
      <c r="AG210" s="34">
        <v>3</v>
      </c>
      <c r="AH210" s="34">
        <v>3.9933333333174232</v>
      </c>
      <c r="AI210" s="34">
        <v>3.9933333333174232</v>
      </c>
      <c r="AJ210" s="34">
        <v>4</v>
      </c>
      <c r="AK210" s="34">
        <v>3</v>
      </c>
      <c r="AL210" s="34">
        <v>3.9900000000052387</v>
      </c>
    </row>
    <row r="211" spans="1:38">
      <c r="A211" s="36">
        <v>46000.416666666664</v>
      </c>
      <c r="B211" s="34">
        <v>65.841669999999993</v>
      </c>
      <c r="C211" s="34">
        <v>3</v>
      </c>
      <c r="D211" s="34">
        <v>3</v>
      </c>
      <c r="E211" s="34">
        <v>2.0066445182710595</v>
      </c>
      <c r="F211" s="34">
        <v>2.993333333361079</v>
      </c>
      <c r="G211" s="34">
        <v>3</v>
      </c>
      <c r="H211" s="34">
        <v>3</v>
      </c>
      <c r="I211" s="34">
        <v>3</v>
      </c>
      <c r="J211" s="34">
        <v>3</v>
      </c>
      <c r="K211" s="34">
        <v>2.0133333333214978</v>
      </c>
      <c r="L211" s="34">
        <v>2.9866666666712263</v>
      </c>
      <c r="M211" s="34">
        <v>3.9833887043205323</v>
      </c>
      <c r="N211" s="34">
        <v>2.9833333333372138</v>
      </c>
      <c r="O211" s="33"/>
      <c r="P211" s="34">
        <v>4.9899999999906868</v>
      </c>
      <c r="Q211" s="34">
        <v>4</v>
      </c>
      <c r="R211" s="34">
        <v>4</v>
      </c>
      <c r="S211" s="34">
        <v>4.0166666666336823</v>
      </c>
      <c r="T211" s="34">
        <v>4</v>
      </c>
      <c r="U211" s="34">
        <v>2</v>
      </c>
      <c r="V211" s="34">
        <v>3.9966777408553753</v>
      </c>
      <c r="W211" s="34">
        <v>2</v>
      </c>
      <c r="X211" s="34">
        <v>4</v>
      </c>
      <c r="Y211" s="34">
        <v>3.0033333333267365</v>
      </c>
      <c r="Z211" s="34">
        <v>3</v>
      </c>
      <c r="AA211" s="34">
        <v>2.9933333333174232</v>
      </c>
      <c r="AB211" s="34">
        <v>3.9933333333465271</v>
      </c>
      <c r="AC211" s="34">
        <v>5.9899999999906868</v>
      </c>
      <c r="AD211" s="34">
        <v>4</v>
      </c>
      <c r="AE211" s="34">
        <v>4</v>
      </c>
      <c r="AF211" s="34">
        <v>2.9966666666732635</v>
      </c>
      <c r="AG211" s="34">
        <v>3.9966555183927994</v>
      </c>
      <c r="AH211" s="34">
        <v>5.0000000000291038</v>
      </c>
      <c r="AI211" s="34">
        <v>5.0000000000291038</v>
      </c>
      <c r="AJ211" s="34">
        <v>5</v>
      </c>
      <c r="AK211" s="34">
        <v>5</v>
      </c>
      <c r="AL211" s="34">
        <v>3.9999999999854481</v>
      </c>
    </row>
    <row r="212" spans="1:38">
      <c r="A212" s="36">
        <v>46000.458333333336</v>
      </c>
      <c r="B212" s="34">
        <v>74.125</v>
      </c>
      <c r="C212" s="34">
        <v>3</v>
      </c>
      <c r="D212" s="34">
        <v>3</v>
      </c>
      <c r="E212" s="34">
        <v>3</v>
      </c>
      <c r="F212" s="34">
        <v>2.9999999999563443</v>
      </c>
      <c r="G212" s="34">
        <v>3</v>
      </c>
      <c r="H212" s="34">
        <v>3</v>
      </c>
      <c r="I212" s="34">
        <v>3</v>
      </c>
      <c r="J212" s="34">
        <v>3</v>
      </c>
      <c r="K212" s="34">
        <v>3</v>
      </c>
      <c r="L212" s="34">
        <v>3</v>
      </c>
      <c r="M212" s="34">
        <v>3.0166112956794677</v>
      </c>
      <c r="N212" s="34">
        <v>2.0166666666627862</v>
      </c>
      <c r="O212" s="33"/>
      <c r="P212" s="34">
        <v>4.0100000000093132</v>
      </c>
      <c r="Q212" s="34">
        <v>4.9866666666348465</v>
      </c>
      <c r="R212" s="34">
        <v>5</v>
      </c>
      <c r="S212" s="34">
        <v>5</v>
      </c>
      <c r="T212" s="34">
        <v>5</v>
      </c>
      <c r="U212" s="34">
        <v>3</v>
      </c>
      <c r="V212" s="34">
        <v>3.0033222591446247</v>
      </c>
      <c r="W212" s="34">
        <v>3</v>
      </c>
      <c r="X212" s="34">
        <v>4.9966555183927994</v>
      </c>
      <c r="Y212" s="34">
        <v>3.0033333333267365</v>
      </c>
      <c r="Z212" s="34">
        <v>4</v>
      </c>
      <c r="AA212" s="34">
        <v>2.0066666666825768</v>
      </c>
      <c r="AB212" s="34">
        <v>4.0066666666534729</v>
      </c>
      <c r="AC212" s="34">
        <v>5.0100000000093132</v>
      </c>
      <c r="AD212" s="34">
        <v>4.9966666666732635</v>
      </c>
      <c r="AE212" s="34">
        <v>5</v>
      </c>
      <c r="AF212" s="34">
        <v>2.0033333333267365</v>
      </c>
      <c r="AG212" s="34">
        <v>3.9966778149537276</v>
      </c>
      <c r="AH212" s="34">
        <v>5</v>
      </c>
      <c r="AI212" s="34">
        <v>5.0066666666534729</v>
      </c>
      <c r="AJ212" s="34">
        <v>5.9900000000052387</v>
      </c>
      <c r="AK212" s="34">
        <v>5.9900000000052387</v>
      </c>
      <c r="AL212" s="34">
        <v>4.0100000000093132</v>
      </c>
    </row>
    <row r="213" spans="1:38">
      <c r="A213" s="36">
        <v>46000.5</v>
      </c>
      <c r="B213" s="34">
        <v>83.8125</v>
      </c>
      <c r="C213" s="34">
        <v>3</v>
      </c>
      <c r="D213" s="34">
        <v>3.9966666666587116</v>
      </c>
      <c r="E213" s="34">
        <v>3.9966555183927994</v>
      </c>
      <c r="F213" s="34">
        <v>3.0066666666825768</v>
      </c>
      <c r="G213" s="34">
        <v>3</v>
      </c>
      <c r="H213" s="34">
        <v>4</v>
      </c>
      <c r="I213" s="34">
        <v>3</v>
      </c>
      <c r="J213" s="34">
        <v>3.9899665551783983</v>
      </c>
      <c r="K213" s="34">
        <v>3.9866666666639503</v>
      </c>
      <c r="L213" s="34">
        <v>3.0133333333287737</v>
      </c>
      <c r="M213" s="34">
        <v>4.9866220736003015</v>
      </c>
      <c r="N213" s="34">
        <v>3.9833333333226619</v>
      </c>
      <c r="O213" s="33"/>
      <c r="P213" s="34">
        <v>5.9899665552075021</v>
      </c>
      <c r="Q213" s="34">
        <v>5.0133333333651535</v>
      </c>
      <c r="R213" s="34">
        <v>5.9866220736003015</v>
      </c>
      <c r="S213" s="34">
        <v>6</v>
      </c>
      <c r="T213" s="34">
        <v>5</v>
      </c>
      <c r="U213" s="34">
        <v>2</v>
      </c>
      <c r="V213" s="34">
        <v>4</v>
      </c>
      <c r="W213" s="34">
        <v>3</v>
      </c>
      <c r="X213" s="34">
        <v>5.0000111482659122</v>
      </c>
      <c r="Y213" s="34">
        <v>4</v>
      </c>
      <c r="Z213" s="34">
        <v>4</v>
      </c>
      <c r="AA213" s="34">
        <v>3</v>
      </c>
      <c r="AB213" s="34">
        <v>4.9900332225661259</v>
      </c>
      <c r="AC213" s="34">
        <v>6.9899999999906868</v>
      </c>
      <c r="AD213" s="34">
        <v>5.0033333333267365</v>
      </c>
      <c r="AE213" s="34">
        <v>5</v>
      </c>
      <c r="AF213" s="34">
        <v>2.9966666666659876</v>
      </c>
      <c r="AG213" s="34">
        <v>4.0066666666534729</v>
      </c>
      <c r="AH213" s="34">
        <v>6</v>
      </c>
      <c r="AI213" s="34">
        <v>6</v>
      </c>
      <c r="AJ213" s="34">
        <v>7.0033110367949121</v>
      </c>
      <c r="AK213" s="34">
        <v>6</v>
      </c>
      <c r="AL213" s="34">
        <v>5</v>
      </c>
    </row>
    <row r="214" spans="1:38">
      <c r="A214" s="36">
        <v>46000.541666666664</v>
      </c>
      <c r="B214" s="34">
        <v>83.537490000000005</v>
      </c>
      <c r="C214" s="34">
        <v>4</v>
      </c>
      <c r="D214" s="34">
        <v>3.0033333333412884</v>
      </c>
      <c r="E214" s="34">
        <v>3.0033444816072006</v>
      </c>
      <c r="F214" s="34">
        <v>3.9933333333174232</v>
      </c>
      <c r="G214" s="34">
        <v>4</v>
      </c>
      <c r="H214" s="34">
        <v>3.9900332225952297</v>
      </c>
      <c r="I214" s="34">
        <v>4</v>
      </c>
      <c r="J214" s="34">
        <v>3.0100334448216017</v>
      </c>
      <c r="K214" s="34">
        <v>3.0133333333360497</v>
      </c>
      <c r="L214" s="34">
        <v>3</v>
      </c>
      <c r="M214" s="34">
        <v>4.0133779263996985</v>
      </c>
      <c r="N214" s="34">
        <v>3.0166666666773381</v>
      </c>
      <c r="O214" s="33"/>
      <c r="P214" s="34">
        <v>5.0100334447924979</v>
      </c>
      <c r="Q214" s="34">
        <v>5.9866666666348465</v>
      </c>
      <c r="R214" s="34">
        <v>6.000044593034545</v>
      </c>
      <c r="S214" s="34">
        <v>6</v>
      </c>
      <c r="T214" s="34">
        <v>5</v>
      </c>
      <c r="U214" s="34">
        <v>3</v>
      </c>
      <c r="V214" s="34">
        <v>4</v>
      </c>
      <c r="W214" s="34">
        <v>3</v>
      </c>
      <c r="X214" s="34">
        <v>4.0033333333412884</v>
      </c>
      <c r="Y214" s="34">
        <v>4</v>
      </c>
      <c r="Z214" s="34">
        <v>4</v>
      </c>
      <c r="AA214" s="34">
        <v>3</v>
      </c>
      <c r="AB214" s="34">
        <v>4.0099667774338741</v>
      </c>
      <c r="AC214" s="34">
        <v>6</v>
      </c>
      <c r="AD214" s="34">
        <v>4.9966777408844791</v>
      </c>
      <c r="AE214" s="34">
        <v>5</v>
      </c>
      <c r="AF214" s="34">
        <v>2.0033333333340124</v>
      </c>
      <c r="AG214" s="34">
        <v>4.9933554817689583</v>
      </c>
      <c r="AH214" s="34">
        <v>5.9999999999708962</v>
      </c>
      <c r="AI214" s="34">
        <v>6</v>
      </c>
      <c r="AJ214" s="34">
        <v>5.996722185795079</v>
      </c>
      <c r="AK214" s="34">
        <v>5.0099999999947613</v>
      </c>
      <c r="AL214" s="34">
        <v>5</v>
      </c>
    </row>
    <row r="215" spans="1:38">
      <c r="A215" s="36">
        <v>46000.583333333336</v>
      </c>
      <c r="B215" s="34">
        <v>54.383330000000001</v>
      </c>
      <c r="C215" s="34">
        <v>2</v>
      </c>
      <c r="D215" s="34">
        <v>2.9966666666732635</v>
      </c>
      <c r="E215" s="34">
        <v>2</v>
      </c>
      <c r="F215" s="34">
        <v>2.0066666666825768</v>
      </c>
      <c r="G215" s="34">
        <v>2</v>
      </c>
      <c r="H215" s="34">
        <v>2.0099667774047703</v>
      </c>
      <c r="I215" s="34">
        <v>2</v>
      </c>
      <c r="J215" s="34">
        <v>2</v>
      </c>
      <c r="K215" s="34">
        <v>2.9900000000052387</v>
      </c>
      <c r="L215" s="34">
        <v>2.9899999999979627</v>
      </c>
      <c r="M215" s="34">
        <v>2.9867109634797089</v>
      </c>
      <c r="N215" s="34">
        <v>2</v>
      </c>
      <c r="O215" s="33"/>
      <c r="P215" s="34">
        <v>3</v>
      </c>
      <c r="Q215" s="34">
        <v>3.0133333333651535</v>
      </c>
      <c r="R215" s="34">
        <v>3.0133333333651535</v>
      </c>
      <c r="S215" s="34">
        <v>4</v>
      </c>
      <c r="T215" s="34">
        <v>3.98333333330811</v>
      </c>
      <c r="U215" s="34">
        <v>2</v>
      </c>
      <c r="V215" s="34">
        <v>2.9966666666732635</v>
      </c>
      <c r="W215" s="34">
        <v>2</v>
      </c>
      <c r="X215" s="34">
        <v>3</v>
      </c>
      <c r="Y215" s="34">
        <v>3</v>
      </c>
      <c r="Z215" s="34">
        <v>3</v>
      </c>
      <c r="AA215" s="34">
        <v>1.9900332225806778</v>
      </c>
      <c r="AB215" s="34">
        <v>3</v>
      </c>
      <c r="AC215" s="34">
        <v>4</v>
      </c>
      <c r="AD215" s="34">
        <v>3</v>
      </c>
      <c r="AE215" s="34">
        <v>3</v>
      </c>
      <c r="AF215" s="34">
        <v>2</v>
      </c>
      <c r="AG215" s="34">
        <v>3</v>
      </c>
      <c r="AH215" s="34">
        <v>4</v>
      </c>
      <c r="AI215" s="34">
        <v>4</v>
      </c>
      <c r="AJ215" s="34">
        <v>4</v>
      </c>
      <c r="AK215" s="34">
        <v>4</v>
      </c>
      <c r="AL215" s="34">
        <v>3</v>
      </c>
    </row>
    <row r="216" spans="1:38">
      <c r="A216" s="36">
        <v>46000.625</v>
      </c>
      <c r="B216" s="34">
        <v>35.212499999999999</v>
      </c>
      <c r="C216" s="34">
        <v>2</v>
      </c>
      <c r="D216" s="34">
        <v>1.0033333333267365</v>
      </c>
      <c r="E216" s="34">
        <v>2</v>
      </c>
      <c r="F216" s="34">
        <v>1</v>
      </c>
      <c r="G216" s="34">
        <v>2</v>
      </c>
      <c r="H216" s="34">
        <v>1</v>
      </c>
      <c r="I216" s="34">
        <v>1</v>
      </c>
      <c r="J216" s="34">
        <v>2</v>
      </c>
      <c r="K216" s="34">
        <v>1.0099999999947613</v>
      </c>
      <c r="L216" s="34">
        <v>1.0100000000020373</v>
      </c>
      <c r="M216" s="34">
        <v>1.0132890365202911</v>
      </c>
      <c r="N216" s="34">
        <v>2</v>
      </c>
      <c r="O216" s="33"/>
      <c r="P216" s="34">
        <v>2.9899665552075021</v>
      </c>
      <c r="Q216" s="34">
        <v>2</v>
      </c>
      <c r="R216" s="34">
        <v>2</v>
      </c>
      <c r="S216" s="34">
        <v>2.9833333333663177</v>
      </c>
      <c r="T216" s="34">
        <v>2.01666666669189</v>
      </c>
      <c r="U216" s="34">
        <v>1</v>
      </c>
      <c r="V216" s="34">
        <v>1.0033333333267365</v>
      </c>
      <c r="W216" s="34">
        <v>1</v>
      </c>
      <c r="X216" s="34">
        <v>2.9966666666732635</v>
      </c>
      <c r="Y216" s="34">
        <v>1</v>
      </c>
      <c r="Z216" s="34">
        <v>1</v>
      </c>
      <c r="AA216" s="34">
        <v>1.0099667774193222</v>
      </c>
      <c r="AB216" s="34">
        <v>2</v>
      </c>
      <c r="AC216" s="34">
        <v>2.0100000000093132</v>
      </c>
      <c r="AD216" s="34">
        <v>2.0033222591155209</v>
      </c>
      <c r="AE216" s="34">
        <v>2</v>
      </c>
      <c r="AF216" s="34">
        <v>1</v>
      </c>
      <c r="AG216" s="34">
        <v>1.0066445182310417</v>
      </c>
      <c r="AH216" s="34">
        <v>2.0066666666825768</v>
      </c>
      <c r="AI216" s="34">
        <v>3</v>
      </c>
      <c r="AJ216" s="34">
        <v>2.0099667774047703</v>
      </c>
      <c r="AK216" s="34">
        <v>2</v>
      </c>
      <c r="AL216" s="34">
        <v>2</v>
      </c>
    </row>
    <row r="217" spans="1:38">
      <c r="A217" s="36">
        <v>46000.666666666664</v>
      </c>
      <c r="B217" s="34">
        <v>6.5375009999999998</v>
      </c>
      <c r="C217" s="34">
        <v>0</v>
      </c>
      <c r="D217" s="34">
        <v>0</v>
      </c>
      <c r="E217" s="34">
        <v>0</v>
      </c>
      <c r="F217" s="34">
        <v>0</v>
      </c>
      <c r="G217" s="34">
        <v>0</v>
      </c>
      <c r="H217" s="34">
        <v>1</v>
      </c>
      <c r="I217" s="34">
        <v>1</v>
      </c>
      <c r="J217" s="34">
        <v>0</v>
      </c>
      <c r="K217" s="34">
        <v>0</v>
      </c>
      <c r="L217" s="34">
        <v>0</v>
      </c>
      <c r="M217" s="34">
        <v>1</v>
      </c>
      <c r="N217" s="34">
        <v>0</v>
      </c>
      <c r="O217" s="33"/>
      <c r="P217" s="34">
        <v>1.0033444792497903E-2</v>
      </c>
      <c r="Q217" s="34">
        <v>0</v>
      </c>
      <c r="R217" s="34">
        <v>1</v>
      </c>
      <c r="S217" s="34">
        <v>1.6666666633682325E-2</v>
      </c>
      <c r="T217" s="34">
        <v>0</v>
      </c>
      <c r="U217" s="34">
        <v>0</v>
      </c>
      <c r="V217" s="34">
        <v>-2.9103830456733704E-11</v>
      </c>
      <c r="W217" s="34">
        <v>0</v>
      </c>
      <c r="X217" s="34">
        <v>3.3333333267364651E-3</v>
      </c>
      <c r="Y217" s="34">
        <v>0</v>
      </c>
      <c r="Z217" s="34">
        <v>0</v>
      </c>
      <c r="AA217" s="34">
        <v>0</v>
      </c>
      <c r="AB217" s="34">
        <v>0</v>
      </c>
      <c r="AC217" s="34">
        <v>0.99999999997089617</v>
      </c>
      <c r="AD217" s="34">
        <v>0</v>
      </c>
      <c r="AE217" s="34">
        <v>0</v>
      </c>
      <c r="AF217" s="34">
        <v>0</v>
      </c>
      <c r="AG217" s="34">
        <v>2.9103830456733704E-11</v>
      </c>
      <c r="AH217" s="34">
        <v>0</v>
      </c>
      <c r="AI217" s="34">
        <v>0</v>
      </c>
      <c r="AJ217" s="34">
        <v>1</v>
      </c>
      <c r="AK217" s="34">
        <v>0</v>
      </c>
      <c r="AL217" s="34">
        <v>1</v>
      </c>
    </row>
    <row r="218" spans="1:38">
      <c r="A218" s="36">
        <v>46000.708333333336</v>
      </c>
      <c r="B218" s="34">
        <v>2.0833339999999999E-2</v>
      </c>
      <c r="C218" s="34">
        <v>0</v>
      </c>
      <c r="D218" s="34">
        <v>0</v>
      </c>
      <c r="E218" s="34">
        <v>3.637978807091713E-12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3"/>
      <c r="P218" s="34">
        <v>0</v>
      </c>
      <c r="Q218" s="34">
        <v>0</v>
      </c>
      <c r="R218" s="34">
        <v>0</v>
      </c>
      <c r="S218" s="34">
        <v>-2.9103830456733704E-11</v>
      </c>
      <c r="T218" s="34">
        <v>0</v>
      </c>
      <c r="U218" s="34">
        <v>1.4551915228366852E-11</v>
      </c>
      <c r="V218" s="34">
        <v>2.9103830456733704E-11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4">
        <v>-5.8207660913467407E-11</v>
      </c>
      <c r="AH218" s="34">
        <v>0</v>
      </c>
      <c r="AI218" s="34">
        <v>0</v>
      </c>
      <c r="AJ218" s="34">
        <v>0</v>
      </c>
      <c r="AK218" s="34">
        <v>0</v>
      </c>
      <c r="AL218" s="34">
        <v>0</v>
      </c>
    </row>
    <row r="219" spans="1:38">
      <c r="A219" s="36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</row>
    <row r="220" spans="1:38">
      <c r="A220" s="36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</row>
    <row r="221" spans="1:38">
      <c r="A221" s="36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 spans="1:38">
      <c r="A222" s="36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</row>
    <row r="223" spans="1:38">
      <c r="A223" s="36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</row>
    <row r="224" spans="1:38">
      <c r="A224" s="36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</row>
    <row r="225" spans="1:38">
      <c r="A225" s="36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</row>
    <row r="226" spans="1:38">
      <c r="A226" s="36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</row>
    <row r="227" spans="1:38">
      <c r="A227" s="36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</row>
    <row r="228" spans="1:38">
      <c r="A228" s="36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</row>
    <row r="229" spans="1:38">
      <c r="A229" s="36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</row>
    <row r="230" spans="1:38">
      <c r="A230" s="36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</row>
    <row r="231" spans="1:38">
      <c r="A231" s="36">
        <v>46001.25</v>
      </c>
      <c r="B231" s="34">
        <v>8.3333350000000007E-3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</row>
    <row r="232" spans="1:38">
      <c r="A232" s="36">
        <v>46001.291666666664</v>
      </c>
      <c r="B232" s="34">
        <v>4.7541669999999998</v>
      </c>
      <c r="C232" s="34">
        <v>0</v>
      </c>
      <c r="D232" s="34">
        <v>0</v>
      </c>
      <c r="E232" s="34">
        <v>-3.637978807091713E-12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3"/>
      <c r="P232" s="34">
        <v>0</v>
      </c>
      <c r="Q232" s="34">
        <v>0.98666666663484648</v>
      </c>
      <c r="R232" s="34">
        <v>0</v>
      </c>
      <c r="S232" s="34">
        <v>2.9103830456733704E-11</v>
      </c>
      <c r="T232" s="34">
        <v>0</v>
      </c>
      <c r="U232" s="34">
        <v>-1.4551915228366852E-11</v>
      </c>
      <c r="V232" s="34">
        <v>0</v>
      </c>
      <c r="W232" s="34">
        <v>0</v>
      </c>
      <c r="X232" s="34">
        <v>0</v>
      </c>
      <c r="Y232" s="34">
        <v>1</v>
      </c>
      <c r="Z232" s="34">
        <v>1</v>
      </c>
      <c r="AA232" s="34">
        <v>0</v>
      </c>
      <c r="AB232" s="34">
        <v>1</v>
      </c>
      <c r="AC232" s="34">
        <v>2.9103830456733704E-11</v>
      </c>
      <c r="AD232" s="34">
        <v>0</v>
      </c>
      <c r="AE232" s="34">
        <v>1</v>
      </c>
      <c r="AF232" s="34">
        <v>0</v>
      </c>
      <c r="AG232" s="34">
        <v>2.9103830456733704E-11</v>
      </c>
      <c r="AH232" s="34">
        <v>0</v>
      </c>
      <c r="AI232" s="34">
        <v>1</v>
      </c>
      <c r="AJ232" s="34">
        <v>0</v>
      </c>
      <c r="AK232" s="34">
        <v>0</v>
      </c>
      <c r="AL232" s="34">
        <v>0</v>
      </c>
    </row>
    <row r="233" spans="1:38">
      <c r="A233" s="36">
        <v>46001.333333333336</v>
      </c>
      <c r="B233" s="34">
        <v>25.912500000000001</v>
      </c>
      <c r="C233" s="34">
        <v>1</v>
      </c>
      <c r="D233" s="34">
        <v>1</v>
      </c>
      <c r="E233" s="34">
        <v>1</v>
      </c>
      <c r="F233" s="34">
        <v>1</v>
      </c>
      <c r="G233" s="34">
        <v>1</v>
      </c>
      <c r="H233" s="34">
        <v>1</v>
      </c>
      <c r="I233" s="34">
        <v>1</v>
      </c>
      <c r="J233" s="34">
        <v>1</v>
      </c>
      <c r="K233" s="34">
        <v>1</v>
      </c>
      <c r="L233" s="34">
        <v>1</v>
      </c>
      <c r="M233" s="34">
        <v>1</v>
      </c>
      <c r="N233" s="34">
        <v>1</v>
      </c>
      <c r="O233" s="33"/>
      <c r="P233" s="34">
        <v>1</v>
      </c>
      <c r="Q233" s="34">
        <v>1.0133333333651535</v>
      </c>
      <c r="R233" s="34">
        <v>1.9866666666348465</v>
      </c>
      <c r="S233" s="34">
        <v>2</v>
      </c>
      <c r="T233" s="34">
        <v>2</v>
      </c>
      <c r="U233" s="34">
        <v>1</v>
      </c>
      <c r="V233" s="34">
        <v>1.9966666666732635</v>
      </c>
      <c r="W233" s="34">
        <v>1</v>
      </c>
      <c r="X233" s="34">
        <v>2</v>
      </c>
      <c r="Y233" s="34">
        <v>1</v>
      </c>
      <c r="Z233" s="34">
        <v>1</v>
      </c>
      <c r="AA233" s="34">
        <v>1</v>
      </c>
      <c r="AB233" s="34">
        <v>1</v>
      </c>
      <c r="AC233" s="34">
        <v>2</v>
      </c>
      <c r="AD233" s="34">
        <v>1.9966777408844791</v>
      </c>
      <c r="AE233" s="34">
        <v>1</v>
      </c>
      <c r="AF233" s="34">
        <v>1</v>
      </c>
      <c r="AG233" s="34">
        <v>2</v>
      </c>
      <c r="AH233" s="34">
        <v>2</v>
      </c>
      <c r="AI233" s="34">
        <v>2</v>
      </c>
      <c r="AJ233" s="34">
        <v>2</v>
      </c>
      <c r="AK233" s="34">
        <v>2</v>
      </c>
      <c r="AL233" s="34">
        <v>1.9899999999906868</v>
      </c>
    </row>
    <row r="234" spans="1:38">
      <c r="A234" s="36">
        <v>46001.375</v>
      </c>
      <c r="B234" s="34">
        <v>51.774999999999999</v>
      </c>
      <c r="C234" s="34">
        <v>2</v>
      </c>
      <c r="D234" s="34">
        <v>2.9966666666587116</v>
      </c>
      <c r="E234" s="34">
        <v>2</v>
      </c>
      <c r="F234" s="34">
        <v>2</v>
      </c>
      <c r="G234" s="34">
        <v>2</v>
      </c>
      <c r="H234" s="34">
        <v>2</v>
      </c>
      <c r="I234" s="34">
        <v>2</v>
      </c>
      <c r="J234" s="34">
        <v>2</v>
      </c>
      <c r="K234" s="34">
        <v>2</v>
      </c>
      <c r="L234" s="34">
        <v>2</v>
      </c>
      <c r="M234" s="34">
        <v>3</v>
      </c>
      <c r="N234" s="34">
        <v>2</v>
      </c>
      <c r="O234" s="33"/>
      <c r="P234" s="34">
        <v>3.9866666666930541</v>
      </c>
      <c r="Q234" s="34">
        <v>3</v>
      </c>
      <c r="R234" s="34">
        <v>3.0133333333651535</v>
      </c>
      <c r="S234" s="34">
        <v>4</v>
      </c>
      <c r="T234" s="34">
        <v>3</v>
      </c>
      <c r="U234" s="34">
        <v>2</v>
      </c>
      <c r="V234" s="34">
        <v>2.0033333333267365</v>
      </c>
      <c r="W234" s="34">
        <v>2</v>
      </c>
      <c r="X234" s="34">
        <v>3</v>
      </c>
      <c r="Y234" s="34">
        <v>2</v>
      </c>
      <c r="Z234" s="34">
        <v>2</v>
      </c>
      <c r="AA234" s="34">
        <v>1</v>
      </c>
      <c r="AB234" s="34">
        <v>3</v>
      </c>
      <c r="AC234" s="34">
        <v>4</v>
      </c>
      <c r="AD234" s="34">
        <v>3.0033222591155209</v>
      </c>
      <c r="AE234" s="34">
        <v>3</v>
      </c>
      <c r="AF234" s="34">
        <v>1.9966555183927994</v>
      </c>
      <c r="AG234" s="34">
        <v>2</v>
      </c>
      <c r="AH234" s="34">
        <v>3.9933110367855988</v>
      </c>
      <c r="AI234" s="34">
        <v>3.9933110367855988</v>
      </c>
      <c r="AJ234" s="34">
        <v>4</v>
      </c>
      <c r="AK234" s="34">
        <v>3.9899665551783983</v>
      </c>
      <c r="AL234" s="34">
        <v>2.9999665552022634</v>
      </c>
    </row>
    <row r="235" spans="1:38">
      <c r="A235" s="36">
        <v>46001.416666666664</v>
      </c>
      <c r="B235" s="34">
        <v>73.837500000000006</v>
      </c>
      <c r="C235" s="34">
        <v>3</v>
      </c>
      <c r="D235" s="34">
        <v>3.0033333333412884</v>
      </c>
      <c r="E235" s="34">
        <v>3</v>
      </c>
      <c r="F235" s="34">
        <v>3</v>
      </c>
      <c r="G235" s="34">
        <v>3</v>
      </c>
      <c r="H235" s="34">
        <v>3</v>
      </c>
      <c r="I235" s="34">
        <v>3</v>
      </c>
      <c r="J235" s="34">
        <v>3</v>
      </c>
      <c r="K235" s="34">
        <v>3.9900000000052387</v>
      </c>
      <c r="L235" s="34">
        <v>3</v>
      </c>
      <c r="M235" s="34">
        <v>3.9866666666639503</v>
      </c>
      <c r="N235" s="34">
        <v>3</v>
      </c>
      <c r="O235" s="33"/>
      <c r="P235" s="34">
        <v>4.0133333333069459</v>
      </c>
      <c r="Q235" s="34">
        <v>5</v>
      </c>
      <c r="R235" s="34">
        <v>4.9833887043059804</v>
      </c>
      <c r="S235" s="34">
        <v>5</v>
      </c>
      <c r="T235" s="34">
        <v>4</v>
      </c>
      <c r="U235" s="34">
        <v>2</v>
      </c>
      <c r="V235" s="34">
        <v>3.9966666666732635</v>
      </c>
      <c r="W235" s="34">
        <v>2</v>
      </c>
      <c r="X235" s="34">
        <v>4</v>
      </c>
      <c r="Y235" s="34">
        <v>3.9933554817107506</v>
      </c>
      <c r="Z235" s="34">
        <v>4</v>
      </c>
      <c r="AA235" s="34">
        <v>3</v>
      </c>
      <c r="AB235" s="34">
        <v>4</v>
      </c>
      <c r="AC235" s="34">
        <v>5.9899999999906868</v>
      </c>
      <c r="AD235" s="34">
        <v>4</v>
      </c>
      <c r="AE235" s="34">
        <v>4.9966666666732635</v>
      </c>
      <c r="AF235" s="34">
        <v>2.0033444816072006</v>
      </c>
      <c r="AG235" s="34">
        <v>4</v>
      </c>
      <c r="AH235" s="34">
        <v>5.0066889632144012</v>
      </c>
      <c r="AI235" s="34">
        <v>5.0066889632144012</v>
      </c>
      <c r="AJ235" s="34">
        <v>6</v>
      </c>
      <c r="AK235" s="34">
        <v>5.0000334448268404</v>
      </c>
      <c r="AL235" s="34">
        <v>4.0100334448070498</v>
      </c>
    </row>
    <row r="236" spans="1:38">
      <c r="A236" s="36">
        <v>46001.458333333336</v>
      </c>
      <c r="B236" s="34">
        <v>93.633340000000004</v>
      </c>
      <c r="C236" s="34">
        <v>4</v>
      </c>
      <c r="D236" s="34">
        <v>3.9966666666587116</v>
      </c>
      <c r="E236" s="34">
        <v>4</v>
      </c>
      <c r="F236" s="34">
        <v>4</v>
      </c>
      <c r="G236" s="34">
        <v>4</v>
      </c>
      <c r="H236" s="34">
        <v>4</v>
      </c>
      <c r="I236" s="34">
        <v>3.9933333333174232</v>
      </c>
      <c r="J236" s="34">
        <v>4</v>
      </c>
      <c r="K236" s="34">
        <v>3.0099999999947613</v>
      </c>
      <c r="L236" s="34">
        <v>4</v>
      </c>
      <c r="M236" s="34">
        <v>5.003299888514448</v>
      </c>
      <c r="N236" s="34">
        <v>3.9866666666639503</v>
      </c>
      <c r="O236" s="33"/>
      <c r="P236" s="34">
        <v>6.9866666666930541</v>
      </c>
      <c r="Q236" s="34">
        <v>6</v>
      </c>
      <c r="R236" s="34">
        <v>6.0166112956940196</v>
      </c>
      <c r="S236" s="34">
        <v>6.9833333333663177</v>
      </c>
      <c r="T236" s="34">
        <v>6</v>
      </c>
      <c r="U236" s="34">
        <v>3</v>
      </c>
      <c r="V236" s="34">
        <v>4.0033333333267365</v>
      </c>
      <c r="W236" s="34">
        <v>3.9966666666587116</v>
      </c>
      <c r="X236" s="34">
        <v>5.9966666666732635</v>
      </c>
      <c r="Y236" s="34">
        <v>4.0066445182892494</v>
      </c>
      <c r="Z236" s="34">
        <v>4</v>
      </c>
      <c r="AA236" s="34">
        <v>3</v>
      </c>
      <c r="AB236" s="34">
        <v>5.9900332225952297</v>
      </c>
      <c r="AC236" s="34">
        <v>7</v>
      </c>
      <c r="AD236" s="34">
        <v>5.9966777408844791</v>
      </c>
      <c r="AE236" s="34">
        <v>5.0033333333267365</v>
      </c>
      <c r="AF236" s="34">
        <v>3</v>
      </c>
      <c r="AG236" s="34">
        <v>5.9933333333174232</v>
      </c>
      <c r="AH236" s="34">
        <v>6.9933333333174232</v>
      </c>
      <c r="AI236" s="34">
        <v>6.9933110367855988</v>
      </c>
      <c r="AJ236" s="34">
        <v>7</v>
      </c>
      <c r="AK236" s="34">
        <v>6.9999999999854481</v>
      </c>
      <c r="AL236" s="34">
        <v>5.9899665551783983</v>
      </c>
    </row>
    <row r="237" spans="1:38">
      <c r="A237" s="36">
        <v>46001.5</v>
      </c>
      <c r="B237" s="34">
        <v>102.875</v>
      </c>
      <c r="C237" s="34">
        <v>5</v>
      </c>
      <c r="D237" s="34">
        <v>4.0033333333412884</v>
      </c>
      <c r="E237" s="34">
        <v>4</v>
      </c>
      <c r="F237" s="34">
        <v>4.9966555183927994</v>
      </c>
      <c r="G237" s="34">
        <v>4.9966555183927994</v>
      </c>
      <c r="H237" s="34">
        <v>4</v>
      </c>
      <c r="I237" s="34">
        <v>4.0066666666825768</v>
      </c>
      <c r="J237" s="34">
        <v>4</v>
      </c>
      <c r="K237" s="34">
        <v>4.9900000000052387</v>
      </c>
      <c r="L237" s="34">
        <v>4</v>
      </c>
      <c r="M237" s="34">
        <v>5</v>
      </c>
      <c r="N237" s="34">
        <v>4.0000000000145519</v>
      </c>
      <c r="O237" s="33"/>
      <c r="P237" s="34">
        <v>6.0133333333069459</v>
      </c>
      <c r="Q237" s="34">
        <v>6.9866666666348465</v>
      </c>
      <c r="R237" s="34">
        <v>7</v>
      </c>
      <c r="S237" s="34">
        <v>7.0166666666336823</v>
      </c>
      <c r="T237" s="34">
        <v>6.9833333333372138</v>
      </c>
      <c r="U237" s="34">
        <v>4</v>
      </c>
      <c r="V237" s="34">
        <v>5</v>
      </c>
      <c r="W237" s="34">
        <v>3.0033333333412884</v>
      </c>
      <c r="X237" s="34">
        <v>5.9999888517195359</v>
      </c>
      <c r="Y237" s="34">
        <v>5</v>
      </c>
      <c r="Z237" s="34">
        <v>5</v>
      </c>
      <c r="AA237" s="34">
        <v>3.9933110368001508</v>
      </c>
      <c r="AB237" s="34">
        <v>5.0099667774047703</v>
      </c>
      <c r="AC237" s="34">
        <v>7.0100000000093132</v>
      </c>
      <c r="AD237" s="34">
        <v>6.0033222591155209</v>
      </c>
      <c r="AE237" s="34">
        <v>6.9966666666441597</v>
      </c>
      <c r="AF237" s="34">
        <v>3</v>
      </c>
      <c r="AG237" s="34">
        <v>5.0066666666825768</v>
      </c>
      <c r="AH237" s="34">
        <v>7.0066666666825768</v>
      </c>
      <c r="AI237" s="34">
        <v>8.0000222965609282</v>
      </c>
      <c r="AJ237" s="34">
        <v>7.9933110367855988</v>
      </c>
      <c r="AK237" s="34">
        <v>7.0100000000093132</v>
      </c>
      <c r="AL237" s="34">
        <v>6.0000334448268404</v>
      </c>
    </row>
    <row r="238" spans="1:38">
      <c r="A238" s="36">
        <v>46001.541666666664</v>
      </c>
      <c r="B238" s="34">
        <v>105.2375</v>
      </c>
      <c r="C238" s="34">
        <v>4</v>
      </c>
      <c r="D238" s="34">
        <v>4.9966666666732635</v>
      </c>
      <c r="E238" s="34">
        <v>4.9966666666696256</v>
      </c>
      <c r="F238" s="34">
        <v>4.0033444816072006</v>
      </c>
      <c r="G238" s="34">
        <v>4.0033444816072006</v>
      </c>
      <c r="H238" s="34">
        <v>5</v>
      </c>
      <c r="I238" s="34">
        <v>4.9933110368001508</v>
      </c>
      <c r="J238" s="34">
        <v>5</v>
      </c>
      <c r="K238" s="34">
        <v>4.0099999999947613</v>
      </c>
      <c r="L238" s="34">
        <v>4.9899999999979627</v>
      </c>
      <c r="M238" s="34">
        <v>5.0100334448216017</v>
      </c>
      <c r="N238" s="34">
        <v>4.0133333333214978</v>
      </c>
      <c r="O238" s="33"/>
      <c r="P238" s="34">
        <v>7</v>
      </c>
      <c r="Q238" s="34">
        <v>7.0000000000582077</v>
      </c>
      <c r="R238" s="34">
        <v>7</v>
      </c>
      <c r="S238" s="34">
        <v>7.9833333333663177</v>
      </c>
      <c r="T238" s="34">
        <v>6.0166666666627862</v>
      </c>
      <c r="U238" s="34">
        <v>3</v>
      </c>
      <c r="V238" s="34">
        <v>5</v>
      </c>
      <c r="W238" s="34">
        <v>4</v>
      </c>
      <c r="X238" s="34">
        <v>5.9966999633325031</v>
      </c>
      <c r="Y238" s="34">
        <v>5</v>
      </c>
      <c r="Z238" s="34">
        <v>5</v>
      </c>
      <c r="AA238" s="34">
        <v>3.0066889631998492</v>
      </c>
      <c r="AB238" s="34">
        <v>5.9899999999906868</v>
      </c>
      <c r="AC238" s="34">
        <v>8</v>
      </c>
      <c r="AD238" s="34">
        <v>6</v>
      </c>
      <c r="AE238" s="34">
        <v>6.0033333333558403</v>
      </c>
      <c r="AF238" s="34">
        <v>4</v>
      </c>
      <c r="AG238" s="34">
        <v>6</v>
      </c>
      <c r="AH238" s="34">
        <v>8</v>
      </c>
      <c r="AI238" s="34">
        <v>7.0066666666534729</v>
      </c>
      <c r="AJ238" s="34">
        <v>8.0066889632144012</v>
      </c>
      <c r="AK238" s="34">
        <v>7.9900000000052387</v>
      </c>
      <c r="AL238" s="34">
        <v>6.0099999999947613</v>
      </c>
    </row>
    <row r="239" spans="1:38">
      <c r="A239" s="36">
        <v>46001.583333333336</v>
      </c>
      <c r="B239" s="34">
        <v>70.795839999999998</v>
      </c>
      <c r="C239" s="34">
        <v>3</v>
      </c>
      <c r="D239" s="34">
        <v>3.0033333333267365</v>
      </c>
      <c r="E239" s="34">
        <v>2.999999999992724</v>
      </c>
      <c r="F239" s="34">
        <v>3</v>
      </c>
      <c r="G239" s="34">
        <v>3</v>
      </c>
      <c r="H239" s="34">
        <v>3</v>
      </c>
      <c r="I239" s="34">
        <v>2.0066889631998492</v>
      </c>
      <c r="J239" s="34">
        <v>3</v>
      </c>
      <c r="K239" s="34">
        <v>3</v>
      </c>
      <c r="L239" s="34">
        <v>2.0100000000020373</v>
      </c>
      <c r="M239" s="34">
        <v>3.9899665551929502</v>
      </c>
      <c r="N239" s="34">
        <v>3</v>
      </c>
      <c r="O239" s="33"/>
      <c r="P239" s="34">
        <v>4.9866666666348465</v>
      </c>
      <c r="Q239" s="34">
        <v>4.0133333333069459</v>
      </c>
      <c r="R239" s="34">
        <v>5</v>
      </c>
      <c r="S239" s="34">
        <v>5</v>
      </c>
      <c r="T239" s="34">
        <v>5</v>
      </c>
      <c r="U239" s="34">
        <v>2</v>
      </c>
      <c r="V239" s="34">
        <v>3.9966666666732635</v>
      </c>
      <c r="W239" s="34">
        <v>3</v>
      </c>
      <c r="X239" s="34">
        <v>4.0066445182746975</v>
      </c>
      <c r="Y239" s="34">
        <v>3</v>
      </c>
      <c r="Z239" s="34">
        <v>4</v>
      </c>
      <c r="AA239" s="34">
        <v>2.9933333333174232</v>
      </c>
      <c r="AB239" s="34">
        <v>4.000033222604543</v>
      </c>
      <c r="AC239" s="34">
        <v>5.9899999999906868</v>
      </c>
      <c r="AD239" s="34">
        <v>5</v>
      </c>
      <c r="AE239" s="34">
        <v>4</v>
      </c>
      <c r="AF239" s="34">
        <v>2</v>
      </c>
      <c r="AG239" s="34">
        <v>4</v>
      </c>
      <c r="AH239" s="34">
        <v>5</v>
      </c>
      <c r="AI239" s="34">
        <v>5.9933333333465271</v>
      </c>
      <c r="AJ239" s="34">
        <v>5.9933110367855988</v>
      </c>
      <c r="AK239" s="34">
        <v>5.0099999999947613</v>
      </c>
      <c r="AL239" s="34">
        <v>4.9900000000052387</v>
      </c>
    </row>
    <row r="240" spans="1:38">
      <c r="A240" s="36">
        <v>46001.625</v>
      </c>
      <c r="B240" s="34">
        <v>39.745829999999998</v>
      </c>
      <c r="C240" s="34">
        <v>2</v>
      </c>
      <c r="D240" s="34">
        <v>1</v>
      </c>
      <c r="E240" s="34">
        <v>1.0033333333376504</v>
      </c>
      <c r="F240" s="34">
        <v>1</v>
      </c>
      <c r="G240" s="34">
        <v>2</v>
      </c>
      <c r="H240" s="34">
        <v>2</v>
      </c>
      <c r="I240" s="34">
        <v>2</v>
      </c>
      <c r="J240" s="34">
        <v>1</v>
      </c>
      <c r="K240" s="34">
        <v>2</v>
      </c>
      <c r="L240" s="34">
        <v>2</v>
      </c>
      <c r="M240" s="34">
        <v>2.0100334448070498</v>
      </c>
      <c r="N240" s="34">
        <v>1</v>
      </c>
      <c r="O240" s="33"/>
      <c r="P240" s="34">
        <v>2.0133333333651535</v>
      </c>
      <c r="Q240" s="34">
        <v>2</v>
      </c>
      <c r="R240" s="34">
        <v>2</v>
      </c>
      <c r="S240" s="34">
        <v>2.0166666666336823</v>
      </c>
      <c r="T240" s="34">
        <v>2</v>
      </c>
      <c r="U240" s="34">
        <v>2</v>
      </c>
      <c r="V240" s="34">
        <v>1.0033333333267365</v>
      </c>
      <c r="W240" s="34">
        <v>1</v>
      </c>
      <c r="X240" s="34">
        <v>2</v>
      </c>
      <c r="Y240" s="34">
        <v>2</v>
      </c>
      <c r="Z240" s="34">
        <v>2</v>
      </c>
      <c r="AA240" s="34">
        <v>1.0066666666825768</v>
      </c>
      <c r="AB240" s="34">
        <v>2.0099667774047703</v>
      </c>
      <c r="AC240" s="34">
        <v>3</v>
      </c>
      <c r="AD240" s="34">
        <v>2</v>
      </c>
      <c r="AE240" s="34">
        <v>3</v>
      </c>
      <c r="AF240" s="34">
        <v>1</v>
      </c>
      <c r="AG240" s="34">
        <v>2</v>
      </c>
      <c r="AH240" s="34">
        <v>3</v>
      </c>
      <c r="AI240" s="34">
        <v>3</v>
      </c>
      <c r="AJ240" s="34">
        <v>3.0066889632144012</v>
      </c>
      <c r="AK240" s="34">
        <v>2.9900000000052387</v>
      </c>
      <c r="AL240" s="34">
        <v>2.0099999999947613</v>
      </c>
    </row>
    <row r="241" spans="1:38">
      <c r="A241" s="36">
        <v>46001.666666666664</v>
      </c>
      <c r="B241" s="34">
        <v>7.6624990000000004</v>
      </c>
      <c r="C241" s="34">
        <v>0</v>
      </c>
      <c r="D241" s="34">
        <v>1</v>
      </c>
      <c r="E241" s="34">
        <v>3.637978807091713E-12</v>
      </c>
      <c r="F241" s="34">
        <v>1</v>
      </c>
      <c r="G241" s="34">
        <v>0</v>
      </c>
      <c r="H241" s="34">
        <v>0</v>
      </c>
      <c r="I241" s="34">
        <v>0</v>
      </c>
      <c r="J241" s="34">
        <v>1</v>
      </c>
      <c r="K241" s="34">
        <v>0</v>
      </c>
      <c r="L241" s="34">
        <v>0</v>
      </c>
      <c r="M241" s="34">
        <v>0</v>
      </c>
      <c r="N241" s="34">
        <v>1</v>
      </c>
      <c r="O241" s="33"/>
      <c r="P241" s="34">
        <v>0</v>
      </c>
      <c r="Q241" s="34">
        <v>1</v>
      </c>
      <c r="R241" s="34">
        <v>1</v>
      </c>
      <c r="S241" s="34">
        <v>1</v>
      </c>
      <c r="T241" s="34">
        <v>1</v>
      </c>
      <c r="U241" s="34">
        <v>0</v>
      </c>
      <c r="V241" s="34">
        <v>1</v>
      </c>
      <c r="W241" s="34">
        <v>0</v>
      </c>
      <c r="X241" s="34">
        <v>1</v>
      </c>
      <c r="Y241" s="34">
        <v>0</v>
      </c>
      <c r="Z241" s="34">
        <v>0</v>
      </c>
      <c r="AA241" s="34">
        <v>0</v>
      </c>
      <c r="AB241" s="34">
        <v>0</v>
      </c>
      <c r="AC241" s="34">
        <v>1.0000000009313226E-2</v>
      </c>
      <c r="AD241" s="34">
        <v>0</v>
      </c>
      <c r="AE241" s="34">
        <v>0</v>
      </c>
      <c r="AF241" s="34">
        <v>0</v>
      </c>
      <c r="AG241" s="34">
        <v>0</v>
      </c>
      <c r="AH241" s="34">
        <v>0</v>
      </c>
      <c r="AI241" s="34">
        <v>6.6666666534729302E-3</v>
      </c>
      <c r="AJ241" s="34">
        <v>0</v>
      </c>
      <c r="AK241" s="34">
        <v>9.9999999947613105E-3</v>
      </c>
      <c r="AL241" s="34">
        <v>0.98849688818154391</v>
      </c>
    </row>
    <row r="242" spans="1:38">
      <c r="A242" s="36">
        <v>46001.708333333336</v>
      </c>
      <c r="B242" s="34">
        <v>3.3333340000000003E-2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7.2759576141834259E-12</v>
      </c>
      <c r="M242" s="34">
        <v>0</v>
      </c>
      <c r="N242" s="34">
        <v>0</v>
      </c>
      <c r="O242" s="33"/>
      <c r="P242" s="34">
        <v>-2.9103830456733704E-11</v>
      </c>
      <c r="Q242" s="34">
        <v>0</v>
      </c>
      <c r="R242" s="34">
        <v>0</v>
      </c>
      <c r="S242" s="34">
        <v>0</v>
      </c>
      <c r="T242" s="34">
        <v>0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4">
        <v>0</v>
      </c>
      <c r="AH242" s="34">
        <v>0</v>
      </c>
      <c r="AI242" s="34">
        <v>0</v>
      </c>
      <c r="AJ242" s="34">
        <v>0</v>
      </c>
      <c r="AK242" s="34">
        <v>0</v>
      </c>
      <c r="AL242" s="34">
        <v>-1.7341374594252557E-2</v>
      </c>
    </row>
    <row r="243" spans="1:38">
      <c r="A243" s="36">
        <v>46001.75</v>
      </c>
      <c r="B243" s="34">
        <v>4.1666669999999998E-3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</row>
    <row r="244" spans="1:38">
      <c r="A244" s="36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</row>
    <row r="245" spans="1:38">
      <c r="A245" s="36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</row>
    <row r="246" spans="1:38">
      <c r="A246" s="36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</row>
    <row r="247" spans="1:38">
      <c r="A247" s="36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</row>
    <row r="248" spans="1:38">
      <c r="A248" s="36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</row>
    <row r="249" spans="1:38">
      <c r="A249" s="36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</row>
    <row r="250" spans="1:38">
      <c r="A250" s="36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</row>
    <row r="251" spans="1:38">
      <c r="A251" s="36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</row>
    <row r="252" spans="1:38">
      <c r="A252" s="36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</row>
    <row r="253" spans="1:38">
      <c r="A253" s="36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</row>
    <row r="254" spans="1:38">
      <c r="A254" s="36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</row>
    <row r="255" spans="1:38">
      <c r="A255" s="36">
        <v>46002.25</v>
      </c>
      <c r="B255" s="34">
        <v>1.6666670000000001E-2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</row>
    <row r="256" spans="1:38">
      <c r="A256" s="36">
        <v>46002.291666666664</v>
      </c>
      <c r="B256" s="34">
        <v>4.5624989999999999</v>
      </c>
      <c r="C256" s="34">
        <v>0</v>
      </c>
      <c r="D256" s="34">
        <v>0</v>
      </c>
      <c r="E256" s="34">
        <v>-3.637978807091713E-12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-7.2759576141834259E-12</v>
      </c>
      <c r="M256" s="34">
        <v>0</v>
      </c>
      <c r="N256" s="34">
        <v>0</v>
      </c>
      <c r="O256" s="33"/>
      <c r="P256" s="34">
        <v>2.9103830456733704E-11</v>
      </c>
      <c r="Q256" s="34">
        <v>0</v>
      </c>
      <c r="R256" s="34">
        <v>0</v>
      </c>
      <c r="S256" s="34">
        <v>0</v>
      </c>
      <c r="T256" s="34">
        <v>0</v>
      </c>
      <c r="U256" s="34">
        <v>0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1</v>
      </c>
      <c r="AC256" s="34">
        <v>1</v>
      </c>
      <c r="AD256" s="34">
        <v>0</v>
      </c>
      <c r="AE256" s="34">
        <v>0</v>
      </c>
      <c r="AF256" s="34">
        <v>1</v>
      </c>
      <c r="AG256" s="34">
        <v>0</v>
      </c>
      <c r="AH256" s="34">
        <v>1</v>
      </c>
      <c r="AI256" s="34">
        <v>0.99333333331742324</v>
      </c>
      <c r="AJ256" s="34">
        <v>1</v>
      </c>
      <c r="AK256" s="34">
        <v>0</v>
      </c>
      <c r="AL256" s="34">
        <v>2.8844486412708648E-2</v>
      </c>
    </row>
    <row r="257" spans="1:38">
      <c r="A257" s="36">
        <v>46002.333333333336</v>
      </c>
      <c r="B257" s="34">
        <v>23.587499999999999</v>
      </c>
      <c r="C257" s="34">
        <v>1</v>
      </c>
      <c r="D257" s="34">
        <v>1</v>
      </c>
      <c r="E257" s="34">
        <v>1</v>
      </c>
      <c r="F257" s="34">
        <v>0.99335548172530252</v>
      </c>
      <c r="G257" s="34">
        <v>1</v>
      </c>
      <c r="H257" s="34">
        <v>1</v>
      </c>
      <c r="I257" s="34">
        <v>1</v>
      </c>
      <c r="J257" s="34">
        <v>0.99000000000523869</v>
      </c>
      <c r="K257" s="34">
        <v>1</v>
      </c>
      <c r="L257" s="34">
        <v>1</v>
      </c>
      <c r="M257" s="34">
        <v>1</v>
      </c>
      <c r="N257" s="34">
        <v>0</v>
      </c>
      <c r="O257" s="33"/>
      <c r="P257" s="34">
        <v>2</v>
      </c>
      <c r="Q257" s="34">
        <v>1</v>
      </c>
      <c r="R257" s="34">
        <v>1.9866220735711977</v>
      </c>
      <c r="S257" s="34">
        <v>2</v>
      </c>
      <c r="T257" s="34">
        <v>1</v>
      </c>
      <c r="U257" s="34">
        <v>1</v>
      </c>
      <c r="V257" s="34">
        <v>1</v>
      </c>
      <c r="W257" s="34">
        <v>1</v>
      </c>
      <c r="X257" s="34">
        <v>1.9933554817398544</v>
      </c>
      <c r="Y257" s="34">
        <v>1.9933333333174232</v>
      </c>
      <c r="Z257" s="34">
        <v>1</v>
      </c>
      <c r="AA257" s="34">
        <v>1</v>
      </c>
      <c r="AB257" s="34">
        <v>1</v>
      </c>
      <c r="AC257" s="34">
        <v>1.9899999999906868</v>
      </c>
      <c r="AD257" s="34">
        <v>2</v>
      </c>
      <c r="AE257" s="34">
        <v>2</v>
      </c>
      <c r="AF257" s="34">
        <v>0</v>
      </c>
      <c r="AG257" s="34">
        <v>1.9933333333465271</v>
      </c>
      <c r="AH257" s="34">
        <v>1</v>
      </c>
      <c r="AI257" s="34">
        <v>2</v>
      </c>
      <c r="AJ257" s="34">
        <v>2</v>
      </c>
      <c r="AK257" s="34">
        <v>1.9899999999906868</v>
      </c>
      <c r="AL257" s="34">
        <v>1</v>
      </c>
    </row>
    <row r="258" spans="1:38">
      <c r="A258" s="36">
        <v>46002.375</v>
      </c>
      <c r="B258" s="34">
        <v>53.870829999999998</v>
      </c>
      <c r="C258" s="34">
        <v>2</v>
      </c>
      <c r="D258" s="34">
        <v>2</v>
      </c>
      <c r="E258" s="34">
        <v>2</v>
      </c>
      <c r="F258" s="34">
        <v>2.0033000366674969</v>
      </c>
      <c r="G258" s="34">
        <v>2</v>
      </c>
      <c r="H258" s="34">
        <v>2</v>
      </c>
      <c r="I258" s="34">
        <v>2</v>
      </c>
      <c r="J258" s="34">
        <v>2.0033110367949121</v>
      </c>
      <c r="K258" s="34">
        <v>2</v>
      </c>
      <c r="L258" s="34">
        <v>2</v>
      </c>
      <c r="M258" s="34">
        <v>3</v>
      </c>
      <c r="N258" s="34">
        <v>2.9866666666639503</v>
      </c>
      <c r="O258" s="33"/>
      <c r="P258" s="34">
        <v>3</v>
      </c>
      <c r="Q258" s="34">
        <v>3.9866666666348465</v>
      </c>
      <c r="R258" s="34">
        <v>3.0133779264288023</v>
      </c>
      <c r="S258" s="34">
        <v>3.9833333333663177</v>
      </c>
      <c r="T258" s="34">
        <v>3</v>
      </c>
      <c r="U258" s="34">
        <v>1</v>
      </c>
      <c r="V258" s="34">
        <v>2</v>
      </c>
      <c r="W258" s="34">
        <v>2</v>
      </c>
      <c r="X258" s="34">
        <v>2.9999778515775688</v>
      </c>
      <c r="Y258" s="34">
        <v>2.0066666666825768</v>
      </c>
      <c r="Z258" s="34">
        <v>3</v>
      </c>
      <c r="AA258" s="34">
        <v>2</v>
      </c>
      <c r="AB258" s="34">
        <v>3</v>
      </c>
      <c r="AC258" s="34">
        <v>4</v>
      </c>
      <c r="AD258" s="34">
        <v>3</v>
      </c>
      <c r="AE258" s="34">
        <v>3</v>
      </c>
      <c r="AF258" s="34">
        <v>2</v>
      </c>
      <c r="AG258" s="34">
        <v>3.0033333333267365</v>
      </c>
      <c r="AH258" s="34">
        <v>4</v>
      </c>
      <c r="AI258" s="34">
        <v>4</v>
      </c>
      <c r="AJ258" s="34">
        <v>4</v>
      </c>
      <c r="AK258" s="34">
        <v>3.0100000000093132</v>
      </c>
      <c r="AL258" s="34">
        <v>3.9900000000052387</v>
      </c>
    </row>
    <row r="259" spans="1:38">
      <c r="A259" s="36">
        <v>46002.416666666664</v>
      </c>
      <c r="B259" s="34">
        <v>80.783330000000007</v>
      </c>
      <c r="C259" s="34">
        <v>4</v>
      </c>
      <c r="D259" s="34">
        <v>3</v>
      </c>
      <c r="E259" s="34">
        <v>3.9966666666696256</v>
      </c>
      <c r="F259" s="34">
        <v>3.0033444816072006</v>
      </c>
      <c r="G259" s="34">
        <v>3.9933333333174232</v>
      </c>
      <c r="H259" s="34">
        <v>3.9933333333174232</v>
      </c>
      <c r="I259" s="34">
        <v>3.9933110368001508</v>
      </c>
      <c r="J259" s="34">
        <v>3.0066889631998492</v>
      </c>
      <c r="K259" s="34">
        <v>3</v>
      </c>
      <c r="L259" s="34">
        <v>3.9899999999979627</v>
      </c>
      <c r="M259" s="34">
        <v>4</v>
      </c>
      <c r="N259" s="34">
        <v>3</v>
      </c>
      <c r="O259" s="33"/>
      <c r="P259" s="34">
        <v>5</v>
      </c>
      <c r="Q259" s="34">
        <v>5.0133333333651535</v>
      </c>
      <c r="R259" s="34">
        <v>5.9866666666930541</v>
      </c>
      <c r="S259" s="34">
        <v>6</v>
      </c>
      <c r="T259" s="34">
        <v>5</v>
      </c>
      <c r="U259" s="34">
        <v>3</v>
      </c>
      <c r="V259" s="34">
        <v>4</v>
      </c>
      <c r="W259" s="34">
        <v>3</v>
      </c>
      <c r="X259" s="34">
        <v>5.0000221484078793</v>
      </c>
      <c r="Y259" s="34">
        <v>4</v>
      </c>
      <c r="Z259" s="34">
        <v>4</v>
      </c>
      <c r="AA259" s="34">
        <v>2.9900332225806778</v>
      </c>
      <c r="AB259" s="34">
        <v>5</v>
      </c>
      <c r="AC259" s="34">
        <v>6</v>
      </c>
      <c r="AD259" s="34">
        <v>5</v>
      </c>
      <c r="AE259" s="34">
        <v>5</v>
      </c>
      <c r="AF259" s="34">
        <v>2.9966666666659876</v>
      </c>
      <c r="AG259" s="34">
        <v>4.0033333333267365</v>
      </c>
      <c r="AH259" s="34">
        <v>6</v>
      </c>
      <c r="AI259" s="34">
        <v>6.0000000000291038</v>
      </c>
      <c r="AJ259" s="34">
        <v>6</v>
      </c>
      <c r="AK259" s="34">
        <v>6</v>
      </c>
      <c r="AL259" s="34">
        <v>4.9999999999854481</v>
      </c>
    </row>
    <row r="260" spans="1:38">
      <c r="A260" s="36">
        <v>46002.458333333336</v>
      </c>
      <c r="B260" s="34">
        <v>98.149990000000003</v>
      </c>
      <c r="C260" s="34">
        <v>4</v>
      </c>
      <c r="D260" s="34">
        <v>4.9966666666732635</v>
      </c>
      <c r="E260" s="34">
        <v>3.999999999992724</v>
      </c>
      <c r="F260" s="34">
        <v>4</v>
      </c>
      <c r="G260" s="34">
        <v>4.0066666666825768</v>
      </c>
      <c r="H260" s="34">
        <v>4</v>
      </c>
      <c r="I260" s="34">
        <v>4.0000222965172725</v>
      </c>
      <c r="J260" s="34">
        <v>4</v>
      </c>
      <c r="K260" s="34">
        <v>4.9900000000052387</v>
      </c>
      <c r="L260" s="34">
        <v>4</v>
      </c>
      <c r="M260" s="34">
        <v>5</v>
      </c>
      <c r="N260" s="34">
        <v>4</v>
      </c>
      <c r="O260" s="33"/>
      <c r="P260" s="34">
        <v>6.986710963450605</v>
      </c>
      <c r="Q260" s="34">
        <v>6</v>
      </c>
      <c r="R260" s="34">
        <v>6.0133333333069459</v>
      </c>
      <c r="S260" s="34">
        <v>6.0166666666336823</v>
      </c>
      <c r="T260" s="34">
        <v>6</v>
      </c>
      <c r="U260" s="34">
        <v>3</v>
      </c>
      <c r="V260" s="34">
        <v>5</v>
      </c>
      <c r="W260" s="34">
        <v>3.9966666666732635</v>
      </c>
      <c r="X260" s="34">
        <v>5.0066445182746975</v>
      </c>
      <c r="Y260" s="34">
        <v>4.9933333333174232</v>
      </c>
      <c r="Z260" s="34">
        <v>5</v>
      </c>
      <c r="AA260" s="34">
        <v>3.0099667774193222</v>
      </c>
      <c r="AB260" s="34">
        <v>5.9899999999906868</v>
      </c>
      <c r="AC260" s="34">
        <v>8</v>
      </c>
      <c r="AD260" s="34">
        <v>7</v>
      </c>
      <c r="AE260" s="34">
        <v>6.9966666666732635</v>
      </c>
      <c r="AF260" s="34">
        <v>3.0033333333340124</v>
      </c>
      <c r="AG260" s="34">
        <v>5.9966555183927994</v>
      </c>
      <c r="AH260" s="34">
        <v>7.9933333333465271</v>
      </c>
      <c r="AI260" s="34">
        <v>7.0066666666534729</v>
      </c>
      <c r="AJ260" s="34">
        <v>8</v>
      </c>
      <c r="AK260" s="34">
        <v>7.9899999999906868</v>
      </c>
      <c r="AL260" s="34">
        <v>6.0000000000145519</v>
      </c>
    </row>
    <row r="261" spans="1:38">
      <c r="A261" s="36">
        <v>46002.5</v>
      </c>
      <c r="B261" s="34">
        <v>98.483350000000002</v>
      </c>
      <c r="C261" s="34">
        <v>4</v>
      </c>
      <c r="D261" s="34">
        <v>4</v>
      </c>
      <c r="E261" s="34">
        <v>4</v>
      </c>
      <c r="F261" s="34">
        <v>4</v>
      </c>
      <c r="G261" s="34">
        <v>4</v>
      </c>
      <c r="H261" s="34">
        <v>4.0066666666825768</v>
      </c>
      <c r="I261" s="34">
        <v>4.0066666666825768</v>
      </c>
      <c r="J261" s="34">
        <v>4</v>
      </c>
      <c r="K261" s="34">
        <v>4</v>
      </c>
      <c r="L261" s="34">
        <v>4</v>
      </c>
      <c r="M261" s="34">
        <v>5</v>
      </c>
      <c r="N261" s="34">
        <v>4</v>
      </c>
      <c r="O261" s="33"/>
      <c r="P261" s="34">
        <v>6.013289036549395</v>
      </c>
      <c r="Q261" s="34">
        <v>6.9866666666348465</v>
      </c>
      <c r="R261" s="34">
        <v>6.9833887043059804</v>
      </c>
      <c r="S261" s="34">
        <v>7</v>
      </c>
      <c r="T261" s="34">
        <v>6.98333333330811</v>
      </c>
      <c r="U261" s="34">
        <v>4</v>
      </c>
      <c r="V261" s="34">
        <v>5</v>
      </c>
      <c r="W261" s="34">
        <v>3.0033333333267365</v>
      </c>
      <c r="X261" s="34">
        <v>6</v>
      </c>
      <c r="Y261" s="34">
        <v>5</v>
      </c>
      <c r="Z261" s="34">
        <v>4.9933333333174232</v>
      </c>
      <c r="AA261" s="34">
        <v>3.9933110368001508</v>
      </c>
      <c r="AB261" s="34">
        <v>5.0100000000093132</v>
      </c>
      <c r="AC261" s="34">
        <v>7.0100000000093132</v>
      </c>
      <c r="AD261" s="34">
        <v>5.9966777408844791</v>
      </c>
      <c r="AE261" s="34">
        <v>5.9999999999708962</v>
      </c>
      <c r="AF261" s="34">
        <v>3</v>
      </c>
      <c r="AG261" s="34">
        <v>5.0033444816072006</v>
      </c>
      <c r="AH261" s="34">
        <v>7</v>
      </c>
      <c r="AI261" s="34">
        <v>7.9933333333465271</v>
      </c>
      <c r="AJ261" s="34">
        <v>7.9899999999906868</v>
      </c>
      <c r="AK261" s="34">
        <v>7.0100000000093132</v>
      </c>
      <c r="AL261" s="34">
        <v>6</v>
      </c>
    </row>
    <row r="262" spans="1:38">
      <c r="A262" s="36">
        <v>46002.541666666664</v>
      </c>
      <c r="B262" s="34">
        <v>86.05</v>
      </c>
      <c r="C262" s="34">
        <v>3.9966666666587116</v>
      </c>
      <c r="D262" s="34">
        <v>3.0033333333267365</v>
      </c>
      <c r="E262" s="34">
        <v>3.0033333333376504</v>
      </c>
      <c r="F262" s="34">
        <v>3.9933554817253025</v>
      </c>
      <c r="G262" s="34">
        <v>3.9933333333174232</v>
      </c>
      <c r="H262" s="34">
        <v>3.9933333333174232</v>
      </c>
      <c r="I262" s="34">
        <v>3.9900332225806778</v>
      </c>
      <c r="J262" s="34">
        <v>4</v>
      </c>
      <c r="K262" s="34">
        <v>3.0099999999947613</v>
      </c>
      <c r="L262" s="34">
        <v>3.0100000000020373</v>
      </c>
      <c r="M262" s="34">
        <v>4.9866666666639503</v>
      </c>
      <c r="N262" s="34">
        <v>3.0133333333360497</v>
      </c>
      <c r="O262" s="33"/>
      <c r="P262" s="34">
        <v>5.9866666666348465</v>
      </c>
      <c r="Q262" s="34">
        <v>5.0133333333651535</v>
      </c>
      <c r="R262" s="34">
        <v>5.0166112956940196</v>
      </c>
      <c r="S262" s="34">
        <v>6</v>
      </c>
      <c r="T262" s="34">
        <v>5.01666666669189</v>
      </c>
      <c r="U262" s="34">
        <v>3</v>
      </c>
      <c r="V262" s="34">
        <v>4</v>
      </c>
      <c r="W262" s="34">
        <v>3</v>
      </c>
      <c r="X262" s="34">
        <v>5</v>
      </c>
      <c r="Y262" s="34">
        <v>4</v>
      </c>
      <c r="Z262" s="34">
        <v>4.0066666666825768</v>
      </c>
      <c r="AA262" s="34">
        <v>3</v>
      </c>
      <c r="AB262" s="34">
        <v>4.9899999999906868</v>
      </c>
      <c r="AC262" s="34">
        <v>6.9899999999906868</v>
      </c>
      <c r="AD262" s="34">
        <v>5</v>
      </c>
      <c r="AE262" s="34">
        <v>5.0000000000291038</v>
      </c>
      <c r="AF262" s="34">
        <v>3</v>
      </c>
      <c r="AG262" s="34">
        <v>5</v>
      </c>
      <c r="AH262" s="34">
        <v>6.0066666666534729</v>
      </c>
      <c r="AI262" s="34">
        <v>6.0066666666534729</v>
      </c>
      <c r="AJ262" s="34">
        <v>7.000033222604543</v>
      </c>
      <c r="AK262" s="34">
        <v>6</v>
      </c>
      <c r="AL262" s="34">
        <v>5.0099999999947613</v>
      </c>
    </row>
    <row r="263" spans="1:38">
      <c r="A263" s="36">
        <v>46002.583333333336</v>
      </c>
      <c r="B263" s="34">
        <v>61.279170000000001</v>
      </c>
      <c r="C263" s="34">
        <v>2.0033333333412884</v>
      </c>
      <c r="D263" s="34">
        <v>3</v>
      </c>
      <c r="E263" s="34">
        <v>3</v>
      </c>
      <c r="F263" s="34">
        <v>2.0066445182746975</v>
      </c>
      <c r="G263" s="34">
        <v>2.0066666666825768</v>
      </c>
      <c r="H263" s="34">
        <v>2.0066666666825768</v>
      </c>
      <c r="I263" s="34">
        <v>2.0099667774193222</v>
      </c>
      <c r="J263" s="34">
        <v>2</v>
      </c>
      <c r="K263" s="34">
        <v>3</v>
      </c>
      <c r="L263" s="34">
        <v>2.9899999999979627</v>
      </c>
      <c r="M263" s="34">
        <v>3.003299888514448</v>
      </c>
      <c r="N263" s="34">
        <v>2</v>
      </c>
      <c r="O263" s="33"/>
      <c r="P263" s="34">
        <v>4.0000442968448624</v>
      </c>
      <c r="Q263" s="34">
        <v>4</v>
      </c>
      <c r="R263" s="34">
        <v>4</v>
      </c>
      <c r="S263" s="34">
        <v>4.9833333333663177</v>
      </c>
      <c r="T263" s="34">
        <v>4</v>
      </c>
      <c r="U263" s="34">
        <v>2</v>
      </c>
      <c r="V263" s="34">
        <v>3</v>
      </c>
      <c r="W263" s="34">
        <v>2.9966666666732635</v>
      </c>
      <c r="X263" s="34">
        <v>3.9966555183927994</v>
      </c>
      <c r="Y263" s="34">
        <v>2.0066666666825768</v>
      </c>
      <c r="Z263" s="34">
        <v>3</v>
      </c>
      <c r="AA263" s="34">
        <v>1.0066889631998492</v>
      </c>
      <c r="AB263" s="34">
        <v>3.0100000000093132</v>
      </c>
      <c r="AC263" s="34">
        <v>4.0100000000093132</v>
      </c>
      <c r="AD263" s="34">
        <v>3.0033222591155209</v>
      </c>
      <c r="AE263" s="34">
        <v>3.0033333333267365</v>
      </c>
      <c r="AF263" s="34">
        <v>2</v>
      </c>
      <c r="AG263" s="34">
        <v>3</v>
      </c>
      <c r="AH263" s="34">
        <v>4</v>
      </c>
      <c r="AI263" s="34">
        <v>4</v>
      </c>
      <c r="AJ263" s="34">
        <v>4.0099667774047703</v>
      </c>
      <c r="AK263" s="34">
        <v>4</v>
      </c>
      <c r="AL263" s="34">
        <v>3</v>
      </c>
    </row>
    <row r="264" spans="1:38">
      <c r="A264" s="36">
        <v>46002.625</v>
      </c>
      <c r="B264" s="34">
        <v>28.925000000000001</v>
      </c>
      <c r="C264" s="34">
        <v>1</v>
      </c>
      <c r="D264" s="34">
        <v>1</v>
      </c>
      <c r="E264" s="34">
        <v>1</v>
      </c>
      <c r="F264" s="34">
        <v>1</v>
      </c>
      <c r="G264" s="34">
        <v>1.9933554817253025</v>
      </c>
      <c r="H264" s="34">
        <v>1.9933333333174232</v>
      </c>
      <c r="I264" s="34">
        <v>1</v>
      </c>
      <c r="J264" s="34">
        <v>1</v>
      </c>
      <c r="K264" s="34">
        <v>1</v>
      </c>
      <c r="L264" s="34">
        <v>1.0100000000020373</v>
      </c>
      <c r="M264" s="34">
        <v>1.0100334448216017</v>
      </c>
      <c r="N264" s="34">
        <v>1.9866666666639503</v>
      </c>
      <c r="O264" s="33"/>
      <c r="P264" s="34">
        <v>1.0132890365202911</v>
      </c>
      <c r="Q264" s="34">
        <v>2</v>
      </c>
      <c r="R264" s="34">
        <v>2</v>
      </c>
      <c r="S264" s="34">
        <v>2.0166666666336823</v>
      </c>
      <c r="T264" s="34">
        <v>1</v>
      </c>
      <c r="U264" s="34">
        <v>0</v>
      </c>
      <c r="V264" s="34">
        <v>1</v>
      </c>
      <c r="W264" s="34">
        <v>0.99999999998544808</v>
      </c>
      <c r="X264" s="34">
        <v>1.0033444816072006</v>
      </c>
      <c r="Y264" s="34">
        <v>2</v>
      </c>
      <c r="Z264" s="34">
        <v>1</v>
      </c>
      <c r="AA264" s="34">
        <v>1</v>
      </c>
      <c r="AB264" s="34">
        <v>2</v>
      </c>
      <c r="AC264" s="34">
        <v>2</v>
      </c>
      <c r="AD264" s="34">
        <v>2</v>
      </c>
      <c r="AE264" s="34">
        <v>2</v>
      </c>
      <c r="AF264" s="34">
        <v>1</v>
      </c>
      <c r="AG264" s="34">
        <v>2</v>
      </c>
      <c r="AH264" s="34">
        <v>2</v>
      </c>
      <c r="AI264" s="34">
        <v>2.9933110367855988</v>
      </c>
      <c r="AJ264" s="34">
        <v>2</v>
      </c>
      <c r="AK264" s="34">
        <v>2</v>
      </c>
      <c r="AL264" s="34">
        <v>2</v>
      </c>
    </row>
    <row r="265" spans="1:38">
      <c r="A265" s="36">
        <v>46002.666666666664</v>
      </c>
      <c r="B265" s="34">
        <v>5.7333350000000003</v>
      </c>
      <c r="C265" s="34">
        <v>1</v>
      </c>
      <c r="D265" s="34">
        <v>0</v>
      </c>
      <c r="E265" s="34">
        <v>0</v>
      </c>
      <c r="F265" s="34">
        <v>0</v>
      </c>
      <c r="G265" s="34">
        <v>6.6445182746974751E-3</v>
      </c>
      <c r="H265" s="34">
        <v>6.6666666825767606E-3</v>
      </c>
      <c r="I265" s="34">
        <v>0</v>
      </c>
      <c r="J265" s="34">
        <v>1</v>
      </c>
      <c r="K265" s="34">
        <v>0</v>
      </c>
      <c r="L265" s="34">
        <v>0</v>
      </c>
      <c r="M265" s="34">
        <v>0</v>
      </c>
      <c r="N265" s="34">
        <v>1.3333333336049691E-2</v>
      </c>
      <c r="O265" s="33"/>
      <c r="P265" s="34">
        <v>0</v>
      </c>
      <c r="Q265" s="34">
        <v>0</v>
      </c>
      <c r="R265" s="34">
        <v>1</v>
      </c>
      <c r="S265" s="34">
        <v>0</v>
      </c>
      <c r="T265" s="34">
        <v>1</v>
      </c>
      <c r="U265" s="34">
        <v>1</v>
      </c>
      <c r="V265" s="34">
        <v>0</v>
      </c>
      <c r="W265" s="34">
        <v>3.3333333412883803E-3</v>
      </c>
      <c r="X265" s="34">
        <v>1</v>
      </c>
      <c r="Y265" s="34">
        <v>0</v>
      </c>
      <c r="Z265" s="34">
        <v>0</v>
      </c>
      <c r="AA265" s="34">
        <v>1</v>
      </c>
      <c r="AB265" s="34">
        <v>0</v>
      </c>
      <c r="AC265" s="34">
        <v>1</v>
      </c>
      <c r="AD265" s="34">
        <v>0</v>
      </c>
      <c r="AE265" s="34">
        <v>0</v>
      </c>
      <c r="AF265" s="34">
        <v>0</v>
      </c>
      <c r="AG265" s="34">
        <v>0</v>
      </c>
      <c r="AH265" s="34">
        <v>1</v>
      </c>
      <c r="AI265" s="34">
        <v>6.6889632144011557E-3</v>
      </c>
      <c r="AJ265" s="34">
        <v>1</v>
      </c>
      <c r="AK265" s="34">
        <v>-1.4551915228366852E-11</v>
      </c>
      <c r="AL265" s="34">
        <v>1</v>
      </c>
    </row>
    <row r="266" spans="1:38">
      <c r="A266" s="36">
        <v>46002.708333333336</v>
      </c>
      <c r="B266" s="34">
        <v>8.3333350000000007E-3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3"/>
      <c r="P266" s="34">
        <v>-2.9103830456733704E-11</v>
      </c>
      <c r="Q266" s="34">
        <v>0</v>
      </c>
      <c r="R266" s="34">
        <v>0</v>
      </c>
      <c r="S266" s="34">
        <v>0</v>
      </c>
      <c r="T266" s="34">
        <v>0</v>
      </c>
      <c r="U266" s="34">
        <v>0</v>
      </c>
      <c r="V266" s="34"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0</v>
      </c>
      <c r="AC266" s="34">
        <v>0</v>
      </c>
      <c r="AD266" s="34">
        <v>0</v>
      </c>
      <c r="AE266" s="34">
        <v>0</v>
      </c>
      <c r="AF266" s="34">
        <v>0</v>
      </c>
      <c r="AG266" s="34">
        <v>0</v>
      </c>
      <c r="AH266" s="34">
        <v>0</v>
      </c>
      <c r="AI266" s="34">
        <v>0</v>
      </c>
      <c r="AJ266" s="34">
        <v>0</v>
      </c>
      <c r="AK266" s="34">
        <v>1.4551915228366852E-11</v>
      </c>
      <c r="AL266" s="34">
        <v>0</v>
      </c>
    </row>
    <row r="267" spans="1:38">
      <c r="A267" s="36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</row>
    <row r="268" spans="1:38">
      <c r="A268" s="36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</row>
    <row r="269" spans="1:38">
      <c r="A269" s="36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</row>
    <row r="270" spans="1:38">
      <c r="A270" s="36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</row>
    <row r="271" spans="1:38">
      <c r="A271" s="36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</row>
    <row r="272" spans="1:38">
      <c r="A272" s="36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</row>
    <row r="273" spans="1:38">
      <c r="A273" s="36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</row>
    <row r="274" spans="1:38">
      <c r="A274" s="36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</row>
    <row r="275" spans="1:38">
      <c r="A275" s="36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</row>
    <row r="276" spans="1:38">
      <c r="A276" s="36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</row>
    <row r="277" spans="1:38">
      <c r="A277" s="36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</row>
    <row r="278" spans="1:38">
      <c r="A278" s="36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</row>
    <row r="279" spans="1:38">
      <c r="A279" s="36">
        <v>46003.25</v>
      </c>
      <c r="B279" s="34">
        <v>8.3333350000000007E-3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</row>
    <row r="280" spans="1:38">
      <c r="A280" s="36">
        <v>46003.291666666664</v>
      </c>
      <c r="B280" s="34">
        <v>5.9583329999999997</v>
      </c>
      <c r="C280" s="34">
        <v>0</v>
      </c>
      <c r="D280" s="34">
        <v>0.99666666665871162</v>
      </c>
      <c r="E280" s="34">
        <v>0</v>
      </c>
      <c r="F280" s="34">
        <v>1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1</v>
      </c>
      <c r="N280" s="34">
        <v>0</v>
      </c>
      <c r="O280" s="33"/>
      <c r="P280" s="34">
        <v>1.0000000000291038</v>
      </c>
      <c r="Q280" s="34">
        <v>0</v>
      </c>
      <c r="R280" s="34">
        <v>0</v>
      </c>
      <c r="S280" s="34">
        <v>1</v>
      </c>
      <c r="T280" s="34">
        <v>0</v>
      </c>
      <c r="U280" s="34">
        <v>0</v>
      </c>
      <c r="V280" s="34">
        <v>0.9966666666441597</v>
      </c>
      <c r="W280" s="34">
        <v>0</v>
      </c>
      <c r="X280" s="34">
        <v>0</v>
      </c>
      <c r="Y280" s="34">
        <v>0</v>
      </c>
      <c r="Z280" s="34">
        <v>1</v>
      </c>
      <c r="AA280" s="34">
        <v>0</v>
      </c>
      <c r="AB280" s="34">
        <v>0.98999999999068677</v>
      </c>
      <c r="AC280" s="34">
        <v>0</v>
      </c>
      <c r="AD280" s="34">
        <v>1</v>
      </c>
      <c r="AE280" s="34">
        <v>1</v>
      </c>
      <c r="AF280" s="34">
        <v>0</v>
      </c>
      <c r="AG280" s="34">
        <v>0</v>
      </c>
      <c r="AH280" s="34">
        <v>0</v>
      </c>
      <c r="AI280" s="34">
        <v>0.99333333331742324</v>
      </c>
      <c r="AJ280" s="34">
        <v>0</v>
      </c>
      <c r="AK280" s="34">
        <v>1</v>
      </c>
      <c r="AL280" s="34">
        <v>0</v>
      </c>
    </row>
    <row r="281" spans="1:38">
      <c r="A281" s="36">
        <v>46003.333333333336</v>
      </c>
      <c r="B281" s="34">
        <v>30.6875</v>
      </c>
      <c r="C281" s="34">
        <v>1</v>
      </c>
      <c r="D281" s="34">
        <v>1.0033333333412884</v>
      </c>
      <c r="E281" s="34">
        <v>1</v>
      </c>
      <c r="F281" s="34">
        <v>1</v>
      </c>
      <c r="G281" s="34">
        <v>1</v>
      </c>
      <c r="H281" s="34">
        <v>1</v>
      </c>
      <c r="I281" s="34">
        <v>1.9933333333174232</v>
      </c>
      <c r="J281" s="34">
        <v>1</v>
      </c>
      <c r="K281" s="34">
        <v>1.9900000000052387</v>
      </c>
      <c r="L281" s="34">
        <v>1</v>
      </c>
      <c r="M281" s="34">
        <v>1</v>
      </c>
      <c r="N281" s="34">
        <v>1</v>
      </c>
      <c r="O281" s="34">
        <v>2514.6762358393171</v>
      </c>
      <c r="P281" s="34">
        <v>1.9966666666441597</v>
      </c>
      <c r="Q281" s="34">
        <v>2</v>
      </c>
      <c r="R281" s="34">
        <v>2</v>
      </c>
      <c r="S281" s="34">
        <v>2</v>
      </c>
      <c r="T281" s="34">
        <v>1</v>
      </c>
      <c r="U281" s="34">
        <v>1</v>
      </c>
      <c r="V281" s="34">
        <v>1.0033333333558403</v>
      </c>
      <c r="W281" s="34">
        <v>1</v>
      </c>
      <c r="X281" s="34">
        <v>2</v>
      </c>
      <c r="Y281" s="34">
        <v>1.9933333333465271</v>
      </c>
      <c r="Z281" s="34">
        <v>1</v>
      </c>
      <c r="AA281" s="34">
        <v>1</v>
      </c>
      <c r="AB281" s="34">
        <v>1.0100000000093132</v>
      </c>
      <c r="AC281" s="34">
        <v>2.9899999999906868</v>
      </c>
      <c r="AD281" s="34">
        <v>1</v>
      </c>
      <c r="AE281" s="34">
        <v>1.9966666666441597</v>
      </c>
      <c r="AF281" s="34">
        <v>1</v>
      </c>
      <c r="AG281" s="34">
        <v>1.9933554817689583</v>
      </c>
      <c r="AH281" s="34">
        <v>2</v>
      </c>
      <c r="AI281" s="34">
        <v>2.0066666666825768</v>
      </c>
      <c r="AJ281" s="34">
        <v>3</v>
      </c>
      <c r="AK281" s="34">
        <v>1.9899999999906868</v>
      </c>
      <c r="AL281" s="34">
        <v>2</v>
      </c>
    </row>
    <row r="282" spans="1:38">
      <c r="A282" s="36">
        <v>46003.375</v>
      </c>
      <c r="B282" s="34">
        <v>54.570830000000001</v>
      </c>
      <c r="C282" s="34">
        <v>2</v>
      </c>
      <c r="D282" s="34">
        <v>2</v>
      </c>
      <c r="E282" s="34">
        <v>2.9966666666623496</v>
      </c>
      <c r="F282" s="34">
        <v>2</v>
      </c>
      <c r="G282" s="34">
        <v>2</v>
      </c>
      <c r="H282" s="34">
        <v>2</v>
      </c>
      <c r="I282" s="34">
        <v>2.0066666666825768</v>
      </c>
      <c r="J282" s="34">
        <v>2</v>
      </c>
      <c r="K282" s="34">
        <v>2.0099999999947613</v>
      </c>
      <c r="L282" s="34">
        <v>2</v>
      </c>
      <c r="M282" s="34">
        <v>3</v>
      </c>
      <c r="N282" s="34">
        <v>2</v>
      </c>
      <c r="O282" s="34">
        <v>1</v>
      </c>
      <c r="P282" s="34">
        <v>3.0033333333558403</v>
      </c>
      <c r="Q282" s="34">
        <v>3</v>
      </c>
      <c r="R282" s="34">
        <v>3.9966666666732635</v>
      </c>
      <c r="S282" s="34">
        <v>4</v>
      </c>
      <c r="T282" s="34">
        <v>4</v>
      </c>
      <c r="U282" s="34">
        <v>1</v>
      </c>
      <c r="V282" s="34">
        <v>2.9966666666732635</v>
      </c>
      <c r="W282" s="34">
        <v>2</v>
      </c>
      <c r="X282" s="34">
        <v>3</v>
      </c>
      <c r="Y282" s="34">
        <v>2.0066666666534729</v>
      </c>
      <c r="Z282" s="34">
        <v>2.9933333333174232</v>
      </c>
      <c r="AA282" s="34">
        <v>1.9933333333174232</v>
      </c>
      <c r="AB282" s="34">
        <v>3</v>
      </c>
      <c r="AC282" s="34">
        <v>4.0100000000093132</v>
      </c>
      <c r="AD282" s="34">
        <v>4</v>
      </c>
      <c r="AE282" s="34">
        <v>3.0033333333558403</v>
      </c>
      <c r="AF282" s="34">
        <v>2</v>
      </c>
      <c r="AG282" s="34">
        <v>3.0033000366238412</v>
      </c>
      <c r="AH282" s="34">
        <v>4</v>
      </c>
      <c r="AI282" s="34">
        <v>4</v>
      </c>
      <c r="AJ282" s="34">
        <v>4</v>
      </c>
      <c r="AK282" s="34">
        <v>4.0000000000145519</v>
      </c>
      <c r="AL282" s="34">
        <v>3.9900000000052387</v>
      </c>
    </row>
    <row r="283" spans="1:38">
      <c r="A283" s="36">
        <v>46003.416666666664</v>
      </c>
      <c r="B283" s="34">
        <v>79.241669999999999</v>
      </c>
      <c r="C283" s="34">
        <v>4</v>
      </c>
      <c r="D283" s="34">
        <v>3</v>
      </c>
      <c r="E283" s="34">
        <v>3.0033333333376504</v>
      </c>
      <c r="F283" s="34">
        <v>3</v>
      </c>
      <c r="G283" s="34">
        <v>4</v>
      </c>
      <c r="H283" s="34">
        <v>4</v>
      </c>
      <c r="I283" s="34">
        <v>3</v>
      </c>
      <c r="J283" s="34">
        <v>3</v>
      </c>
      <c r="K283" s="34">
        <v>3</v>
      </c>
      <c r="L283" s="34">
        <v>3</v>
      </c>
      <c r="M283" s="34">
        <v>4</v>
      </c>
      <c r="N283" s="34">
        <v>3</v>
      </c>
      <c r="O283" s="34">
        <v>1</v>
      </c>
      <c r="P283" s="34">
        <v>5</v>
      </c>
      <c r="Q283" s="34">
        <v>5.9933554817107506</v>
      </c>
      <c r="R283" s="34">
        <v>4.9966666666441597</v>
      </c>
      <c r="S283" s="34">
        <v>5.9900332225661259</v>
      </c>
      <c r="T283" s="34">
        <v>4.9900332225952297</v>
      </c>
      <c r="U283" s="34">
        <v>3</v>
      </c>
      <c r="V283" s="34">
        <v>4</v>
      </c>
      <c r="W283" s="34">
        <v>2.9966666666732635</v>
      </c>
      <c r="X283" s="34">
        <v>5</v>
      </c>
      <c r="Y283" s="34">
        <v>4</v>
      </c>
      <c r="Z283" s="34">
        <v>4</v>
      </c>
      <c r="AA283" s="34">
        <v>2.0066666666825768</v>
      </c>
      <c r="AB283" s="34">
        <v>5</v>
      </c>
      <c r="AC283" s="34">
        <v>6</v>
      </c>
      <c r="AD283" s="34">
        <v>5</v>
      </c>
      <c r="AE283" s="34">
        <v>4.9966666666732635</v>
      </c>
      <c r="AF283" s="34">
        <v>2</v>
      </c>
      <c r="AG283" s="34">
        <v>4.0033444816072006</v>
      </c>
      <c r="AH283" s="34">
        <v>5.9933333333174232</v>
      </c>
      <c r="AI283" s="34">
        <v>6</v>
      </c>
      <c r="AJ283" s="34">
        <v>6.9900000000052387</v>
      </c>
      <c r="AK283" s="34">
        <v>6</v>
      </c>
      <c r="AL283" s="34">
        <v>5</v>
      </c>
    </row>
    <row r="284" spans="1:38">
      <c r="A284" s="36">
        <v>46003.458333333336</v>
      </c>
      <c r="B284" s="34">
        <v>91.612499999999997</v>
      </c>
      <c r="C284" s="34">
        <v>4</v>
      </c>
      <c r="D284" s="34">
        <v>4</v>
      </c>
      <c r="E284" s="34">
        <v>3.9966666666623496</v>
      </c>
      <c r="F284" s="34">
        <v>4</v>
      </c>
      <c r="G284" s="34">
        <v>3.9933333333174232</v>
      </c>
      <c r="H284" s="34">
        <v>3.9933333333174232</v>
      </c>
      <c r="I284" s="34">
        <v>4</v>
      </c>
      <c r="J284" s="34">
        <v>4</v>
      </c>
      <c r="K284" s="34">
        <v>4</v>
      </c>
      <c r="L284" s="34">
        <v>4</v>
      </c>
      <c r="M284" s="34">
        <v>5</v>
      </c>
      <c r="N284" s="34">
        <v>4</v>
      </c>
      <c r="O284" s="34">
        <v>1</v>
      </c>
      <c r="P284" s="34">
        <v>6</v>
      </c>
      <c r="Q284" s="34">
        <v>6.0033111849334091</v>
      </c>
      <c r="R284" s="34">
        <v>6.0066666666825768</v>
      </c>
      <c r="S284" s="34">
        <v>6.0099667774338741</v>
      </c>
      <c r="T284" s="34">
        <v>6</v>
      </c>
      <c r="U284" s="34">
        <v>3</v>
      </c>
      <c r="V284" s="34">
        <v>4.0033333333267365</v>
      </c>
      <c r="W284" s="34">
        <v>3.0033333333267365</v>
      </c>
      <c r="X284" s="34">
        <v>5.9933333333174232</v>
      </c>
      <c r="Y284" s="34">
        <v>4</v>
      </c>
      <c r="Z284" s="34">
        <v>4.0066666666825768</v>
      </c>
      <c r="AA284" s="34">
        <v>3.9900000000052387</v>
      </c>
      <c r="AB284" s="34">
        <v>5</v>
      </c>
      <c r="AC284" s="34">
        <v>6.9899999999906868</v>
      </c>
      <c r="AD284" s="34">
        <v>5</v>
      </c>
      <c r="AE284" s="34">
        <v>6</v>
      </c>
      <c r="AF284" s="34">
        <v>3</v>
      </c>
      <c r="AG284" s="34">
        <v>5</v>
      </c>
      <c r="AH284" s="34">
        <v>7</v>
      </c>
      <c r="AI284" s="34">
        <v>6.9933333333465271</v>
      </c>
      <c r="AJ284" s="34">
        <v>7.0033333333267365</v>
      </c>
      <c r="AK284" s="34">
        <v>6.0099999999947613</v>
      </c>
      <c r="AL284" s="34">
        <v>5.0099999999947613</v>
      </c>
    </row>
    <row r="285" spans="1:38">
      <c r="A285" s="36">
        <v>46003.5</v>
      </c>
      <c r="B285" s="34">
        <v>95.4375</v>
      </c>
      <c r="C285" s="34">
        <v>3.9966777408844791</v>
      </c>
      <c r="D285" s="34">
        <v>4.9966666666732635</v>
      </c>
      <c r="E285" s="34">
        <v>4</v>
      </c>
      <c r="F285" s="34">
        <v>4</v>
      </c>
      <c r="G285" s="34">
        <v>4.0066666666825768</v>
      </c>
      <c r="H285" s="34">
        <v>4.0066666666825768</v>
      </c>
      <c r="I285" s="34">
        <v>4</v>
      </c>
      <c r="J285" s="34">
        <v>4</v>
      </c>
      <c r="K285" s="34">
        <v>4</v>
      </c>
      <c r="L285" s="34">
        <v>4</v>
      </c>
      <c r="M285" s="34">
        <v>4.9866666666785022</v>
      </c>
      <c r="N285" s="34">
        <v>4</v>
      </c>
      <c r="O285" s="34">
        <v>0</v>
      </c>
      <c r="P285" s="34">
        <v>6</v>
      </c>
      <c r="Q285" s="34">
        <v>6.0000000000291038</v>
      </c>
      <c r="R285" s="34">
        <v>6.9933554817689583</v>
      </c>
      <c r="S285" s="34">
        <v>6.9933333333174232</v>
      </c>
      <c r="T285" s="34">
        <v>5.9999999999708962</v>
      </c>
      <c r="U285" s="34">
        <v>3</v>
      </c>
      <c r="V285" s="34">
        <v>4.9966666666732635</v>
      </c>
      <c r="W285" s="34">
        <v>3.9966666666587116</v>
      </c>
      <c r="X285" s="34">
        <v>5.0066666666825768</v>
      </c>
      <c r="Y285" s="34">
        <v>5</v>
      </c>
      <c r="Z285" s="34">
        <v>5</v>
      </c>
      <c r="AA285" s="34">
        <v>3.0099999999947613</v>
      </c>
      <c r="AB285" s="34">
        <v>5</v>
      </c>
      <c r="AC285" s="34">
        <v>7.0100000000093132</v>
      </c>
      <c r="AD285" s="34">
        <v>6</v>
      </c>
      <c r="AE285" s="34">
        <v>6</v>
      </c>
      <c r="AF285" s="34">
        <v>3.9966666666659876</v>
      </c>
      <c r="AG285" s="34">
        <v>5.9966666666732635</v>
      </c>
      <c r="AH285" s="34">
        <v>7.0000000000291038</v>
      </c>
      <c r="AI285" s="34">
        <v>7.0066666666534729</v>
      </c>
      <c r="AJ285" s="34">
        <v>7.0066666666680248</v>
      </c>
      <c r="AK285" s="34">
        <v>7.9900000000052387</v>
      </c>
      <c r="AL285" s="34">
        <v>6</v>
      </c>
    </row>
    <row r="286" spans="1:38">
      <c r="A286" s="36">
        <v>46003.541666666664</v>
      </c>
      <c r="B286" s="34">
        <v>97.858329999999995</v>
      </c>
      <c r="C286" s="34">
        <v>3.9999999999708962</v>
      </c>
      <c r="D286" s="34">
        <v>4</v>
      </c>
      <c r="E286" s="34">
        <v>4</v>
      </c>
      <c r="F286" s="34">
        <v>4</v>
      </c>
      <c r="G286" s="34">
        <v>4</v>
      </c>
      <c r="H286" s="34">
        <v>4</v>
      </c>
      <c r="I286" s="34">
        <v>4</v>
      </c>
      <c r="J286" s="34">
        <v>4</v>
      </c>
      <c r="K286" s="34">
        <v>4</v>
      </c>
      <c r="L286" s="34">
        <v>4</v>
      </c>
      <c r="M286" s="34">
        <v>5.0000442967575509</v>
      </c>
      <c r="N286" s="34">
        <v>3.9866666666785022</v>
      </c>
      <c r="O286" s="34">
        <v>1</v>
      </c>
      <c r="P286" s="34">
        <v>6.9966666666441597</v>
      </c>
      <c r="Q286" s="34">
        <v>6.0033333333267365</v>
      </c>
      <c r="R286" s="34">
        <v>6.0066445182310417</v>
      </c>
      <c r="S286" s="34">
        <v>7</v>
      </c>
      <c r="T286" s="34">
        <v>6.0033001107804012</v>
      </c>
      <c r="U286" s="34">
        <v>4</v>
      </c>
      <c r="V286" s="34">
        <v>4.0033333333267365</v>
      </c>
      <c r="W286" s="34">
        <v>3.0033333333412884</v>
      </c>
      <c r="X286" s="34">
        <v>5.9966555183927994</v>
      </c>
      <c r="Y286" s="34">
        <v>4.9933333333174232</v>
      </c>
      <c r="Z286" s="34">
        <v>4.9933333333174232</v>
      </c>
      <c r="AA286" s="34">
        <v>3</v>
      </c>
      <c r="AB286" s="34">
        <v>5.9899999999906868</v>
      </c>
      <c r="AC286" s="34">
        <v>7.9899999999906868</v>
      </c>
      <c r="AD286" s="34">
        <v>6</v>
      </c>
      <c r="AE286" s="34">
        <v>5.9999999999708962</v>
      </c>
      <c r="AF286" s="34">
        <v>3.0033333333340124</v>
      </c>
      <c r="AG286" s="34">
        <v>5.0033333333267365</v>
      </c>
      <c r="AH286" s="34">
        <v>7</v>
      </c>
      <c r="AI286" s="34">
        <v>7.9933333333174232</v>
      </c>
      <c r="AJ286" s="34">
        <v>7.9933333333319752</v>
      </c>
      <c r="AK286" s="34">
        <v>6.9999999999854481</v>
      </c>
      <c r="AL286" s="34">
        <v>5.9900000000052387</v>
      </c>
    </row>
    <row r="287" spans="1:38">
      <c r="A287" s="36">
        <v>46003.583333333336</v>
      </c>
      <c r="B287" s="34">
        <v>78.775000000000006</v>
      </c>
      <c r="C287" s="34">
        <v>3.0033222591446247</v>
      </c>
      <c r="D287" s="34">
        <v>3.0033333333267365</v>
      </c>
      <c r="E287" s="34">
        <v>3.0033333333376504</v>
      </c>
      <c r="F287" s="34">
        <v>3</v>
      </c>
      <c r="G287" s="34">
        <v>3</v>
      </c>
      <c r="H287" s="34">
        <v>3.9933333333174232</v>
      </c>
      <c r="I287" s="34">
        <v>3.9900332225952297</v>
      </c>
      <c r="J287" s="34">
        <v>4</v>
      </c>
      <c r="K287" s="34">
        <v>3</v>
      </c>
      <c r="L287" s="34">
        <v>3</v>
      </c>
      <c r="M287" s="34">
        <v>4</v>
      </c>
      <c r="N287" s="34">
        <v>3.0133333333214978</v>
      </c>
      <c r="O287" s="34">
        <v>1</v>
      </c>
      <c r="P287" s="34">
        <v>5.0033333333558403</v>
      </c>
      <c r="Q287" s="34">
        <v>5</v>
      </c>
      <c r="R287" s="34">
        <v>5</v>
      </c>
      <c r="S287" s="34">
        <v>5.0066666666825768</v>
      </c>
      <c r="T287" s="34">
        <v>5.0066666666534729</v>
      </c>
      <c r="U287" s="34">
        <v>2</v>
      </c>
      <c r="V287" s="34">
        <v>4</v>
      </c>
      <c r="W287" s="34">
        <v>3</v>
      </c>
      <c r="X287" s="34">
        <v>4.9966999633325031</v>
      </c>
      <c r="Y287" s="34">
        <v>4.0000000000291038</v>
      </c>
      <c r="Z287" s="34">
        <v>4</v>
      </c>
      <c r="AA287" s="34">
        <v>3</v>
      </c>
      <c r="AB287" s="34">
        <v>4.0100000000093132</v>
      </c>
      <c r="AC287" s="34">
        <v>6</v>
      </c>
      <c r="AD287" s="34">
        <v>5</v>
      </c>
      <c r="AE287" s="34">
        <v>4.0033333333558403</v>
      </c>
      <c r="AF287" s="34">
        <v>2</v>
      </c>
      <c r="AG287" s="34">
        <v>4</v>
      </c>
      <c r="AH287" s="34">
        <v>5.9999999999708962</v>
      </c>
      <c r="AI287" s="34">
        <v>5.0066666666825768</v>
      </c>
      <c r="AJ287" s="34">
        <v>6.0066666666680248</v>
      </c>
      <c r="AK287" s="34">
        <v>5.0100000000093132</v>
      </c>
      <c r="AL287" s="34">
        <v>5</v>
      </c>
    </row>
    <row r="288" spans="1:38">
      <c r="A288" s="36">
        <v>46003.625</v>
      </c>
      <c r="B288" s="34">
        <v>41.137500000000003</v>
      </c>
      <c r="C288" s="34">
        <v>2</v>
      </c>
      <c r="D288" s="34">
        <v>2</v>
      </c>
      <c r="E288" s="34">
        <v>1.9966666666623496</v>
      </c>
      <c r="F288" s="34">
        <v>2</v>
      </c>
      <c r="G288" s="34">
        <v>2</v>
      </c>
      <c r="H288" s="34">
        <v>1.0066666666825768</v>
      </c>
      <c r="I288" s="34">
        <v>1.0099667774047703</v>
      </c>
      <c r="J288" s="34">
        <v>1</v>
      </c>
      <c r="K288" s="34">
        <v>2</v>
      </c>
      <c r="L288" s="34">
        <v>2</v>
      </c>
      <c r="M288" s="34">
        <v>2.0132890365639469</v>
      </c>
      <c r="N288" s="34">
        <v>1</v>
      </c>
      <c r="O288" s="34">
        <v>0</v>
      </c>
      <c r="P288" s="34">
        <v>2</v>
      </c>
      <c r="Q288" s="34">
        <v>3</v>
      </c>
      <c r="R288" s="34">
        <v>3</v>
      </c>
      <c r="S288" s="34">
        <v>3</v>
      </c>
      <c r="T288" s="34">
        <v>2</v>
      </c>
      <c r="U288" s="34">
        <v>2</v>
      </c>
      <c r="V288" s="34">
        <v>2</v>
      </c>
      <c r="W288" s="34">
        <v>1</v>
      </c>
      <c r="X288" s="34">
        <v>2.0066445182746975</v>
      </c>
      <c r="Y288" s="34">
        <v>1.0066666666534729</v>
      </c>
      <c r="Z288" s="34">
        <v>2.0066666666825768</v>
      </c>
      <c r="AA288" s="34">
        <v>1</v>
      </c>
      <c r="AB288" s="34">
        <v>2</v>
      </c>
      <c r="AC288" s="34">
        <v>3.0100000000093132</v>
      </c>
      <c r="AD288" s="34">
        <v>2</v>
      </c>
      <c r="AE288" s="34">
        <v>3</v>
      </c>
      <c r="AF288" s="34">
        <v>2</v>
      </c>
      <c r="AG288" s="34">
        <v>2</v>
      </c>
      <c r="AH288" s="34">
        <v>3.0000000000291038</v>
      </c>
      <c r="AI288" s="34">
        <v>3</v>
      </c>
      <c r="AJ288" s="34">
        <v>3</v>
      </c>
      <c r="AK288" s="34">
        <v>3</v>
      </c>
      <c r="AL288" s="34">
        <v>2.0099999999947613</v>
      </c>
    </row>
    <row r="289" spans="1:38">
      <c r="A289" s="36">
        <v>46003.666666666664</v>
      </c>
      <c r="B289" s="34">
        <v>6.9374989999999999</v>
      </c>
      <c r="C289" s="34">
        <v>0</v>
      </c>
      <c r="D289" s="34">
        <v>0</v>
      </c>
      <c r="E289" s="34">
        <v>3.3333333412883803E-3</v>
      </c>
      <c r="F289" s="34">
        <v>0</v>
      </c>
      <c r="G289" s="34">
        <v>0</v>
      </c>
      <c r="H289" s="34">
        <v>0</v>
      </c>
      <c r="I289" s="34">
        <v>0</v>
      </c>
      <c r="J289" s="34">
        <v>1</v>
      </c>
      <c r="K289" s="34">
        <v>0</v>
      </c>
      <c r="L289" s="34">
        <v>0</v>
      </c>
      <c r="M289" s="34">
        <v>0</v>
      </c>
      <c r="N289" s="34">
        <v>1.0000000000145519</v>
      </c>
      <c r="O289" s="34">
        <v>0</v>
      </c>
      <c r="P289" s="34">
        <v>1</v>
      </c>
      <c r="Q289" s="34">
        <v>-2.9103830456733704E-11</v>
      </c>
      <c r="R289" s="34">
        <v>0</v>
      </c>
      <c r="S289" s="34">
        <v>1</v>
      </c>
      <c r="T289" s="34">
        <v>1</v>
      </c>
      <c r="U289" s="34">
        <v>1.4551915228366852E-11</v>
      </c>
      <c r="V289" s="34">
        <v>0</v>
      </c>
      <c r="W289" s="34">
        <v>1</v>
      </c>
      <c r="X289" s="34">
        <v>0</v>
      </c>
      <c r="Y289" s="34">
        <v>1</v>
      </c>
      <c r="Z289" s="34">
        <v>0</v>
      </c>
      <c r="AA289" s="34">
        <v>1</v>
      </c>
      <c r="AB289" s="34">
        <v>1</v>
      </c>
      <c r="AC289" s="34">
        <v>2.9103830456733704E-11</v>
      </c>
      <c r="AD289" s="34">
        <v>1</v>
      </c>
      <c r="AE289" s="34">
        <v>0</v>
      </c>
      <c r="AF289" s="34">
        <v>0</v>
      </c>
      <c r="AG289" s="34">
        <v>1</v>
      </c>
      <c r="AH289" s="34">
        <v>6.6666666534729302E-3</v>
      </c>
      <c r="AI289" s="34">
        <v>1</v>
      </c>
      <c r="AJ289" s="34">
        <v>1</v>
      </c>
      <c r="AK289" s="34">
        <v>0</v>
      </c>
      <c r="AL289" s="34">
        <v>0.98849666654132307</v>
      </c>
    </row>
    <row r="290" spans="1:38">
      <c r="A290" s="36">
        <v>46003.708333333336</v>
      </c>
      <c r="B290" s="34">
        <v>8.3333350000000007E-3</v>
      </c>
      <c r="C290" s="34">
        <v>0</v>
      </c>
      <c r="D290" s="34">
        <v>0</v>
      </c>
      <c r="E290" s="34">
        <v>-3.637978807091713E-12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-7.2759576141834259E-12</v>
      </c>
      <c r="M290" s="34">
        <v>0</v>
      </c>
      <c r="N290" s="34">
        <v>-1.4551915228366852E-11</v>
      </c>
      <c r="O290" s="33"/>
      <c r="P290" s="34">
        <v>0</v>
      </c>
      <c r="Q290" s="34">
        <v>2.9103830456733704E-11</v>
      </c>
      <c r="R290" s="34">
        <v>0</v>
      </c>
      <c r="S290" s="34">
        <v>2.9103830456733704E-11</v>
      </c>
      <c r="T290" s="34">
        <v>0</v>
      </c>
      <c r="U290" s="34">
        <v>-1.4551915228366852E-11</v>
      </c>
      <c r="V290" s="34">
        <v>2.9103830456733704E-11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-2.9103830456733704E-11</v>
      </c>
      <c r="AD290" s="34">
        <v>2.9103830456733704E-11</v>
      </c>
      <c r="AE290" s="34">
        <v>-2.9103830456733704E-11</v>
      </c>
      <c r="AF290" s="34">
        <v>-7.2759576141834259E-12</v>
      </c>
      <c r="AG290" s="34">
        <v>2.9103830456733704E-11</v>
      </c>
      <c r="AH290" s="34">
        <v>0</v>
      </c>
      <c r="AI290" s="34">
        <v>0</v>
      </c>
      <c r="AJ290" s="34">
        <v>0</v>
      </c>
      <c r="AK290" s="34">
        <v>0</v>
      </c>
      <c r="AL290" s="34">
        <v>-1.7341708749881946E-2</v>
      </c>
    </row>
    <row r="291" spans="1:38">
      <c r="A291" s="36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</row>
    <row r="292" spans="1:38">
      <c r="A292" s="36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</row>
    <row r="293" spans="1:38">
      <c r="A293" s="36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</row>
    <row r="294" spans="1:38">
      <c r="A294" s="36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</row>
    <row r="295" spans="1:38">
      <c r="A295" s="36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</row>
    <row r="296" spans="1:38">
      <c r="A296" s="36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</row>
    <row r="297" spans="1:38">
      <c r="A297" s="36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</row>
    <row r="298" spans="1:38">
      <c r="A298" s="36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</row>
    <row r="299" spans="1:38">
      <c r="A299" s="36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</row>
    <row r="300" spans="1:38">
      <c r="A300" s="36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</row>
    <row r="301" spans="1:38">
      <c r="A301" s="36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</row>
    <row r="302" spans="1:38">
      <c r="A302" s="36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</row>
    <row r="303" spans="1:38">
      <c r="A303" s="36">
        <v>46004.25</v>
      </c>
      <c r="B303" s="34">
        <v>4.1666669999999998E-3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</row>
    <row r="304" spans="1:38">
      <c r="A304" s="36">
        <v>46004.291666666664</v>
      </c>
      <c r="B304" s="34">
        <v>5.6208340000000003</v>
      </c>
      <c r="C304" s="34">
        <v>0</v>
      </c>
      <c r="D304" s="34">
        <v>0</v>
      </c>
      <c r="E304" s="34">
        <v>0</v>
      </c>
      <c r="F304" s="34">
        <v>0</v>
      </c>
      <c r="G304" s="34">
        <v>0</v>
      </c>
      <c r="H304" s="34">
        <v>1</v>
      </c>
      <c r="I304" s="34">
        <v>0</v>
      </c>
      <c r="J304" s="34">
        <v>0</v>
      </c>
      <c r="K304" s="34">
        <v>0</v>
      </c>
      <c r="L304" s="34">
        <v>7.2759576141834259E-12</v>
      </c>
      <c r="M304" s="34">
        <v>0</v>
      </c>
      <c r="N304" s="34">
        <v>0</v>
      </c>
      <c r="O304" s="34">
        <v>0</v>
      </c>
      <c r="P304" s="34">
        <v>0</v>
      </c>
      <c r="Q304" s="34">
        <v>0</v>
      </c>
      <c r="R304" s="34">
        <v>1</v>
      </c>
      <c r="S304" s="34">
        <v>-2.9103830456733704E-11</v>
      </c>
      <c r="T304" s="34">
        <v>0</v>
      </c>
      <c r="U304" s="34">
        <v>0</v>
      </c>
      <c r="V304" s="34">
        <v>0.9966666666441597</v>
      </c>
      <c r="W304" s="34">
        <v>0</v>
      </c>
      <c r="X304" s="34">
        <v>1</v>
      </c>
      <c r="Y304" s="34">
        <v>0</v>
      </c>
      <c r="Z304" s="34">
        <v>0</v>
      </c>
      <c r="AA304" s="34">
        <v>0</v>
      </c>
      <c r="AB304" s="34">
        <v>0</v>
      </c>
      <c r="AC304" s="34">
        <v>1</v>
      </c>
      <c r="AD304" s="34">
        <v>-2.9103830456733704E-11</v>
      </c>
      <c r="AE304" s="34">
        <v>2.9103830456733704E-11</v>
      </c>
      <c r="AF304" s="34">
        <v>7.2759576141834259E-12</v>
      </c>
      <c r="AG304" s="34">
        <v>-2.9103830456733704E-11</v>
      </c>
      <c r="AH304" s="34">
        <v>0</v>
      </c>
      <c r="AI304" s="34">
        <v>1</v>
      </c>
      <c r="AJ304" s="34">
        <v>0</v>
      </c>
      <c r="AK304" s="34">
        <v>0.99000000000523869</v>
      </c>
      <c r="AL304" s="34">
        <v>2.884504220855888E-2</v>
      </c>
    </row>
    <row r="305" spans="1:38">
      <c r="A305" s="36">
        <v>46004.333333333336</v>
      </c>
      <c r="B305" s="34">
        <v>30.779170000000001</v>
      </c>
      <c r="C305" s="34">
        <v>1</v>
      </c>
      <c r="D305" s="34">
        <v>1</v>
      </c>
      <c r="E305" s="34">
        <v>1</v>
      </c>
      <c r="F305" s="34">
        <v>1</v>
      </c>
      <c r="G305" s="34">
        <v>2</v>
      </c>
      <c r="H305" s="34">
        <v>1</v>
      </c>
      <c r="I305" s="34">
        <v>2</v>
      </c>
      <c r="J305" s="34">
        <v>1</v>
      </c>
      <c r="K305" s="34">
        <v>2</v>
      </c>
      <c r="L305" s="34">
        <v>1</v>
      </c>
      <c r="M305" s="34">
        <v>2</v>
      </c>
      <c r="N305" s="34">
        <v>1</v>
      </c>
      <c r="O305" s="34">
        <v>1</v>
      </c>
      <c r="P305" s="34">
        <v>1.9966666666732635</v>
      </c>
      <c r="Q305" s="34">
        <v>2</v>
      </c>
      <c r="R305" s="34">
        <v>2</v>
      </c>
      <c r="S305" s="34">
        <v>2</v>
      </c>
      <c r="T305" s="34">
        <v>1</v>
      </c>
      <c r="U305" s="34">
        <v>1</v>
      </c>
      <c r="V305" s="34">
        <v>1.0033333333267365</v>
      </c>
      <c r="W305" s="34">
        <v>1</v>
      </c>
      <c r="X305" s="34">
        <v>1.9966555183927994</v>
      </c>
      <c r="Y305" s="34">
        <v>1</v>
      </c>
      <c r="Z305" s="34">
        <v>1</v>
      </c>
      <c r="AA305" s="34">
        <v>1</v>
      </c>
      <c r="AB305" s="34">
        <v>2</v>
      </c>
      <c r="AC305" s="34">
        <v>2</v>
      </c>
      <c r="AD305" s="34">
        <v>2</v>
      </c>
      <c r="AE305" s="34">
        <v>2</v>
      </c>
      <c r="AF305" s="34">
        <v>1</v>
      </c>
      <c r="AG305" s="34">
        <v>1</v>
      </c>
      <c r="AH305" s="34">
        <v>2</v>
      </c>
      <c r="AI305" s="34">
        <v>2</v>
      </c>
      <c r="AJ305" s="34">
        <v>3</v>
      </c>
      <c r="AK305" s="34">
        <v>1.9999999999854481</v>
      </c>
      <c r="AL305" s="34">
        <v>2</v>
      </c>
    </row>
    <row r="306" spans="1:38">
      <c r="A306" s="36">
        <v>46004.375</v>
      </c>
      <c r="B306" s="34">
        <v>56.845829999999999</v>
      </c>
      <c r="C306" s="34">
        <v>3</v>
      </c>
      <c r="D306" s="34">
        <v>3</v>
      </c>
      <c r="E306" s="34">
        <v>2</v>
      </c>
      <c r="F306" s="34">
        <v>3</v>
      </c>
      <c r="G306" s="34">
        <v>2</v>
      </c>
      <c r="H306" s="34">
        <v>2</v>
      </c>
      <c r="I306" s="34">
        <v>2</v>
      </c>
      <c r="J306" s="34">
        <v>2</v>
      </c>
      <c r="K306" s="34">
        <v>2</v>
      </c>
      <c r="L306" s="34">
        <v>2.9900000000052387</v>
      </c>
      <c r="M306" s="34">
        <v>3</v>
      </c>
      <c r="N306" s="34">
        <v>2</v>
      </c>
      <c r="O306" s="34">
        <v>0</v>
      </c>
      <c r="P306" s="34">
        <v>3.0033333333267365</v>
      </c>
      <c r="Q306" s="34">
        <v>3.9966666666732635</v>
      </c>
      <c r="R306" s="34">
        <v>3.9933333333465271</v>
      </c>
      <c r="S306" s="34">
        <v>4.9933333333174232</v>
      </c>
      <c r="T306" s="34">
        <v>4</v>
      </c>
      <c r="U306" s="34">
        <v>2</v>
      </c>
      <c r="V306" s="34">
        <v>2.9966666666732635</v>
      </c>
      <c r="W306" s="34">
        <v>2</v>
      </c>
      <c r="X306" s="34">
        <v>3.0033444816072006</v>
      </c>
      <c r="Y306" s="34">
        <v>3</v>
      </c>
      <c r="Z306" s="34">
        <v>3</v>
      </c>
      <c r="AA306" s="34">
        <v>1.9933110368001508</v>
      </c>
      <c r="AB306" s="34">
        <v>3</v>
      </c>
      <c r="AC306" s="34">
        <v>4.9899999999906868</v>
      </c>
      <c r="AD306" s="34">
        <v>3.9966777408844791</v>
      </c>
      <c r="AE306" s="34">
        <v>4</v>
      </c>
      <c r="AF306" s="34">
        <v>2</v>
      </c>
      <c r="AG306" s="34">
        <v>3.9933554817689583</v>
      </c>
      <c r="AH306" s="34">
        <v>4.9933333333465271</v>
      </c>
      <c r="AI306" s="34">
        <v>4.9900332225661259</v>
      </c>
      <c r="AJ306" s="34">
        <v>4.9900332225806778</v>
      </c>
      <c r="AK306" s="34">
        <v>4.0000000000145519</v>
      </c>
      <c r="AL306" s="34">
        <v>3.986710963450605</v>
      </c>
    </row>
    <row r="307" spans="1:38">
      <c r="A307" s="36">
        <v>46004.416666666664</v>
      </c>
      <c r="B307" s="34">
        <v>81.104159999999993</v>
      </c>
      <c r="C307" s="34">
        <v>3</v>
      </c>
      <c r="D307" s="34">
        <v>3</v>
      </c>
      <c r="E307" s="34">
        <v>3.9966555183927994</v>
      </c>
      <c r="F307" s="34">
        <v>3</v>
      </c>
      <c r="G307" s="34">
        <v>3.9933110368001508</v>
      </c>
      <c r="H307" s="34">
        <v>4</v>
      </c>
      <c r="I307" s="34">
        <v>3</v>
      </c>
      <c r="J307" s="34">
        <v>3.9899665551783983</v>
      </c>
      <c r="K307" s="34">
        <v>3</v>
      </c>
      <c r="L307" s="34">
        <v>3.0099999999947613</v>
      </c>
      <c r="M307" s="34">
        <v>4</v>
      </c>
      <c r="N307" s="34">
        <v>3.9866220735857496</v>
      </c>
      <c r="O307" s="34">
        <v>1</v>
      </c>
      <c r="P307" s="34">
        <v>5.9966666666732635</v>
      </c>
      <c r="Q307" s="34">
        <v>4.9999999999708962</v>
      </c>
      <c r="R307" s="34">
        <v>5.0066666666534729</v>
      </c>
      <c r="S307" s="34">
        <v>5.0066666666825768</v>
      </c>
      <c r="T307" s="34">
        <v>5</v>
      </c>
      <c r="U307" s="34">
        <v>3</v>
      </c>
      <c r="V307" s="34">
        <v>4</v>
      </c>
      <c r="W307" s="34">
        <v>3</v>
      </c>
      <c r="X307" s="34">
        <v>4.9966666666732635</v>
      </c>
      <c r="Y307" s="34">
        <v>3.9933333333174232</v>
      </c>
      <c r="Z307" s="34">
        <v>4</v>
      </c>
      <c r="AA307" s="34">
        <v>3</v>
      </c>
      <c r="AB307" s="34">
        <v>5</v>
      </c>
      <c r="AC307" s="34">
        <v>6.0100000000093132</v>
      </c>
      <c r="AD307" s="34">
        <v>5.0033222591155209</v>
      </c>
      <c r="AE307" s="34">
        <v>4.9966666666441597</v>
      </c>
      <c r="AF307" s="34">
        <v>2</v>
      </c>
      <c r="AG307" s="34">
        <v>4.0066445182310417</v>
      </c>
      <c r="AH307" s="34">
        <v>6</v>
      </c>
      <c r="AI307" s="34">
        <v>6.0033001107804012</v>
      </c>
      <c r="AJ307" s="34">
        <v>5.9999667774245609</v>
      </c>
      <c r="AK307" s="34">
        <v>6</v>
      </c>
      <c r="AL307" s="34">
        <v>4.013289036549395</v>
      </c>
    </row>
    <row r="308" spans="1:38">
      <c r="A308" s="36">
        <v>46004.458333333336</v>
      </c>
      <c r="B308" s="34">
        <v>102.33750000000001</v>
      </c>
      <c r="C308" s="34">
        <v>4.9966777408844791</v>
      </c>
      <c r="D308" s="34">
        <v>5</v>
      </c>
      <c r="E308" s="34">
        <v>4.0033444816072006</v>
      </c>
      <c r="F308" s="34">
        <v>4</v>
      </c>
      <c r="G308" s="34">
        <v>4.0066889631998492</v>
      </c>
      <c r="H308" s="34">
        <v>4</v>
      </c>
      <c r="I308" s="34">
        <v>4.9900332225952297</v>
      </c>
      <c r="J308" s="34">
        <v>4.0100334448216017</v>
      </c>
      <c r="K308" s="34">
        <v>4.9900000000052387</v>
      </c>
      <c r="L308" s="34">
        <v>4</v>
      </c>
      <c r="M308" s="34">
        <v>5</v>
      </c>
      <c r="N308" s="34">
        <v>4.0000445930927526</v>
      </c>
      <c r="O308" s="34">
        <v>1</v>
      </c>
      <c r="P308" s="34">
        <v>6.0033333333267365</v>
      </c>
      <c r="Q308" s="34">
        <v>7.0000000000291038</v>
      </c>
      <c r="R308" s="34">
        <v>7</v>
      </c>
      <c r="S308" s="34">
        <v>7.9933333333174232</v>
      </c>
      <c r="T308" s="34">
        <v>6.9933333333174232</v>
      </c>
      <c r="U308" s="34">
        <v>3</v>
      </c>
      <c r="V308" s="34">
        <v>5</v>
      </c>
      <c r="W308" s="34">
        <v>3.9966666666587116</v>
      </c>
      <c r="X308" s="34">
        <v>6.0033333333267365</v>
      </c>
      <c r="Y308" s="34">
        <v>5.0066666666825768</v>
      </c>
      <c r="Z308" s="34">
        <v>5.9933333333174232</v>
      </c>
      <c r="AA308" s="34">
        <v>3.0066889631998492</v>
      </c>
      <c r="AB308" s="34">
        <v>5.9899999999906868</v>
      </c>
      <c r="AC308" s="34">
        <v>8</v>
      </c>
      <c r="AD308" s="34">
        <v>6</v>
      </c>
      <c r="AE308" s="34">
        <v>7.0000000000291038</v>
      </c>
      <c r="AF308" s="34">
        <v>4</v>
      </c>
      <c r="AG308" s="34">
        <v>5.9966666666732635</v>
      </c>
      <c r="AH308" s="34">
        <v>7.9999999999708962</v>
      </c>
      <c r="AI308" s="34">
        <v>8</v>
      </c>
      <c r="AJ308" s="34">
        <v>8.0033110367803602</v>
      </c>
      <c r="AK308" s="34">
        <v>8</v>
      </c>
      <c r="AL308" s="34">
        <v>6.9900000000052387</v>
      </c>
    </row>
    <row r="309" spans="1:38">
      <c r="A309" s="36">
        <v>46004.5</v>
      </c>
      <c r="B309" s="34">
        <v>105.2542</v>
      </c>
      <c r="C309" s="34">
        <v>4.0033222591155209</v>
      </c>
      <c r="D309" s="34">
        <v>4</v>
      </c>
      <c r="E309" s="34">
        <v>4</v>
      </c>
      <c r="F309" s="34">
        <v>4.9966666666587116</v>
      </c>
      <c r="G309" s="34">
        <v>4.9933333333174232</v>
      </c>
      <c r="H309" s="34">
        <v>5</v>
      </c>
      <c r="I309" s="34">
        <v>4.0099667774047703</v>
      </c>
      <c r="J309" s="34">
        <v>4</v>
      </c>
      <c r="K309" s="34">
        <v>4.0099999999947613</v>
      </c>
      <c r="L309" s="34">
        <v>4.9899999999979627</v>
      </c>
      <c r="M309" s="34">
        <v>5.9866666666639503</v>
      </c>
      <c r="N309" s="34">
        <v>4.0133333333214978</v>
      </c>
      <c r="O309" s="34">
        <v>1</v>
      </c>
      <c r="P309" s="34">
        <v>7</v>
      </c>
      <c r="Q309" s="34">
        <v>6.0033333333267365</v>
      </c>
      <c r="R309" s="34">
        <v>7</v>
      </c>
      <c r="S309" s="34">
        <v>7.0066666666825768</v>
      </c>
      <c r="T309" s="34">
        <v>6.9999777034681756</v>
      </c>
      <c r="U309" s="34">
        <v>4</v>
      </c>
      <c r="V309" s="34">
        <v>5.0033333333267365</v>
      </c>
      <c r="W309" s="34">
        <v>4</v>
      </c>
      <c r="X309" s="34">
        <v>6</v>
      </c>
      <c r="Y309" s="34">
        <v>5</v>
      </c>
      <c r="Z309" s="34">
        <v>5</v>
      </c>
      <c r="AA309" s="34">
        <v>4</v>
      </c>
      <c r="AB309" s="34">
        <v>6</v>
      </c>
      <c r="AC309" s="34">
        <v>7.9899999999906868</v>
      </c>
      <c r="AD309" s="34">
        <v>7</v>
      </c>
      <c r="AE309" s="34">
        <v>5.9999999999708962</v>
      </c>
      <c r="AF309" s="34">
        <v>3</v>
      </c>
      <c r="AG309" s="34">
        <v>5.9966888150956947</v>
      </c>
      <c r="AH309" s="34">
        <v>7.0066666666825768</v>
      </c>
      <c r="AI309" s="34">
        <v>7.0066666666534729</v>
      </c>
      <c r="AJ309" s="34">
        <v>7.9967221858096309</v>
      </c>
      <c r="AK309" s="34">
        <v>6.9999999999854481</v>
      </c>
      <c r="AL309" s="34">
        <v>5.9999999999854481</v>
      </c>
    </row>
    <row r="310" spans="1:38">
      <c r="A310" s="36">
        <v>46004.541666666664</v>
      </c>
      <c r="B310" s="34">
        <v>107.1375</v>
      </c>
      <c r="C310" s="34">
        <v>5</v>
      </c>
      <c r="D310" s="34">
        <v>5</v>
      </c>
      <c r="E310" s="34">
        <v>5</v>
      </c>
      <c r="F310" s="34">
        <v>4.0033333333412884</v>
      </c>
      <c r="G310" s="34">
        <v>4.0066666666825768</v>
      </c>
      <c r="H310" s="34">
        <v>4.9900332225806778</v>
      </c>
      <c r="I310" s="34">
        <v>4.9900000000052387</v>
      </c>
      <c r="J310" s="34">
        <v>5</v>
      </c>
      <c r="K310" s="34">
        <v>4.9867109634360531</v>
      </c>
      <c r="L310" s="34">
        <v>4.0100000000020373</v>
      </c>
      <c r="M310" s="34">
        <v>5.0133333333360497</v>
      </c>
      <c r="N310" s="34">
        <v>4</v>
      </c>
      <c r="O310" s="34">
        <v>1</v>
      </c>
      <c r="P310" s="34">
        <v>7</v>
      </c>
      <c r="Q310" s="34">
        <v>7</v>
      </c>
      <c r="R310" s="34">
        <v>7</v>
      </c>
      <c r="S310" s="34">
        <v>7.9933333333174232</v>
      </c>
      <c r="T310" s="34">
        <v>6.0066889632144012</v>
      </c>
      <c r="U310" s="34">
        <v>3</v>
      </c>
      <c r="V310" s="34">
        <v>5</v>
      </c>
      <c r="W310" s="34">
        <v>4.0000000000145519</v>
      </c>
      <c r="X310" s="34">
        <v>6</v>
      </c>
      <c r="Y310" s="34">
        <v>5</v>
      </c>
      <c r="Z310" s="34">
        <v>5.0066666666825768</v>
      </c>
      <c r="AA310" s="34">
        <v>3.9900000000052387</v>
      </c>
      <c r="AB310" s="34">
        <v>6</v>
      </c>
      <c r="AC310" s="34">
        <v>7.9967109634599183</v>
      </c>
      <c r="AD310" s="34">
        <v>6</v>
      </c>
      <c r="AE310" s="34">
        <v>6.0033333333558403</v>
      </c>
      <c r="AF310" s="34">
        <v>3.9966666666659876</v>
      </c>
      <c r="AG310" s="34">
        <v>5.0066445182310417</v>
      </c>
      <c r="AH310" s="34">
        <v>7.9933333333174232</v>
      </c>
      <c r="AI310" s="34">
        <v>7.9933333333174232</v>
      </c>
      <c r="AJ310" s="34">
        <v>8.0099667774047703</v>
      </c>
      <c r="AK310" s="34">
        <v>8</v>
      </c>
      <c r="AL310" s="34">
        <v>6.0100000000093132</v>
      </c>
    </row>
    <row r="311" spans="1:38">
      <c r="A311" s="36">
        <v>46004.583333333336</v>
      </c>
      <c r="B311" s="34">
        <v>98.633319999999998</v>
      </c>
      <c r="C311" s="34">
        <v>4</v>
      </c>
      <c r="D311" s="34">
        <v>4</v>
      </c>
      <c r="E311" s="34">
        <v>4</v>
      </c>
      <c r="F311" s="34">
        <v>4</v>
      </c>
      <c r="G311" s="34">
        <v>4.9933333333174232</v>
      </c>
      <c r="H311" s="34">
        <v>4.0033001107367454</v>
      </c>
      <c r="I311" s="34">
        <v>4.0099999999947613</v>
      </c>
      <c r="J311" s="34">
        <v>4</v>
      </c>
      <c r="K311" s="34">
        <v>4.0132890365639469</v>
      </c>
      <c r="L311" s="34">
        <v>4</v>
      </c>
      <c r="M311" s="34">
        <v>5</v>
      </c>
      <c r="N311" s="34">
        <v>4</v>
      </c>
      <c r="O311" s="34">
        <v>0</v>
      </c>
      <c r="P311" s="34">
        <v>6.9966666666732635</v>
      </c>
      <c r="Q311" s="34">
        <v>6.9966666666732635</v>
      </c>
      <c r="R311" s="34">
        <v>7</v>
      </c>
      <c r="S311" s="34">
        <v>7</v>
      </c>
      <c r="T311" s="34">
        <v>6.9933333333174232</v>
      </c>
      <c r="U311" s="34">
        <v>4</v>
      </c>
      <c r="V311" s="34">
        <v>5</v>
      </c>
      <c r="W311" s="34">
        <v>3.0033333333267365</v>
      </c>
      <c r="X311" s="34">
        <v>6</v>
      </c>
      <c r="Y311" s="34">
        <v>5</v>
      </c>
      <c r="Z311" s="34">
        <v>5</v>
      </c>
      <c r="AA311" s="34">
        <v>3.0099999999947613</v>
      </c>
      <c r="AB311" s="34">
        <v>5.0100000000093132</v>
      </c>
      <c r="AC311" s="34">
        <v>8.0032890365400817</v>
      </c>
      <c r="AD311" s="34">
        <v>6</v>
      </c>
      <c r="AE311" s="34">
        <v>6.9966666666441597</v>
      </c>
      <c r="AF311" s="34">
        <v>3.0033333333340124</v>
      </c>
      <c r="AG311" s="34">
        <v>6</v>
      </c>
      <c r="AH311" s="34">
        <v>7.0066666666825768</v>
      </c>
      <c r="AI311" s="34">
        <v>7.0066666666825768</v>
      </c>
      <c r="AJ311" s="34">
        <v>7.9933333333319752</v>
      </c>
      <c r="AK311" s="34">
        <v>7.0100000000093132</v>
      </c>
      <c r="AL311" s="34">
        <v>6</v>
      </c>
    </row>
    <row r="312" spans="1:38">
      <c r="A312" s="36">
        <v>46004.625</v>
      </c>
      <c r="B312" s="34">
        <v>52.037500000000001</v>
      </c>
      <c r="C312" s="34">
        <v>2</v>
      </c>
      <c r="D312" s="34">
        <v>3</v>
      </c>
      <c r="E312" s="34">
        <v>2</v>
      </c>
      <c r="F312" s="34">
        <v>2</v>
      </c>
      <c r="G312" s="34">
        <v>2.0066666666825768</v>
      </c>
      <c r="H312" s="34">
        <v>2.0066666666825768</v>
      </c>
      <c r="I312" s="34">
        <v>2</v>
      </c>
      <c r="J312" s="34">
        <v>2</v>
      </c>
      <c r="K312" s="34">
        <v>2</v>
      </c>
      <c r="L312" s="34">
        <v>2</v>
      </c>
      <c r="M312" s="34">
        <v>3</v>
      </c>
      <c r="N312" s="34">
        <v>2</v>
      </c>
      <c r="O312" s="34">
        <v>1</v>
      </c>
      <c r="P312" s="34">
        <v>3.0033333333267365</v>
      </c>
      <c r="Q312" s="34">
        <v>3.0033333333267365</v>
      </c>
      <c r="R312" s="34">
        <v>3.9933333333465271</v>
      </c>
      <c r="S312" s="34">
        <v>3.0066666666825768</v>
      </c>
      <c r="T312" s="34">
        <v>3.0066666666825768</v>
      </c>
      <c r="U312" s="34">
        <v>1</v>
      </c>
      <c r="V312" s="34">
        <v>2</v>
      </c>
      <c r="W312" s="34">
        <v>2</v>
      </c>
      <c r="X312" s="34">
        <v>3</v>
      </c>
      <c r="Y312" s="34">
        <v>2</v>
      </c>
      <c r="Z312" s="34">
        <v>2</v>
      </c>
      <c r="AA312" s="34">
        <v>2</v>
      </c>
      <c r="AB312" s="34">
        <v>3</v>
      </c>
      <c r="AC312" s="34">
        <v>3.0100000000093132</v>
      </c>
      <c r="AD312" s="34">
        <v>3</v>
      </c>
      <c r="AE312" s="34">
        <v>2.0033333333558403</v>
      </c>
      <c r="AF312" s="34">
        <v>1</v>
      </c>
      <c r="AG312" s="34">
        <v>2</v>
      </c>
      <c r="AH312" s="34">
        <v>3.9933333333174232</v>
      </c>
      <c r="AI312" s="34">
        <v>4</v>
      </c>
      <c r="AJ312" s="34">
        <v>4</v>
      </c>
      <c r="AK312" s="34">
        <v>3</v>
      </c>
      <c r="AL312" s="34">
        <v>3</v>
      </c>
    </row>
    <row r="313" spans="1:38">
      <c r="A313" s="36">
        <v>46004.666666666664</v>
      </c>
      <c r="B313" s="34">
        <v>9.3000019999999992</v>
      </c>
      <c r="C313" s="34">
        <v>1</v>
      </c>
      <c r="D313" s="34">
        <v>0</v>
      </c>
      <c r="E313" s="34">
        <v>0</v>
      </c>
      <c r="F313" s="34">
        <v>1</v>
      </c>
      <c r="G313" s="34">
        <v>0</v>
      </c>
      <c r="H313" s="34">
        <v>0</v>
      </c>
      <c r="I313" s="34">
        <v>0</v>
      </c>
      <c r="J313" s="34">
        <v>1</v>
      </c>
      <c r="K313" s="34">
        <v>0</v>
      </c>
      <c r="L313" s="34">
        <v>0</v>
      </c>
      <c r="M313" s="34">
        <v>0</v>
      </c>
      <c r="N313" s="34">
        <v>1</v>
      </c>
      <c r="O313" s="34">
        <v>0</v>
      </c>
      <c r="P313" s="34">
        <v>-2.9103830456733704E-11</v>
      </c>
      <c r="Q313" s="34">
        <v>1.0000000000291038</v>
      </c>
      <c r="R313" s="34">
        <v>6.6666666534729302E-3</v>
      </c>
      <c r="S313" s="34">
        <v>1</v>
      </c>
      <c r="T313" s="34">
        <v>0</v>
      </c>
      <c r="U313" s="34">
        <v>1</v>
      </c>
      <c r="V313" s="34">
        <v>1</v>
      </c>
      <c r="W313" s="34">
        <v>0</v>
      </c>
      <c r="X313" s="34">
        <v>1</v>
      </c>
      <c r="Y313" s="34">
        <v>1</v>
      </c>
      <c r="Z313" s="34">
        <v>1</v>
      </c>
      <c r="AA313" s="34">
        <v>0</v>
      </c>
      <c r="AB313" s="34">
        <v>-2.9103830456733704E-11</v>
      </c>
      <c r="AC313" s="34">
        <v>1</v>
      </c>
      <c r="AD313" s="34">
        <v>0</v>
      </c>
      <c r="AE313" s="34">
        <v>1.0000000000291038</v>
      </c>
      <c r="AF313" s="34">
        <v>1</v>
      </c>
      <c r="AG313" s="34">
        <v>1</v>
      </c>
      <c r="AH313" s="34">
        <v>6.6666666825767606E-3</v>
      </c>
      <c r="AI313" s="34">
        <v>1</v>
      </c>
      <c r="AJ313" s="34">
        <v>6.6666666680248454E-3</v>
      </c>
      <c r="AK313" s="34">
        <v>1</v>
      </c>
      <c r="AL313" s="34">
        <v>0.99999999998544808</v>
      </c>
    </row>
    <row r="314" spans="1:38">
      <c r="A314" s="36">
        <v>46004.708333333336</v>
      </c>
      <c r="B314" s="34">
        <v>1.2500000000000001E-2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7.2759576141834259E-12</v>
      </c>
      <c r="M314" s="34">
        <v>0</v>
      </c>
      <c r="N314" s="34">
        <v>0</v>
      </c>
      <c r="O314" s="33"/>
      <c r="P314" s="34">
        <v>5.8207660913467407E-11</v>
      </c>
      <c r="Q314" s="34">
        <v>-2.9103830456733704E-11</v>
      </c>
      <c r="R314" s="34">
        <v>0</v>
      </c>
      <c r="S314" s="34">
        <v>2.9103830456733704E-11</v>
      </c>
      <c r="T314" s="34">
        <v>0</v>
      </c>
      <c r="U314" s="34">
        <v>0</v>
      </c>
      <c r="V314" s="34">
        <v>0</v>
      </c>
      <c r="W314" s="34">
        <v>0</v>
      </c>
      <c r="X314" s="34">
        <v>0</v>
      </c>
      <c r="Y314" s="34">
        <v>2.9103830456733704E-11</v>
      </c>
      <c r="Z314" s="34">
        <v>0</v>
      </c>
      <c r="AA314" s="34">
        <v>0</v>
      </c>
      <c r="AB314" s="34">
        <v>2.9103830456733704E-11</v>
      </c>
      <c r="AC314" s="34">
        <v>-2.9103830456733704E-11</v>
      </c>
      <c r="AD314" s="34">
        <v>0</v>
      </c>
      <c r="AE314" s="34">
        <v>-2.9103830456733704E-11</v>
      </c>
      <c r="AF314" s="34">
        <v>0</v>
      </c>
      <c r="AG314" s="34">
        <v>0</v>
      </c>
      <c r="AH314" s="34">
        <v>2.9103830456733704E-11</v>
      </c>
      <c r="AI314" s="34">
        <v>0</v>
      </c>
      <c r="AJ314" s="34">
        <v>1.4551915228366852E-11</v>
      </c>
      <c r="AK314" s="34">
        <v>0</v>
      </c>
      <c r="AL314" s="34">
        <v>1.4551915228366852E-11</v>
      </c>
    </row>
    <row r="315" spans="1:38">
      <c r="A315" s="36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</row>
    <row r="316" spans="1:38">
      <c r="A316" s="36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</row>
    <row r="317" spans="1:38">
      <c r="A317" s="36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</row>
    <row r="318" spans="1:38">
      <c r="A318" s="36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</row>
    <row r="319" spans="1:38">
      <c r="A319" s="36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</row>
    <row r="320" spans="1:38">
      <c r="A320" s="36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</row>
    <row r="321" spans="1:38">
      <c r="A321" s="36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</row>
    <row r="322" spans="1:38">
      <c r="A322" s="36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</row>
    <row r="323" spans="1:38">
      <c r="A323" s="36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</row>
    <row r="324" spans="1:38">
      <c r="A324" s="36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</row>
    <row r="325" spans="1:38">
      <c r="A325" s="36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</row>
    <row r="326" spans="1:38">
      <c r="A326" s="36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</row>
    <row r="327" spans="1:38">
      <c r="A327" s="36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</row>
    <row r="328" spans="1:38">
      <c r="A328" s="36">
        <v>46005.291666666664</v>
      </c>
      <c r="B328" s="34">
        <v>3.5541670000000001</v>
      </c>
      <c r="C328" s="34">
        <v>0</v>
      </c>
      <c r="D328" s="34">
        <v>0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1</v>
      </c>
      <c r="L328" s="34">
        <v>0.99999999999272404</v>
      </c>
      <c r="M328" s="34">
        <v>0</v>
      </c>
      <c r="N328" s="34">
        <v>0</v>
      </c>
      <c r="O328" s="33"/>
      <c r="P328" s="34">
        <v>0.99999999997089617</v>
      </c>
      <c r="Q328" s="34">
        <v>0</v>
      </c>
      <c r="R328" s="34">
        <v>0</v>
      </c>
      <c r="S328" s="34">
        <v>-2.9103830456733704E-11</v>
      </c>
      <c r="T328" s="34">
        <v>0</v>
      </c>
      <c r="U328" s="34">
        <v>0</v>
      </c>
      <c r="V328" s="34">
        <v>0</v>
      </c>
      <c r="W328" s="34">
        <v>0</v>
      </c>
      <c r="X328" s="34">
        <v>0</v>
      </c>
      <c r="Y328" s="34">
        <v>-2.9103830456733704E-11</v>
      </c>
      <c r="Z328" s="34">
        <v>0</v>
      </c>
      <c r="AA328" s="34">
        <v>0</v>
      </c>
      <c r="AB328" s="34">
        <v>0.98999999999068677</v>
      </c>
      <c r="AC328" s="34">
        <v>2.9103830456733704E-11</v>
      </c>
      <c r="AD328" s="34">
        <v>1</v>
      </c>
      <c r="AE328" s="34">
        <v>0</v>
      </c>
      <c r="AF328" s="34">
        <v>0</v>
      </c>
      <c r="AG328" s="34">
        <v>0</v>
      </c>
      <c r="AH328" s="34">
        <v>-2.9103830456733704E-11</v>
      </c>
      <c r="AI328" s="34">
        <v>0</v>
      </c>
      <c r="AJ328" s="34">
        <v>0.99999999998544808</v>
      </c>
      <c r="AK328" s="34">
        <v>0</v>
      </c>
      <c r="AL328" s="34">
        <v>0</v>
      </c>
    </row>
    <row r="329" spans="1:38">
      <c r="A329" s="36">
        <v>46005.333333333336</v>
      </c>
      <c r="B329" s="34">
        <v>22.466670000000001</v>
      </c>
      <c r="C329" s="34">
        <v>1</v>
      </c>
      <c r="D329" s="34">
        <v>1</v>
      </c>
      <c r="E329" s="34">
        <v>1</v>
      </c>
      <c r="F329" s="34">
        <v>1</v>
      </c>
      <c r="G329" s="34">
        <v>1</v>
      </c>
      <c r="H329" s="34">
        <v>1</v>
      </c>
      <c r="I329" s="34">
        <v>1</v>
      </c>
      <c r="J329" s="34">
        <v>0</v>
      </c>
      <c r="K329" s="34">
        <v>0</v>
      </c>
      <c r="L329" s="34">
        <v>0</v>
      </c>
      <c r="M329" s="34">
        <v>2</v>
      </c>
      <c r="N329" s="34">
        <v>0.98666666667850222</v>
      </c>
      <c r="O329" s="34">
        <v>0</v>
      </c>
      <c r="P329" s="34">
        <v>1</v>
      </c>
      <c r="Q329" s="34">
        <v>1</v>
      </c>
      <c r="R329" s="34">
        <v>1.9933333333465271</v>
      </c>
      <c r="S329" s="34">
        <v>2</v>
      </c>
      <c r="T329" s="34">
        <v>2</v>
      </c>
      <c r="U329" s="34">
        <v>0</v>
      </c>
      <c r="V329" s="34">
        <v>1</v>
      </c>
      <c r="W329" s="34">
        <v>1</v>
      </c>
      <c r="X329" s="34">
        <v>1</v>
      </c>
      <c r="Y329" s="34">
        <v>0.99333333331742324</v>
      </c>
      <c r="Z329" s="34">
        <v>1</v>
      </c>
      <c r="AA329" s="34">
        <v>1</v>
      </c>
      <c r="AB329" s="34">
        <v>1.0100000000093132</v>
      </c>
      <c r="AC329" s="34">
        <v>2</v>
      </c>
      <c r="AD329" s="34">
        <v>1</v>
      </c>
      <c r="AE329" s="34">
        <v>1</v>
      </c>
      <c r="AF329" s="34">
        <v>0</v>
      </c>
      <c r="AG329" s="34">
        <v>1</v>
      </c>
      <c r="AH329" s="34">
        <v>2</v>
      </c>
      <c r="AI329" s="34">
        <v>2</v>
      </c>
      <c r="AJ329" s="34">
        <v>1.9899999999906868</v>
      </c>
      <c r="AK329" s="34">
        <v>1</v>
      </c>
      <c r="AL329" s="34">
        <v>1</v>
      </c>
    </row>
    <row r="330" spans="1:38">
      <c r="A330" s="36">
        <v>46005.375</v>
      </c>
      <c r="B330" s="34">
        <v>49.087499999999999</v>
      </c>
      <c r="C330" s="34">
        <v>2</v>
      </c>
      <c r="D330" s="34">
        <v>2</v>
      </c>
      <c r="E330" s="34">
        <v>2</v>
      </c>
      <c r="F330" s="34">
        <v>1.9966555183927994</v>
      </c>
      <c r="G330" s="34">
        <v>2</v>
      </c>
      <c r="H330" s="34">
        <v>2</v>
      </c>
      <c r="I330" s="34">
        <v>2</v>
      </c>
      <c r="J330" s="34">
        <v>2</v>
      </c>
      <c r="K330" s="34">
        <v>2</v>
      </c>
      <c r="L330" s="34">
        <v>2</v>
      </c>
      <c r="M330" s="34">
        <v>2</v>
      </c>
      <c r="N330" s="34">
        <v>1.0133333333214978</v>
      </c>
      <c r="O330" s="34">
        <v>1</v>
      </c>
      <c r="P330" s="34">
        <v>2.9966666666732635</v>
      </c>
      <c r="Q330" s="34">
        <v>3</v>
      </c>
      <c r="R330" s="34">
        <v>3.0066666666534729</v>
      </c>
      <c r="S330" s="34">
        <v>3.9933333333465271</v>
      </c>
      <c r="T330" s="34">
        <v>2.9900332225952297</v>
      </c>
      <c r="U330" s="34">
        <v>2</v>
      </c>
      <c r="V330" s="34">
        <v>2</v>
      </c>
      <c r="W330" s="34">
        <v>1.9966666666732635</v>
      </c>
      <c r="X330" s="34">
        <v>3</v>
      </c>
      <c r="Y330" s="34">
        <v>2.0066666666825768</v>
      </c>
      <c r="Z330" s="34">
        <v>2</v>
      </c>
      <c r="AA330" s="34">
        <v>1</v>
      </c>
      <c r="AB330" s="34">
        <v>2.9899999999906868</v>
      </c>
      <c r="AC330" s="34">
        <v>3.9899999999906868</v>
      </c>
      <c r="AD330" s="34">
        <v>2.9966666666732635</v>
      </c>
      <c r="AE330" s="34">
        <v>3</v>
      </c>
      <c r="AF330" s="34">
        <v>2</v>
      </c>
      <c r="AG330" s="34">
        <v>2</v>
      </c>
      <c r="AH330" s="34">
        <v>3</v>
      </c>
      <c r="AI330" s="34">
        <v>3</v>
      </c>
      <c r="AJ330" s="34">
        <v>3.0100000000093132</v>
      </c>
      <c r="AK330" s="34">
        <v>3.9899665551929502</v>
      </c>
      <c r="AL330" s="34">
        <v>3</v>
      </c>
    </row>
    <row r="331" spans="1:38">
      <c r="A331" s="36">
        <v>46005.416666666664</v>
      </c>
      <c r="B331" s="34">
        <v>83.379170000000002</v>
      </c>
      <c r="C331" s="34">
        <v>3</v>
      </c>
      <c r="D331" s="34">
        <v>3.9966666666732635</v>
      </c>
      <c r="E331" s="34">
        <v>3.9966666666623496</v>
      </c>
      <c r="F331" s="34">
        <v>3.0033444816072006</v>
      </c>
      <c r="G331" s="34">
        <v>3.9933333333174232</v>
      </c>
      <c r="H331" s="34">
        <v>4</v>
      </c>
      <c r="I331" s="34">
        <v>3.9933110368001508</v>
      </c>
      <c r="J331" s="34">
        <v>4</v>
      </c>
      <c r="K331" s="34">
        <v>4</v>
      </c>
      <c r="L331" s="34">
        <v>3.9899665551856742</v>
      </c>
      <c r="M331" s="34">
        <v>4</v>
      </c>
      <c r="N331" s="34">
        <v>3.9866666666785022</v>
      </c>
      <c r="O331" s="34">
        <v>1</v>
      </c>
      <c r="P331" s="34">
        <v>5.0033333333267365</v>
      </c>
      <c r="Q331" s="34">
        <v>5</v>
      </c>
      <c r="R331" s="34">
        <v>5.9933333333465271</v>
      </c>
      <c r="S331" s="34">
        <v>6</v>
      </c>
      <c r="T331" s="34">
        <v>5.0099667774047703</v>
      </c>
      <c r="U331" s="34">
        <v>3</v>
      </c>
      <c r="V331" s="34">
        <v>4</v>
      </c>
      <c r="W331" s="34">
        <v>3.0033333333267365</v>
      </c>
      <c r="X331" s="34">
        <v>5</v>
      </c>
      <c r="Y331" s="34">
        <v>4</v>
      </c>
      <c r="Z331" s="34">
        <v>4</v>
      </c>
      <c r="AA331" s="34">
        <v>3</v>
      </c>
      <c r="AB331" s="34">
        <v>4.0100000000093132</v>
      </c>
      <c r="AC331" s="34">
        <v>6.0100000000093132</v>
      </c>
      <c r="AD331" s="34">
        <v>5.0033333333267365</v>
      </c>
      <c r="AE331" s="34">
        <v>5</v>
      </c>
      <c r="AF331" s="34">
        <v>3</v>
      </c>
      <c r="AG331" s="34">
        <v>5</v>
      </c>
      <c r="AH331" s="34">
        <v>6</v>
      </c>
      <c r="AI331" s="34">
        <v>6.9933333333174232</v>
      </c>
      <c r="AJ331" s="34">
        <v>6.9933333333319752</v>
      </c>
      <c r="AK331" s="34">
        <v>6.0000334447977366</v>
      </c>
      <c r="AL331" s="34">
        <v>5</v>
      </c>
    </row>
    <row r="332" spans="1:38">
      <c r="A332" s="36">
        <v>46005.458333333336</v>
      </c>
      <c r="B332" s="34">
        <v>106.3292</v>
      </c>
      <c r="C332" s="34">
        <v>5</v>
      </c>
      <c r="D332" s="34">
        <v>4.0033333333267365</v>
      </c>
      <c r="E332" s="34">
        <v>4.0033333333376504</v>
      </c>
      <c r="F332" s="34">
        <v>4.9966666666587116</v>
      </c>
      <c r="G332" s="34">
        <v>4.0066666666825768</v>
      </c>
      <c r="H332" s="34">
        <v>4.9933333333174232</v>
      </c>
      <c r="I332" s="34">
        <v>4.0066889631998492</v>
      </c>
      <c r="J332" s="34">
        <v>4</v>
      </c>
      <c r="K332" s="34">
        <v>4.9900000000052387</v>
      </c>
      <c r="L332" s="34">
        <v>4.0100334448143258</v>
      </c>
      <c r="M332" s="34">
        <v>5.9866666666639503</v>
      </c>
      <c r="N332" s="34">
        <v>4.0133333333214978</v>
      </c>
      <c r="O332" s="34">
        <v>0</v>
      </c>
      <c r="P332" s="34">
        <v>7</v>
      </c>
      <c r="Q332" s="34">
        <v>7</v>
      </c>
      <c r="R332" s="34">
        <v>7</v>
      </c>
      <c r="S332" s="34">
        <v>7.0066666666534729</v>
      </c>
      <c r="T332" s="34">
        <v>6</v>
      </c>
      <c r="U332" s="34">
        <v>3</v>
      </c>
      <c r="V332" s="34">
        <v>5</v>
      </c>
      <c r="W332" s="34">
        <v>3.9966666666732635</v>
      </c>
      <c r="X332" s="34">
        <v>6</v>
      </c>
      <c r="Y332" s="34">
        <v>5</v>
      </c>
      <c r="Z332" s="34">
        <v>5.9933333333174232</v>
      </c>
      <c r="AA332" s="34">
        <v>4</v>
      </c>
      <c r="AB332" s="34">
        <v>6</v>
      </c>
      <c r="AC332" s="34">
        <v>8</v>
      </c>
      <c r="AD332" s="34">
        <v>6</v>
      </c>
      <c r="AE332" s="34">
        <v>6.9966666666732635</v>
      </c>
      <c r="AF332" s="34">
        <v>3</v>
      </c>
      <c r="AG332" s="34">
        <v>5.9966666666732635</v>
      </c>
      <c r="AH332" s="34">
        <v>7.9933333333465271</v>
      </c>
      <c r="AI332" s="34">
        <v>7.0066666666825768</v>
      </c>
      <c r="AJ332" s="34">
        <v>8</v>
      </c>
      <c r="AK332" s="34">
        <v>7.0100000000093132</v>
      </c>
      <c r="AL332" s="34">
        <v>6.9899999999906868</v>
      </c>
    </row>
    <row r="333" spans="1:38">
      <c r="A333" s="36">
        <v>46005.5</v>
      </c>
      <c r="B333" s="34">
        <v>113.5625</v>
      </c>
      <c r="C333" s="34">
        <v>4.9966777408553753</v>
      </c>
      <c r="D333" s="34">
        <v>5</v>
      </c>
      <c r="E333" s="34">
        <v>5</v>
      </c>
      <c r="F333" s="34">
        <v>4.0033333333412884</v>
      </c>
      <c r="G333" s="34">
        <v>5</v>
      </c>
      <c r="H333" s="34">
        <v>5</v>
      </c>
      <c r="I333" s="34">
        <v>5</v>
      </c>
      <c r="J333" s="34">
        <v>5</v>
      </c>
      <c r="K333" s="34">
        <v>4.0099999999947613</v>
      </c>
      <c r="L333" s="34">
        <v>4.986710963457881</v>
      </c>
      <c r="M333" s="34">
        <v>6.0000000000145519</v>
      </c>
      <c r="N333" s="34">
        <v>4.9866666666639503</v>
      </c>
      <c r="O333" s="34">
        <v>1</v>
      </c>
      <c r="P333" s="34">
        <v>7.9966666666732635</v>
      </c>
      <c r="Q333" s="34">
        <v>7.9966666666732635</v>
      </c>
      <c r="R333" s="34">
        <v>7.9999999999708962</v>
      </c>
      <c r="S333" s="34">
        <v>7.9933333333174232</v>
      </c>
      <c r="T333" s="34">
        <v>7.9933333333174232</v>
      </c>
      <c r="U333" s="34">
        <v>4</v>
      </c>
      <c r="V333" s="34">
        <v>6</v>
      </c>
      <c r="W333" s="34">
        <v>4</v>
      </c>
      <c r="X333" s="34">
        <v>7</v>
      </c>
      <c r="Y333" s="34">
        <v>5</v>
      </c>
      <c r="Z333" s="34">
        <v>5.0066666666825768</v>
      </c>
      <c r="AA333" s="34">
        <v>3.9900332225806778</v>
      </c>
      <c r="AB333" s="34">
        <v>6</v>
      </c>
      <c r="AC333" s="34">
        <v>8.9899999999906868</v>
      </c>
      <c r="AD333" s="34">
        <v>6.9966666666732635</v>
      </c>
      <c r="AE333" s="34">
        <v>6.0033333333267365</v>
      </c>
      <c r="AF333" s="34">
        <v>3.9966666666659876</v>
      </c>
      <c r="AG333" s="34">
        <v>5.9966666666732635</v>
      </c>
      <c r="AH333" s="34">
        <v>8.0066666666534729</v>
      </c>
      <c r="AI333" s="34">
        <v>8.9933333333174232</v>
      </c>
      <c r="AJ333" s="34">
        <v>8.0066666666680248</v>
      </c>
      <c r="AK333" s="34">
        <v>8</v>
      </c>
      <c r="AL333" s="34">
        <v>6.0100000000093132</v>
      </c>
    </row>
    <row r="334" spans="1:38">
      <c r="A334" s="36">
        <v>46005.541666666664</v>
      </c>
      <c r="B334" s="34">
        <v>127.05</v>
      </c>
      <c r="C334" s="34">
        <v>5.0033222591446247</v>
      </c>
      <c r="D334" s="34">
        <v>5.9966666666732635</v>
      </c>
      <c r="E334" s="34">
        <v>5</v>
      </c>
      <c r="F334" s="34">
        <v>5.9966666666732635</v>
      </c>
      <c r="G334" s="34">
        <v>5.9933333333174232</v>
      </c>
      <c r="H334" s="34">
        <v>5.0066666666825768</v>
      </c>
      <c r="I334" s="34">
        <v>5.993333333361079</v>
      </c>
      <c r="J334" s="34">
        <v>5.9900000000052387</v>
      </c>
      <c r="K334" s="34">
        <v>5.9900000000052387</v>
      </c>
      <c r="L334" s="34">
        <v>5.013289036542119</v>
      </c>
      <c r="M334" s="34">
        <v>6.0133333333214978</v>
      </c>
      <c r="N334" s="34">
        <v>5.0133333333360497</v>
      </c>
      <c r="O334" s="34">
        <v>1</v>
      </c>
      <c r="P334" s="34">
        <v>8.0033333333267365</v>
      </c>
      <c r="Q334" s="34">
        <v>8</v>
      </c>
      <c r="R334" s="34">
        <v>8</v>
      </c>
      <c r="S334" s="34">
        <v>9</v>
      </c>
      <c r="T334" s="34">
        <v>7.9999777034681756</v>
      </c>
      <c r="U334" s="34">
        <v>5</v>
      </c>
      <c r="V334" s="34">
        <v>6</v>
      </c>
      <c r="W334" s="34">
        <v>4.0033333333267365</v>
      </c>
      <c r="X334" s="34">
        <v>7</v>
      </c>
      <c r="Y334" s="34">
        <v>6.9933333333465271</v>
      </c>
      <c r="Z334" s="34">
        <v>6</v>
      </c>
      <c r="AA334" s="34">
        <v>4.0099667774193222</v>
      </c>
      <c r="AB334" s="34">
        <v>6.9899999999906868</v>
      </c>
      <c r="AC334" s="34">
        <v>9</v>
      </c>
      <c r="AD334" s="34">
        <v>8</v>
      </c>
      <c r="AE334" s="34">
        <v>7.9966666666732635</v>
      </c>
      <c r="AF334" s="34">
        <v>4.0033333333340124</v>
      </c>
      <c r="AG334" s="34">
        <v>6.9999999999708962</v>
      </c>
      <c r="AH334" s="34">
        <v>9</v>
      </c>
      <c r="AI334" s="34">
        <v>9.0000000000291038</v>
      </c>
      <c r="AJ334" s="34">
        <v>9.9900000000052387</v>
      </c>
      <c r="AK334" s="34">
        <v>9</v>
      </c>
      <c r="AL334" s="34">
        <v>7.9866666666639503</v>
      </c>
    </row>
    <row r="335" spans="1:38">
      <c r="A335" s="36">
        <v>46005.583333333336</v>
      </c>
      <c r="B335" s="34">
        <v>126.32080000000001</v>
      </c>
      <c r="C335" s="34">
        <v>6</v>
      </c>
      <c r="D335" s="34">
        <v>5.0033333333267365</v>
      </c>
      <c r="E335" s="34">
        <v>6</v>
      </c>
      <c r="F335" s="34">
        <v>5.0033333333267365</v>
      </c>
      <c r="G335" s="34">
        <v>5.0066666666825768</v>
      </c>
      <c r="H335" s="34">
        <v>6</v>
      </c>
      <c r="I335" s="34">
        <v>5.006666666638921</v>
      </c>
      <c r="J335" s="34">
        <v>5.0099999999947613</v>
      </c>
      <c r="K335" s="34">
        <v>5.0099999999947613</v>
      </c>
      <c r="L335" s="34">
        <v>5.9899999999979627</v>
      </c>
      <c r="M335" s="34">
        <v>6.9866666666639503</v>
      </c>
      <c r="N335" s="34">
        <v>5</v>
      </c>
      <c r="O335" s="34">
        <v>1</v>
      </c>
      <c r="P335" s="34">
        <v>8.9966666666732635</v>
      </c>
      <c r="Q335" s="34">
        <v>8.9999888517195359</v>
      </c>
      <c r="R335" s="34">
        <v>9.0033221850753762</v>
      </c>
      <c r="S335" s="34">
        <v>9.0000000000291038</v>
      </c>
      <c r="T335" s="34">
        <v>8.0066889632144012</v>
      </c>
      <c r="U335" s="34">
        <v>4</v>
      </c>
      <c r="V335" s="34">
        <v>6</v>
      </c>
      <c r="W335" s="34">
        <v>5</v>
      </c>
      <c r="X335" s="34">
        <v>7.9966666666732635</v>
      </c>
      <c r="Y335" s="34">
        <v>5.9999999999708962</v>
      </c>
      <c r="Z335" s="34">
        <v>6.9933333333174232</v>
      </c>
      <c r="AA335" s="34">
        <v>4.9933333333174232</v>
      </c>
      <c r="AB335" s="34">
        <v>7.0100000000093132</v>
      </c>
      <c r="AC335" s="34">
        <v>9.0100000000093132</v>
      </c>
      <c r="AD335" s="34">
        <v>7.0033333333267365</v>
      </c>
      <c r="AE335" s="34">
        <v>8</v>
      </c>
      <c r="AF335" s="34">
        <v>4</v>
      </c>
      <c r="AG335" s="34">
        <v>7.0033221850753762</v>
      </c>
      <c r="AH335" s="34">
        <v>9.9933333333465271</v>
      </c>
      <c r="AI335" s="34">
        <v>9.0066666666534729</v>
      </c>
      <c r="AJ335" s="34">
        <v>10.00331103678036</v>
      </c>
      <c r="AK335" s="34">
        <v>9.9899999999906868</v>
      </c>
      <c r="AL335" s="34">
        <v>7.0133333333360497</v>
      </c>
    </row>
    <row r="336" spans="1:38">
      <c r="A336" s="36">
        <v>46005.625</v>
      </c>
      <c r="B336" s="34">
        <v>113.4875</v>
      </c>
      <c r="C336" s="34">
        <v>4</v>
      </c>
      <c r="D336" s="34">
        <v>4</v>
      </c>
      <c r="E336" s="34">
        <v>5</v>
      </c>
      <c r="F336" s="34">
        <v>5</v>
      </c>
      <c r="G336" s="34">
        <v>5</v>
      </c>
      <c r="H336" s="34">
        <v>4</v>
      </c>
      <c r="I336" s="34">
        <v>5</v>
      </c>
      <c r="J336" s="34">
        <v>5</v>
      </c>
      <c r="K336" s="34">
        <v>4</v>
      </c>
      <c r="L336" s="34">
        <v>3.9999665551877115</v>
      </c>
      <c r="M336" s="34">
        <v>5.0133333333360497</v>
      </c>
      <c r="N336" s="34">
        <v>3</v>
      </c>
      <c r="O336" s="34">
        <v>1</v>
      </c>
      <c r="P336" s="34">
        <v>7.0033333333267365</v>
      </c>
      <c r="Q336" s="34">
        <v>5.0033444816072006</v>
      </c>
      <c r="R336" s="34">
        <v>7.0033444816072006</v>
      </c>
      <c r="S336" s="34">
        <v>8.0066666666534729</v>
      </c>
      <c r="T336" s="34">
        <v>5</v>
      </c>
      <c r="U336" s="34">
        <v>3</v>
      </c>
      <c r="V336" s="34">
        <v>5</v>
      </c>
      <c r="W336" s="34">
        <v>4</v>
      </c>
      <c r="X336" s="34">
        <v>5.9999999999854481</v>
      </c>
      <c r="Y336" s="34">
        <v>5.0000000000291038</v>
      </c>
      <c r="Z336" s="34">
        <v>5.0066666666825768</v>
      </c>
      <c r="AA336" s="34">
        <v>4.0066666666825768</v>
      </c>
      <c r="AB336" s="34">
        <v>7</v>
      </c>
      <c r="AC336" s="34">
        <v>8</v>
      </c>
      <c r="AD336" s="34">
        <v>6</v>
      </c>
      <c r="AE336" s="34">
        <v>6.0033333333267365</v>
      </c>
      <c r="AF336" s="34">
        <v>4</v>
      </c>
      <c r="AG336" s="34">
        <v>6.0000111482804641</v>
      </c>
      <c r="AH336" s="34">
        <v>9</v>
      </c>
      <c r="AI336" s="34">
        <v>8</v>
      </c>
      <c r="AJ336" s="34">
        <v>8.0066889632144012</v>
      </c>
      <c r="AK336" s="34">
        <v>9.0100000000093132</v>
      </c>
      <c r="AL336" s="34">
        <v>7</v>
      </c>
    </row>
    <row r="337" spans="1:38">
      <c r="A337" s="36">
        <v>46005.666666666664</v>
      </c>
      <c r="B337" s="34">
        <v>12.95833</v>
      </c>
      <c r="C337" s="34">
        <v>1</v>
      </c>
      <c r="D337" s="34">
        <v>0</v>
      </c>
      <c r="E337" s="34">
        <v>0</v>
      </c>
      <c r="F337" s="34">
        <v>1</v>
      </c>
      <c r="G337" s="34">
        <v>0</v>
      </c>
      <c r="H337" s="34">
        <v>1</v>
      </c>
      <c r="I337" s="34">
        <v>1</v>
      </c>
      <c r="J337" s="34">
        <v>1</v>
      </c>
      <c r="K337" s="34">
        <v>0</v>
      </c>
      <c r="L337" s="34">
        <v>1.0033444814325776E-2</v>
      </c>
      <c r="M337" s="34">
        <v>1</v>
      </c>
      <c r="N337" s="34">
        <v>1</v>
      </c>
      <c r="O337" s="34">
        <v>0</v>
      </c>
      <c r="P337" s="34">
        <v>1</v>
      </c>
      <c r="Q337" s="34">
        <v>1</v>
      </c>
      <c r="R337" s="34">
        <v>1</v>
      </c>
      <c r="S337" s="34">
        <v>1</v>
      </c>
      <c r="T337" s="34">
        <v>1</v>
      </c>
      <c r="U337" s="34">
        <v>1</v>
      </c>
      <c r="V337" s="34">
        <v>1</v>
      </c>
      <c r="W337" s="34">
        <v>1</v>
      </c>
      <c r="X337" s="34">
        <v>3.3333333412883803E-3</v>
      </c>
      <c r="Y337" s="34">
        <v>6.6666666534729302E-3</v>
      </c>
      <c r="Z337" s="34">
        <v>1</v>
      </c>
      <c r="AA337" s="34">
        <v>1</v>
      </c>
      <c r="AB337" s="34">
        <v>1</v>
      </c>
      <c r="AC337" s="34">
        <v>1</v>
      </c>
      <c r="AD337" s="34">
        <v>1</v>
      </c>
      <c r="AE337" s="34">
        <v>0.99999999997089617</v>
      </c>
      <c r="AF337" s="34">
        <v>0</v>
      </c>
      <c r="AG337" s="34">
        <v>3.3333333267364651E-3</v>
      </c>
      <c r="AH337" s="34">
        <v>6.6666666534729302E-3</v>
      </c>
      <c r="AI337" s="34">
        <v>0.99999999997089617</v>
      </c>
      <c r="AJ337" s="34">
        <v>1</v>
      </c>
      <c r="AK337" s="34">
        <v>1</v>
      </c>
      <c r="AL337" s="34">
        <v>0.99999999998544808</v>
      </c>
    </row>
    <row r="338" spans="1:38">
      <c r="A338" s="36">
        <v>46005.708333333336</v>
      </c>
      <c r="B338" s="34">
        <v>1.2500000000000001E-2</v>
      </c>
      <c r="C338" s="34">
        <v>0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3"/>
      <c r="P338" s="34">
        <v>0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2.9103830456733704E-11</v>
      </c>
      <c r="AF338" s="34">
        <v>0</v>
      </c>
      <c r="AG338" s="34">
        <v>0</v>
      </c>
      <c r="AH338" s="34">
        <v>0</v>
      </c>
      <c r="AI338" s="34">
        <v>2.9103830456733704E-11</v>
      </c>
      <c r="AJ338" s="34">
        <v>-1.4551915228366852E-11</v>
      </c>
      <c r="AK338" s="34">
        <v>0</v>
      </c>
      <c r="AL338" s="34">
        <v>1.4551915228366852E-11</v>
      </c>
    </row>
    <row r="339" spans="1:38">
      <c r="A339" s="36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</row>
    <row r="340" spans="1:38">
      <c r="A340" s="36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</row>
    <row r="341" spans="1:38">
      <c r="A341" s="36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</row>
    <row r="342" spans="1:38">
      <c r="A342" s="36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</row>
    <row r="343" spans="1:38">
      <c r="A343" s="36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</row>
    <row r="344" spans="1:38">
      <c r="A344" s="36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</row>
    <row r="345" spans="1:38">
      <c r="A345" s="36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</row>
    <row r="346" spans="1:38">
      <c r="A346" s="36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</row>
    <row r="347" spans="1:38">
      <c r="A347" s="36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</row>
    <row r="348" spans="1:38">
      <c r="A348" s="36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</row>
    <row r="349" spans="1:38">
      <c r="A349" s="36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</row>
    <row r="350" spans="1:38">
      <c r="A350" s="36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</row>
    <row r="351" spans="1:38">
      <c r="A351" s="36">
        <v>46006.25</v>
      </c>
      <c r="B351" s="34">
        <v>8.3333350000000007E-3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</row>
    <row r="352" spans="1:38">
      <c r="A352" s="36">
        <v>46006.291666666664</v>
      </c>
      <c r="B352" s="34">
        <v>8.3083340000000003</v>
      </c>
      <c r="C352" s="34">
        <v>0</v>
      </c>
      <c r="D352" s="34">
        <v>1</v>
      </c>
      <c r="E352" s="34">
        <v>1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1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1</v>
      </c>
      <c r="S352" s="34">
        <v>1</v>
      </c>
      <c r="T352" s="34">
        <v>0</v>
      </c>
      <c r="U352" s="34">
        <v>0</v>
      </c>
      <c r="V352" s="34">
        <v>0</v>
      </c>
      <c r="W352" s="34">
        <v>0</v>
      </c>
      <c r="X352" s="34">
        <v>1</v>
      </c>
      <c r="Y352" s="34">
        <v>0</v>
      </c>
      <c r="Z352" s="34">
        <v>0</v>
      </c>
      <c r="AA352" s="34">
        <v>0</v>
      </c>
      <c r="AB352" s="34">
        <v>0</v>
      </c>
      <c r="AC352" s="34">
        <v>1</v>
      </c>
      <c r="AD352" s="34">
        <v>0</v>
      </c>
      <c r="AE352" s="34">
        <v>0.9966666666441597</v>
      </c>
      <c r="AF352" s="34">
        <v>1</v>
      </c>
      <c r="AG352" s="34">
        <v>0</v>
      </c>
      <c r="AH352" s="34">
        <v>1</v>
      </c>
      <c r="AI352" s="34">
        <v>0.99333333331742324</v>
      </c>
      <c r="AJ352" s="34">
        <v>1.0000000000145519</v>
      </c>
      <c r="AK352" s="34">
        <v>0</v>
      </c>
      <c r="AL352" s="34">
        <v>1</v>
      </c>
    </row>
    <row r="353" spans="1:38">
      <c r="A353" s="36">
        <v>46006.333333333336</v>
      </c>
      <c r="B353" s="34">
        <v>32.245829999999998</v>
      </c>
      <c r="C353" s="34">
        <v>1</v>
      </c>
      <c r="D353" s="34">
        <v>1</v>
      </c>
      <c r="E353" s="34">
        <v>1</v>
      </c>
      <c r="F353" s="34">
        <v>1</v>
      </c>
      <c r="G353" s="34">
        <v>2</v>
      </c>
      <c r="H353" s="34">
        <v>1</v>
      </c>
      <c r="I353" s="34">
        <v>1</v>
      </c>
      <c r="J353" s="34">
        <v>1</v>
      </c>
      <c r="K353" s="34">
        <v>1</v>
      </c>
      <c r="L353" s="34">
        <v>1</v>
      </c>
      <c r="M353" s="34">
        <v>2</v>
      </c>
      <c r="N353" s="34">
        <v>1</v>
      </c>
      <c r="O353" s="34">
        <v>1</v>
      </c>
      <c r="P353" s="34">
        <v>2</v>
      </c>
      <c r="Q353" s="34">
        <v>2</v>
      </c>
      <c r="R353" s="34">
        <v>2</v>
      </c>
      <c r="S353" s="34">
        <v>2</v>
      </c>
      <c r="T353" s="34">
        <v>2</v>
      </c>
      <c r="U353" s="34">
        <v>1</v>
      </c>
      <c r="V353" s="34">
        <v>1.9966666666441597</v>
      </c>
      <c r="W353" s="34">
        <v>1</v>
      </c>
      <c r="X353" s="34">
        <v>2</v>
      </c>
      <c r="Y353" s="34">
        <v>2</v>
      </c>
      <c r="Z353" s="34">
        <v>2</v>
      </c>
      <c r="AA353" s="34">
        <v>1</v>
      </c>
      <c r="AB353" s="34">
        <v>2</v>
      </c>
      <c r="AC353" s="34">
        <v>2</v>
      </c>
      <c r="AD353" s="34">
        <v>2</v>
      </c>
      <c r="AE353" s="34">
        <v>1.0033333333558403</v>
      </c>
      <c r="AF353" s="34">
        <v>0.99666666666598758</v>
      </c>
      <c r="AG353" s="34">
        <v>2</v>
      </c>
      <c r="AH353" s="34">
        <v>2</v>
      </c>
      <c r="AI353" s="34">
        <v>2.0066666666825768</v>
      </c>
      <c r="AJ353" s="34">
        <v>2.9899999999906868</v>
      </c>
      <c r="AK353" s="34">
        <v>2</v>
      </c>
      <c r="AL353" s="34">
        <v>1.9899665551929502</v>
      </c>
    </row>
    <row r="354" spans="1:38">
      <c r="A354" s="36">
        <v>46006.375</v>
      </c>
      <c r="B354" s="34">
        <v>53.495829999999998</v>
      </c>
      <c r="C354" s="34">
        <v>3</v>
      </c>
      <c r="D354" s="34">
        <v>2</v>
      </c>
      <c r="E354" s="34">
        <v>2</v>
      </c>
      <c r="F354" s="34">
        <v>2.9966666666732635</v>
      </c>
      <c r="G354" s="34">
        <v>2</v>
      </c>
      <c r="H354" s="34">
        <v>2.9933333333174232</v>
      </c>
      <c r="I354" s="34">
        <v>2.9933333333174232</v>
      </c>
      <c r="J354" s="34">
        <v>2</v>
      </c>
      <c r="K354" s="34">
        <v>2</v>
      </c>
      <c r="L354" s="34">
        <v>2.9900000000052387</v>
      </c>
      <c r="M354" s="34">
        <v>2</v>
      </c>
      <c r="N354" s="34">
        <v>2</v>
      </c>
      <c r="O354" s="34">
        <v>0</v>
      </c>
      <c r="P354" s="34">
        <v>3.9966666666441597</v>
      </c>
      <c r="Q354" s="34">
        <v>3.9933554817107506</v>
      </c>
      <c r="R354" s="34">
        <v>3</v>
      </c>
      <c r="S354" s="34">
        <v>4</v>
      </c>
      <c r="T354" s="34">
        <v>3</v>
      </c>
      <c r="U354" s="34">
        <v>2</v>
      </c>
      <c r="V354" s="34">
        <v>2.0033333333558403</v>
      </c>
      <c r="W354" s="34">
        <v>2</v>
      </c>
      <c r="X354" s="34">
        <v>3</v>
      </c>
      <c r="Y354" s="34">
        <v>2</v>
      </c>
      <c r="Z354" s="34">
        <v>2</v>
      </c>
      <c r="AA354" s="34">
        <v>2</v>
      </c>
      <c r="AB354" s="34">
        <v>3</v>
      </c>
      <c r="AC354" s="34">
        <v>4</v>
      </c>
      <c r="AD354" s="34">
        <v>3</v>
      </c>
      <c r="AE354" s="34">
        <v>4</v>
      </c>
      <c r="AF354" s="34">
        <v>1.0033333333340124</v>
      </c>
      <c r="AG354" s="34">
        <v>3</v>
      </c>
      <c r="AH354" s="34">
        <v>4</v>
      </c>
      <c r="AI354" s="34">
        <v>4</v>
      </c>
      <c r="AJ354" s="34">
        <v>4.0000000000145519</v>
      </c>
      <c r="AK354" s="34">
        <v>4</v>
      </c>
      <c r="AL354" s="34">
        <v>3.0100334448070498</v>
      </c>
    </row>
    <row r="355" spans="1:38">
      <c r="A355" s="36">
        <v>46006.416666666664</v>
      </c>
      <c r="B355" s="34">
        <v>80.458340000000007</v>
      </c>
      <c r="C355" s="34">
        <v>3</v>
      </c>
      <c r="D355" s="34">
        <v>3.9966666666587116</v>
      </c>
      <c r="E355" s="34">
        <v>3</v>
      </c>
      <c r="F355" s="34">
        <v>3.0033333333267365</v>
      </c>
      <c r="G355" s="34">
        <v>3</v>
      </c>
      <c r="H355" s="34">
        <v>3.0066666666825768</v>
      </c>
      <c r="I355" s="34">
        <v>3.0066666666825768</v>
      </c>
      <c r="J355" s="34">
        <v>3.9900000000052387</v>
      </c>
      <c r="K355" s="34">
        <v>3</v>
      </c>
      <c r="L355" s="34">
        <v>3.0099999999947613</v>
      </c>
      <c r="M355" s="34">
        <v>4.9866666666639503</v>
      </c>
      <c r="N355" s="34">
        <v>3.9866666666639503</v>
      </c>
      <c r="O355" s="34">
        <v>1</v>
      </c>
      <c r="P355" s="34">
        <v>5</v>
      </c>
      <c r="Q355" s="34">
        <v>5.0033111849625129</v>
      </c>
      <c r="R355" s="34">
        <v>5.9933333333174232</v>
      </c>
      <c r="S355" s="34">
        <v>5.9933333333465271</v>
      </c>
      <c r="T355" s="34">
        <v>5</v>
      </c>
      <c r="U355" s="34">
        <v>2</v>
      </c>
      <c r="V355" s="34">
        <v>4</v>
      </c>
      <c r="W355" s="34">
        <v>2.9966666666732635</v>
      </c>
      <c r="X355" s="34">
        <v>4.9966666666587116</v>
      </c>
      <c r="Y355" s="34">
        <v>4</v>
      </c>
      <c r="Z355" s="34">
        <v>4</v>
      </c>
      <c r="AA355" s="34">
        <v>2</v>
      </c>
      <c r="AB355" s="34">
        <v>4.9899999999906868</v>
      </c>
      <c r="AC355" s="34">
        <v>6</v>
      </c>
      <c r="AD355" s="34">
        <v>5</v>
      </c>
      <c r="AE355" s="34">
        <v>4.9966666666732635</v>
      </c>
      <c r="AF355" s="34">
        <v>3</v>
      </c>
      <c r="AG355" s="34">
        <v>4</v>
      </c>
      <c r="AH355" s="34">
        <v>5.9933333333465271</v>
      </c>
      <c r="AI355" s="34">
        <v>5.9933110367855988</v>
      </c>
      <c r="AJ355" s="34">
        <v>6</v>
      </c>
      <c r="AK355" s="34">
        <v>5.9899999999906868</v>
      </c>
      <c r="AL355" s="34">
        <v>4.9899665551929502</v>
      </c>
    </row>
    <row r="356" spans="1:38">
      <c r="A356" s="36">
        <v>46006.458333333336</v>
      </c>
      <c r="B356" s="34">
        <v>97.445830000000001</v>
      </c>
      <c r="C356" s="34">
        <v>4</v>
      </c>
      <c r="D356" s="34">
        <v>4.0033333333412884</v>
      </c>
      <c r="E356" s="34">
        <v>4.9966666666623496</v>
      </c>
      <c r="F356" s="34">
        <v>4</v>
      </c>
      <c r="G356" s="34">
        <v>4.9933333333174232</v>
      </c>
      <c r="H356" s="34">
        <v>4</v>
      </c>
      <c r="I356" s="34">
        <v>4</v>
      </c>
      <c r="J356" s="34">
        <v>4.0099999999947613</v>
      </c>
      <c r="K356" s="34">
        <v>4.9900000000052387</v>
      </c>
      <c r="L356" s="34">
        <v>4</v>
      </c>
      <c r="M356" s="34">
        <v>5</v>
      </c>
      <c r="N356" s="34">
        <v>4</v>
      </c>
      <c r="O356" s="34">
        <v>1</v>
      </c>
      <c r="P356" s="34">
        <v>6.0033333333558403</v>
      </c>
      <c r="Q356" s="34">
        <v>6.0033333333267365</v>
      </c>
      <c r="R356" s="34">
        <v>6.0066666666825768</v>
      </c>
      <c r="S356" s="34">
        <v>7</v>
      </c>
      <c r="T356" s="34">
        <v>6.9900332225952297</v>
      </c>
      <c r="U356" s="34">
        <v>4</v>
      </c>
      <c r="V356" s="34">
        <v>5</v>
      </c>
      <c r="W356" s="34">
        <v>3.0033333333267365</v>
      </c>
      <c r="X356" s="34">
        <v>5.9999888517340878</v>
      </c>
      <c r="Y356" s="34">
        <v>4.9933333333465271</v>
      </c>
      <c r="Z356" s="34">
        <v>5</v>
      </c>
      <c r="AA356" s="34">
        <v>3.9933110368001508</v>
      </c>
      <c r="AB356" s="34">
        <v>5</v>
      </c>
      <c r="AC356" s="34">
        <v>7.9899999999906868</v>
      </c>
      <c r="AD356" s="34">
        <v>6</v>
      </c>
      <c r="AE356" s="34">
        <v>5.0033333333267365</v>
      </c>
      <c r="AF356" s="34">
        <v>3</v>
      </c>
      <c r="AG356" s="34">
        <v>5</v>
      </c>
      <c r="AH356" s="34">
        <v>6.9999999999708962</v>
      </c>
      <c r="AI356" s="34">
        <v>7.0000222965609282</v>
      </c>
      <c r="AJ356" s="34">
        <v>7.0099999999947613</v>
      </c>
      <c r="AK356" s="34">
        <v>6.0100000000093132</v>
      </c>
      <c r="AL356" s="34">
        <v>5.0100334448070498</v>
      </c>
    </row>
    <row r="357" spans="1:38">
      <c r="A357" s="36">
        <v>46006.5</v>
      </c>
      <c r="B357" s="34">
        <v>98.875010000000003</v>
      </c>
      <c r="C357" s="34">
        <v>4</v>
      </c>
      <c r="D357" s="34">
        <v>4</v>
      </c>
      <c r="E357" s="34">
        <v>4.000000000007276</v>
      </c>
      <c r="F357" s="34">
        <v>4</v>
      </c>
      <c r="G357" s="34">
        <v>4.0066666666825768</v>
      </c>
      <c r="H357" s="34">
        <v>4.9933333333174232</v>
      </c>
      <c r="I357" s="34">
        <v>4</v>
      </c>
      <c r="J357" s="34">
        <v>4</v>
      </c>
      <c r="K357" s="34">
        <v>4.0099999999947613</v>
      </c>
      <c r="L357" s="34">
        <v>4</v>
      </c>
      <c r="M357" s="34">
        <v>5</v>
      </c>
      <c r="N357" s="34">
        <v>4.0000000000145519</v>
      </c>
      <c r="O357" s="34">
        <v>1</v>
      </c>
      <c r="P357" s="34">
        <v>6.9966666666441597</v>
      </c>
      <c r="Q357" s="34">
        <v>6.9966555183927994</v>
      </c>
      <c r="R357" s="34">
        <v>7</v>
      </c>
      <c r="S357" s="34">
        <v>7</v>
      </c>
      <c r="T357" s="34">
        <v>6.0032778141903691</v>
      </c>
      <c r="U357" s="34">
        <v>3</v>
      </c>
      <c r="V357" s="34">
        <v>4.9966666666732635</v>
      </c>
      <c r="W357" s="34">
        <v>4</v>
      </c>
      <c r="X357" s="34">
        <v>5.0033444816072006</v>
      </c>
      <c r="Y357" s="34">
        <v>5</v>
      </c>
      <c r="Z357" s="34">
        <v>5</v>
      </c>
      <c r="AA357" s="34">
        <v>3.0066889631998492</v>
      </c>
      <c r="AB357" s="34">
        <v>5.0100000000093132</v>
      </c>
      <c r="AC357" s="34">
        <v>6.9966666666441597</v>
      </c>
      <c r="AD357" s="34">
        <v>6</v>
      </c>
      <c r="AE357" s="34">
        <v>6</v>
      </c>
      <c r="AF357" s="34">
        <v>3</v>
      </c>
      <c r="AG357" s="34">
        <v>5.9966555183927994</v>
      </c>
      <c r="AH357" s="34">
        <v>7</v>
      </c>
      <c r="AI357" s="34">
        <v>7.0066666666534729</v>
      </c>
      <c r="AJ357" s="34">
        <v>7.9899999999906868</v>
      </c>
      <c r="AK357" s="34">
        <v>7.9899999999906868</v>
      </c>
      <c r="AL357" s="34">
        <v>6</v>
      </c>
    </row>
    <row r="358" spans="1:38">
      <c r="A358" s="36">
        <v>46006.541666666664</v>
      </c>
      <c r="B358" s="34">
        <v>94.016660000000002</v>
      </c>
      <c r="C358" s="34">
        <v>5</v>
      </c>
      <c r="D358" s="34">
        <v>4.9966666666587116</v>
      </c>
      <c r="E358" s="34">
        <v>3.999999999992724</v>
      </c>
      <c r="F358" s="34">
        <v>4</v>
      </c>
      <c r="G358" s="34">
        <v>4</v>
      </c>
      <c r="H358" s="34">
        <v>4.0066666666825768</v>
      </c>
      <c r="I358" s="34">
        <v>4.9933333333174232</v>
      </c>
      <c r="J358" s="34">
        <v>4</v>
      </c>
      <c r="K358" s="34">
        <v>4</v>
      </c>
      <c r="L358" s="34">
        <v>4</v>
      </c>
      <c r="M358" s="34">
        <v>4.0133333333360497</v>
      </c>
      <c r="N358" s="34">
        <v>3.0133333333214978</v>
      </c>
      <c r="O358" s="34">
        <v>0</v>
      </c>
      <c r="P358" s="34">
        <v>6.0000000000291038</v>
      </c>
      <c r="Q358" s="34">
        <v>6.0000111482804641</v>
      </c>
      <c r="R358" s="34">
        <v>6</v>
      </c>
      <c r="S358" s="34">
        <v>6.0066666666534729</v>
      </c>
      <c r="T358" s="34">
        <v>5.9967221858096309</v>
      </c>
      <c r="U358" s="34">
        <v>3</v>
      </c>
      <c r="V358" s="34">
        <v>5</v>
      </c>
      <c r="W358" s="34">
        <v>3.9966666666732635</v>
      </c>
      <c r="X358" s="34">
        <v>6</v>
      </c>
      <c r="Y358" s="34">
        <v>4.9999999999708962</v>
      </c>
      <c r="Z358" s="34">
        <v>5</v>
      </c>
      <c r="AA358" s="34">
        <v>4</v>
      </c>
      <c r="AB358" s="34">
        <v>6</v>
      </c>
      <c r="AC358" s="34">
        <v>8.0033333333558403</v>
      </c>
      <c r="AD358" s="34">
        <v>6</v>
      </c>
      <c r="AE358" s="34">
        <v>6.9966666666732635</v>
      </c>
      <c r="AF358" s="34">
        <v>3.9966666666659876</v>
      </c>
      <c r="AG358" s="34">
        <v>5.0033444816072006</v>
      </c>
      <c r="AH358" s="34">
        <v>7</v>
      </c>
      <c r="AI358" s="34">
        <v>7</v>
      </c>
      <c r="AJ358" s="34">
        <v>7.0100000000093132</v>
      </c>
      <c r="AK358" s="34">
        <v>7.0000000000145519</v>
      </c>
      <c r="AL358" s="34">
        <v>6</v>
      </c>
    </row>
    <row r="359" spans="1:38">
      <c r="A359" s="36">
        <v>46006.583333333336</v>
      </c>
      <c r="B359" s="34">
        <v>87.037509999999997</v>
      </c>
      <c r="C359" s="34">
        <v>3</v>
      </c>
      <c r="D359" s="34">
        <v>3.0033333333412884</v>
      </c>
      <c r="E359" s="34">
        <v>3.0033333333376504</v>
      </c>
      <c r="F359" s="34">
        <v>4</v>
      </c>
      <c r="G359" s="34">
        <v>4</v>
      </c>
      <c r="H359" s="34">
        <v>3.9933333333174232</v>
      </c>
      <c r="I359" s="34">
        <v>3.0066666666825768</v>
      </c>
      <c r="J359" s="34">
        <v>4</v>
      </c>
      <c r="K359" s="34">
        <v>3.9900000000052387</v>
      </c>
      <c r="L359" s="34">
        <v>3.9899665551856742</v>
      </c>
      <c r="M359" s="34">
        <v>4.9866666666639503</v>
      </c>
      <c r="N359" s="34">
        <v>4</v>
      </c>
      <c r="O359" s="34">
        <v>1</v>
      </c>
      <c r="P359" s="34">
        <v>5.0033333333267365</v>
      </c>
      <c r="Q359" s="34">
        <v>5.0033333333267365</v>
      </c>
      <c r="R359" s="34">
        <v>6</v>
      </c>
      <c r="S359" s="34">
        <v>6</v>
      </c>
      <c r="T359" s="34">
        <v>5.0099667774047703</v>
      </c>
      <c r="U359" s="34">
        <v>3</v>
      </c>
      <c r="V359" s="34">
        <v>4.0033333333267365</v>
      </c>
      <c r="W359" s="34">
        <v>3.0033333333267365</v>
      </c>
      <c r="X359" s="34">
        <v>5</v>
      </c>
      <c r="Y359" s="34">
        <v>4.0000000000291038</v>
      </c>
      <c r="Z359" s="34">
        <v>4</v>
      </c>
      <c r="AA359" s="34">
        <v>3</v>
      </c>
      <c r="AB359" s="34">
        <v>4.9899999999906868</v>
      </c>
      <c r="AC359" s="34">
        <v>6.0100000000093132</v>
      </c>
      <c r="AD359" s="34">
        <v>5</v>
      </c>
      <c r="AE359" s="34">
        <v>4.0033333333267365</v>
      </c>
      <c r="AF359" s="34">
        <v>2.0033333333340124</v>
      </c>
      <c r="AG359" s="34">
        <v>4.9933554817689583</v>
      </c>
      <c r="AH359" s="34">
        <v>6</v>
      </c>
      <c r="AI359" s="34">
        <v>6</v>
      </c>
      <c r="AJ359" s="34">
        <v>6</v>
      </c>
      <c r="AK359" s="34">
        <v>5.0099999999947613</v>
      </c>
      <c r="AL359" s="34">
        <v>4.9900000000052387</v>
      </c>
    </row>
    <row r="360" spans="1:38">
      <c r="A360" s="36">
        <v>46006.625</v>
      </c>
      <c r="B360" s="34">
        <v>29.274999999999999</v>
      </c>
      <c r="C360" s="34">
        <v>2</v>
      </c>
      <c r="D360" s="34">
        <v>1</v>
      </c>
      <c r="E360" s="34">
        <v>1</v>
      </c>
      <c r="F360" s="34">
        <v>1</v>
      </c>
      <c r="G360" s="34">
        <v>1</v>
      </c>
      <c r="H360" s="34">
        <v>1.0066666666825768</v>
      </c>
      <c r="I360" s="34">
        <v>1</v>
      </c>
      <c r="J360" s="34">
        <v>1</v>
      </c>
      <c r="K360" s="34">
        <v>1.0099999999947613</v>
      </c>
      <c r="L360" s="34">
        <v>1.0100334448143258</v>
      </c>
      <c r="M360" s="34">
        <v>1.0133333333360497</v>
      </c>
      <c r="N360" s="34">
        <v>1</v>
      </c>
      <c r="O360" s="34">
        <v>1</v>
      </c>
      <c r="P360" s="34">
        <v>2</v>
      </c>
      <c r="Q360" s="34">
        <v>2</v>
      </c>
      <c r="R360" s="34">
        <v>2</v>
      </c>
      <c r="S360" s="34">
        <v>2</v>
      </c>
      <c r="T360" s="34">
        <v>2</v>
      </c>
      <c r="U360" s="34">
        <v>1</v>
      </c>
      <c r="V360" s="34">
        <v>1</v>
      </c>
      <c r="W360" s="34">
        <v>1</v>
      </c>
      <c r="X360" s="34">
        <v>2</v>
      </c>
      <c r="Y360" s="34">
        <v>1.0066666666534729</v>
      </c>
      <c r="Z360" s="34">
        <v>2</v>
      </c>
      <c r="AA360" s="34">
        <v>1</v>
      </c>
      <c r="AB360" s="34">
        <v>1.0100000000093132</v>
      </c>
      <c r="AC360" s="34">
        <v>2</v>
      </c>
      <c r="AD360" s="34">
        <v>2</v>
      </c>
      <c r="AE360" s="34">
        <v>2</v>
      </c>
      <c r="AF360" s="34">
        <v>1</v>
      </c>
      <c r="AG360" s="34">
        <v>1.0066445182310417</v>
      </c>
      <c r="AH360" s="34">
        <v>2</v>
      </c>
      <c r="AI360" s="34">
        <v>2</v>
      </c>
      <c r="AJ360" s="34">
        <v>2.9933110368001508</v>
      </c>
      <c r="AK360" s="34">
        <v>2</v>
      </c>
      <c r="AL360" s="34">
        <v>1.0099999999947613</v>
      </c>
    </row>
    <row r="361" spans="1:38">
      <c r="A361" s="36">
        <v>46006.666666666664</v>
      </c>
      <c r="B361" s="34">
        <v>7.829167</v>
      </c>
      <c r="C361" s="34">
        <v>0</v>
      </c>
      <c r="D361" s="34">
        <v>1</v>
      </c>
      <c r="E361" s="34">
        <v>1.000000000003638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1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0.99999999997089617</v>
      </c>
      <c r="T361" s="34">
        <v>0</v>
      </c>
      <c r="U361" s="34">
        <v>0</v>
      </c>
      <c r="V361" s="34">
        <v>0</v>
      </c>
      <c r="W361" s="34">
        <v>0</v>
      </c>
      <c r="X361" s="34">
        <v>0</v>
      </c>
      <c r="Y361" s="34">
        <v>0</v>
      </c>
      <c r="Z361" s="34">
        <v>0</v>
      </c>
      <c r="AA361" s="34">
        <v>0</v>
      </c>
      <c r="AB361" s="34">
        <v>1</v>
      </c>
      <c r="AC361" s="34">
        <v>1</v>
      </c>
      <c r="AD361" s="34">
        <v>0</v>
      </c>
      <c r="AE361" s="34">
        <v>-2.9103830456733704E-11</v>
      </c>
      <c r="AF361" s="34">
        <v>0</v>
      </c>
      <c r="AG361" s="34">
        <v>0</v>
      </c>
      <c r="AH361" s="34">
        <v>6.6666666825767606E-3</v>
      </c>
      <c r="AI361" s="34">
        <v>1</v>
      </c>
      <c r="AJ361" s="34">
        <v>6.6889631998492405E-3</v>
      </c>
      <c r="AK361" s="34">
        <v>0</v>
      </c>
      <c r="AL361" s="34">
        <v>1</v>
      </c>
    </row>
    <row r="362" spans="1:38">
      <c r="A362" s="36">
        <v>46006.708333333336</v>
      </c>
      <c r="B362" s="34">
        <v>4.1666669999999998E-3</v>
      </c>
      <c r="C362" s="34">
        <v>0</v>
      </c>
      <c r="D362" s="34">
        <v>0</v>
      </c>
      <c r="E362" s="34">
        <v>-7.2759576141834259E-12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3"/>
      <c r="P362" s="34">
        <v>0</v>
      </c>
      <c r="Q362" s="34">
        <v>0</v>
      </c>
      <c r="R362" s="34">
        <v>0</v>
      </c>
      <c r="S362" s="34">
        <v>2.9103830456733704E-11</v>
      </c>
      <c r="T362" s="34">
        <v>0</v>
      </c>
      <c r="U362" s="34">
        <v>0</v>
      </c>
      <c r="V362" s="34">
        <v>0</v>
      </c>
      <c r="W362" s="34">
        <v>0</v>
      </c>
      <c r="X362" s="34">
        <v>0</v>
      </c>
      <c r="Y362" s="34">
        <v>0</v>
      </c>
      <c r="Z362" s="34">
        <v>0</v>
      </c>
      <c r="AA362" s="34">
        <v>0</v>
      </c>
      <c r="AB362" s="34">
        <v>0</v>
      </c>
      <c r="AC362" s="34">
        <v>0</v>
      </c>
      <c r="AD362" s="34">
        <v>2.9103830456733704E-11</v>
      </c>
      <c r="AE362" s="34">
        <v>2.9103830456733704E-11</v>
      </c>
      <c r="AF362" s="34">
        <v>-7.2759576141834259E-12</v>
      </c>
      <c r="AG362" s="34">
        <v>0</v>
      </c>
      <c r="AH362" s="34">
        <v>0</v>
      </c>
      <c r="AI362" s="34">
        <v>0</v>
      </c>
      <c r="AJ362" s="34">
        <v>0</v>
      </c>
      <c r="AK362" s="34">
        <v>0</v>
      </c>
      <c r="AL362" s="34">
        <v>0</v>
      </c>
    </row>
    <row r="363" spans="1:38">
      <c r="A363" s="36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</row>
    <row r="364" spans="1:38">
      <c r="A364" s="36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</row>
    <row r="365" spans="1:38">
      <c r="A365" s="36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</row>
    <row r="366" spans="1:38">
      <c r="A366" s="36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</row>
    <row r="367" spans="1:38">
      <c r="A367" s="36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</row>
    <row r="368" spans="1:38">
      <c r="A368" s="36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</row>
    <row r="369" spans="1:38">
      <c r="A369" s="36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</row>
    <row r="370" spans="1:38">
      <c r="A370" s="36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</row>
    <row r="371" spans="1:38">
      <c r="A371" s="36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</row>
    <row r="372" spans="1:38">
      <c r="A372" s="36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</row>
    <row r="373" spans="1:38">
      <c r="A373" s="36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</row>
    <row r="374" spans="1:38">
      <c r="A374" s="36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</row>
    <row r="375" spans="1:38">
      <c r="A375" s="36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</row>
    <row r="376" spans="1:38">
      <c r="A376" s="36">
        <v>46007.291666666664</v>
      </c>
      <c r="B376" s="34">
        <v>5.6333320000000002</v>
      </c>
      <c r="C376" s="34">
        <v>0</v>
      </c>
      <c r="D376" s="34">
        <v>0</v>
      </c>
      <c r="E376" s="34">
        <v>3.637978807091713E-12</v>
      </c>
      <c r="F376" s="34">
        <v>0</v>
      </c>
      <c r="G376" s="34">
        <v>0.99333333331742324</v>
      </c>
      <c r="H376" s="34">
        <v>0</v>
      </c>
      <c r="I376" s="34">
        <v>1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1</v>
      </c>
      <c r="S376" s="34">
        <v>0</v>
      </c>
      <c r="T376" s="34">
        <v>0</v>
      </c>
      <c r="U376" s="34">
        <v>0.99666666665871162</v>
      </c>
      <c r="V376" s="34">
        <v>0.9966666666441597</v>
      </c>
      <c r="W376" s="34">
        <v>0</v>
      </c>
      <c r="X376" s="34">
        <v>1</v>
      </c>
      <c r="Y376" s="34">
        <v>0</v>
      </c>
      <c r="Z376" s="34">
        <v>0</v>
      </c>
      <c r="AA376" s="34">
        <v>0</v>
      </c>
      <c r="AB376" s="34">
        <v>0</v>
      </c>
      <c r="AC376" s="34">
        <v>0</v>
      </c>
      <c r="AD376" s="34">
        <v>-2.9103830456733704E-11</v>
      </c>
      <c r="AE376" s="34">
        <v>1</v>
      </c>
      <c r="AF376" s="34">
        <v>7.2759576141834259E-12</v>
      </c>
      <c r="AG376" s="34">
        <v>0</v>
      </c>
      <c r="AH376" s="34">
        <v>0</v>
      </c>
      <c r="AI376" s="34">
        <v>0.99333333334652707</v>
      </c>
      <c r="AJ376" s="34">
        <v>1</v>
      </c>
      <c r="AK376" s="34">
        <v>0.99000000000523869</v>
      </c>
      <c r="AL376" s="34">
        <v>0</v>
      </c>
    </row>
    <row r="377" spans="1:38">
      <c r="A377" s="36">
        <v>46007.333333333336</v>
      </c>
      <c r="B377" s="34">
        <v>31.720829999999999</v>
      </c>
      <c r="C377" s="34">
        <v>1</v>
      </c>
      <c r="D377" s="34">
        <v>1</v>
      </c>
      <c r="E377" s="34">
        <v>1</v>
      </c>
      <c r="F377" s="34">
        <v>1.9966666666732635</v>
      </c>
      <c r="G377" s="34">
        <v>1.0066666666825768</v>
      </c>
      <c r="H377" s="34">
        <v>1.9933333333174232</v>
      </c>
      <c r="I377" s="34">
        <v>1</v>
      </c>
      <c r="J377" s="34">
        <v>1.9900000000052387</v>
      </c>
      <c r="K377" s="34">
        <v>1</v>
      </c>
      <c r="L377" s="34">
        <v>1</v>
      </c>
      <c r="M377" s="34">
        <v>1.9866666666639503</v>
      </c>
      <c r="N377" s="34">
        <v>1.9866666666639503</v>
      </c>
      <c r="O377" s="34">
        <v>0</v>
      </c>
      <c r="P377" s="34">
        <v>2</v>
      </c>
      <c r="Q377" s="34">
        <v>2</v>
      </c>
      <c r="R377" s="34">
        <v>1.9933333333465271</v>
      </c>
      <c r="S377" s="34">
        <v>2.9933333333465271</v>
      </c>
      <c r="T377" s="34">
        <v>2</v>
      </c>
      <c r="U377" s="34">
        <v>1.0033333333412884</v>
      </c>
      <c r="V377" s="34">
        <v>1.0033333333558403</v>
      </c>
      <c r="W377" s="34">
        <v>1</v>
      </c>
      <c r="X377" s="34">
        <v>1.9966666666587116</v>
      </c>
      <c r="Y377" s="34">
        <v>1.9933333333174232</v>
      </c>
      <c r="Z377" s="34">
        <v>1.9933333333174232</v>
      </c>
      <c r="AA377" s="34">
        <v>1</v>
      </c>
      <c r="AB377" s="34">
        <v>2</v>
      </c>
      <c r="AC377" s="34">
        <v>3</v>
      </c>
      <c r="AD377" s="34">
        <v>2</v>
      </c>
      <c r="AE377" s="34">
        <v>1.9966666666732635</v>
      </c>
      <c r="AF377" s="34">
        <v>1</v>
      </c>
      <c r="AG377" s="34">
        <v>2</v>
      </c>
      <c r="AH377" s="34">
        <v>2</v>
      </c>
      <c r="AI377" s="34">
        <v>2.0066666666534729</v>
      </c>
      <c r="AJ377" s="34">
        <v>2</v>
      </c>
      <c r="AK377" s="34">
        <v>1.9967109634599183</v>
      </c>
      <c r="AL377" s="34">
        <v>2</v>
      </c>
    </row>
    <row r="378" spans="1:38">
      <c r="A378" s="36">
        <v>46007.375</v>
      </c>
      <c r="B378" s="34">
        <v>117.3334</v>
      </c>
      <c r="C378" s="34">
        <v>5</v>
      </c>
      <c r="D378" s="34">
        <v>5</v>
      </c>
      <c r="E378" s="34">
        <v>5</v>
      </c>
      <c r="F378" s="34">
        <v>4.9999888517195359</v>
      </c>
      <c r="G378" s="34">
        <v>5</v>
      </c>
      <c r="H378" s="34">
        <v>5</v>
      </c>
      <c r="I378" s="34">
        <v>5</v>
      </c>
      <c r="J378" s="34">
        <v>4.9999665551877115</v>
      </c>
      <c r="K378" s="34">
        <v>5</v>
      </c>
      <c r="L378" s="34">
        <v>5</v>
      </c>
      <c r="M378" s="34">
        <v>5.9999554069363512</v>
      </c>
      <c r="N378" s="34">
        <v>4.0133333333360497</v>
      </c>
      <c r="O378" s="34">
        <v>1</v>
      </c>
      <c r="P378" s="34">
        <v>7.9966666666732635</v>
      </c>
      <c r="Q378" s="34">
        <v>7.9966666666732635</v>
      </c>
      <c r="R378" s="34">
        <v>7.9999999999708962</v>
      </c>
      <c r="S378" s="34">
        <v>8</v>
      </c>
      <c r="T378" s="34">
        <v>7</v>
      </c>
      <c r="U378" s="34">
        <v>4</v>
      </c>
      <c r="V378" s="34">
        <v>6</v>
      </c>
      <c r="W378" s="34">
        <v>4.9966666666587116</v>
      </c>
      <c r="X378" s="34">
        <v>7.0000000000145519</v>
      </c>
      <c r="Y378" s="34">
        <v>6.0000000000291038</v>
      </c>
      <c r="Z378" s="34">
        <v>6</v>
      </c>
      <c r="AA378" s="34">
        <v>4</v>
      </c>
      <c r="AB378" s="34">
        <v>6.9899999999906868</v>
      </c>
      <c r="AC378" s="34">
        <v>8.9899999999906868</v>
      </c>
      <c r="AD378" s="34">
        <v>7.9966777408844791</v>
      </c>
      <c r="AE378" s="34">
        <v>6.9999999999708962</v>
      </c>
      <c r="AF378" s="34">
        <v>4</v>
      </c>
      <c r="AG378" s="34">
        <v>6.9933554817107506</v>
      </c>
      <c r="AH378" s="34">
        <v>8.9933333333465271</v>
      </c>
      <c r="AI378" s="34">
        <v>8.9933333333465271</v>
      </c>
      <c r="AJ378" s="34">
        <v>8.9900332225952297</v>
      </c>
      <c r="AK378" s="34">
        <v>8.013289036534843</v>
      </c>
      <c r="AL378" s="34">
        <v>7</v>
      </c>
    </row>
    <row r="379" spans="1:38">
      <c r="A379" s="36">
        <v>46007.416666666664</v>
      </c>
      <c r="B379" s="34">
        <v>98.987520000000004</v>
      </c>
      <c r="C379" s="34">
        <v>5</v>
      </c>
      <c r="D379" s="34">
        <v>5</v>
      </c>
      <c r="E379" s="34">
        <v>4</v>
      </c>
      <c r="F379" s="34">
        <v>4.0033444816072006</v>
      </c>
      <c r="G379" s="34">
        <v>4</v>
      </c>
      <c r="H379" s="34">
        <v>4.0066666666825768</v>
      </c>
      <c r="I379" s="34">
        <v>4</v>
      </c>
      <c r="J379" s="34">
        <v>4.0100334448070498</v>
      </c>
      <c r="K379" s="34">
        <v>5</v>
      </c>
      <c r="L379" s="34">
        <v>4.9899665551856742</v>
      </c>
      <c r="M379" s="34">
        <v>5.0133779263996985</v>
      </c>
      <c r="N379" s="34">
        <v>4</v>
      </c>
      <c r="O379" s="34">
        <v>1</v>
      </c>
      <c r="P379" s="34">
        <v>7</v>
      </c>
      <c r="Q379" s="34">
        <v>6.9999999999708962</v>
      </c>
      <c r="R379" s="34">
        <v>7.0000000000291038</v>
      </c>
      <c r="S379" s="34">
        <v>7.0066666666534729</v>
      </c>
      <c r="T379" s="34">
        <v>6.9933333333465271</v>
      </c>
      <c r="U379" s="34">
        <v>3</v>
      </c>
      <c r="V379" s="34">
        <v>5</v>
      </c>
      <c r="W379" s="34">
        <v>3.0033333333412884</v>
      </c>
      <c r="X379" s="34">
        <v>5.0033333333267365</v>
      </c>
      <c r="Y379" s="34">
        <v>4.0066666666534729</v>
      </c>
      <c r="Z379" s="34">
        <v>4.0066666666825768</v>
      </c>
      <c r="AA379" s="34">
        <v>3.9933333333174232</v>
      </c>
      <c r="AB379" s="34">
        <v>5</v>
      </c>
      <c r="AC379" s="34">
        <v>7</v>
      </c>
      <c r="AD379" s="34">
        <v>5.0033222591155209</v>
      </c>
      <c r="AE379" s="34">
        <v>6.0000000000291038</v>
      </c>
      <c r="AF379" s="34">
        <v>3</v>
      </c>
      <c r="AG379" s="34">
        <v>5.0033000366820488</v>
      </c>
      <c r="AH379" s="34">
        <v>6.9999999999708962</v>
      </c>
      <c r="AI379" s="34">
        <v>6.0066666666534729</v>
      </c>
      <c r="AJ379" s="34">
        <v>7.0099667774047703</v>
      </c>
      <c r="AK379" s="34">
        <v>7</v>
      </c>
      <c r="AL379" s="34">
        <v>5.9900000000052387</v>
      </c>
    </row>
    <row r="380" spans="1:38">
      <c r="A380" s="36">
        <v>46007.458333333336</v>
      </c>
      <c r="B380" s="34">
        <v>169.32919999999999</v>
      </c>
      <c r="C380" s="34">
        <v>7.9966666666587116</v>
      </c>
      <c r="D380" s="34">
        <v>6.9966666666732635</v>
      </c>
      <c r="E380" s="34">
        <v>7.9966666666623496</v>
      </c>
      <c r="F380" s="34">
        <v>7</v>
      </c>
      <c r="G380" s="34">
        <v>7.9933333333174232</v>
      </c>
      <c r="H380" s="34">
        <v>7.9933333333174232</v>
      </c>
      <c r="I380" s="34">
        <v>7.9900000000052387</v>
      </c>
      <c r="J380" s="34">
        <v>6.9900000000052387</v>
      </c>
      <c r="K380" s="34">
        <v>6.9900000000052387</v>
      </c>
      <c r="L380" s="34">
        <v>6.9967001114782761</v>
      </c>
      <c r="M380" s="34">
        <v>8.9866666666639503</v>
      </c>
      <c r="N380" s="34">
        <v>6.9866666666639503</v>
      </c>
      <c r="O380" s="34">
        <v>1</v>
      </c>
      <c r="P380" s="34">
        <v>11</v>
      </c>
      <c r="Q380" s="34">
        <v>10.990044296806445</v>
      </c>
      <c r="R380" s="34">
        <v>10.993333333288319</v>
      </c>
      <c r="S380" s="34">
        <v>11.980066445190459</v>
      </c>
      <c r="T380" s="34">
        <v>8.9966998892487027</v>
      </c>
      <c r="U380" s="34">
        <v>6</v>
      </c>
      <c r="V380" s="34">
        <v>8.9966666666732635</v>
      </c>
      <c r="W380" s="34">
        <v>6.9966666666732635</v>
      </c>
      <c r="X380" s="34">
        <v>9.9966555183927994</v>
      </c>
      <c r="Y380" s="34">
        <v>8.9933333333465271</v>
      </c>
      <c r="Z380" s="34">
        <v>8.9933333333174232</v>
      </c>
      <c r="AA380" s="34">
        <v>5.9999777034827275</v>
      </c>
      <c r="AB380" s="34">
        <v>8.9967109634599183</v>
      </c>
      <c r="AC380" s="34">
        <v>11.996710963459918</v>
      </c>
      <c r="AD380" s="34">
        <v>10.993355481710751</v>
      </c>
      <c r="AE380" s="34">
        <v>10</v>
      </c>
      <c r="AF380" s="34">
        <v>5.9966666666659876</v>
      </c>
      <c r="AG380" s="34">
        <v>8.9966999633179512</v>
      </c>
      <c r="AH380" s="34">
        <v>12.000000000029104</v>
      </c>
      <c r="AI380" s="34">
        <v>11.993333333346527</v>
      </c>
      <c r="AJ380" s="34">
        <v>12.979999999995925</v>
      </c>
      <c r="AK380" s="34">
        <v>11.989999999990687</v>
      </c>
      <c r="AL380" s="34">
        <v>9.9899999999906868</v>
      </c>
    </row>
    <row r="381" spans="1:38">
      <c r="A381" s="36">
        <v>46007.5</v>
      </c>
      <c r="B381" s="34">
        <v>368.55829999999997</v>
      </c>
      <c r="C381" s="34">
        <v>15.003333333341288</v>
      </c>
      <c r="D381" s="34">
        <v>15.999999999985448</v>
      </c>
      <c r="E381" s="34">
        <v>14.996666666669626</v>
      </c>
      <c r="F381" s="34">
        <v>15.993333333317423</v>
      </c>
      <c r="G381" s="34">
        <v>15</v>
      </c>
      <c r="H381" s="34">
        <v>15</v>
      </c>
      <c r="I381" s="34">
        <v>15.003333333312185</v>
      </c>
      <c r="J381" s="34">
        <v>15</v>
      </c>
      <c r="K381" s="34">
        <v>14.989999999990687</v>
      </c>
      <c r="L381" s="34">
        <v>14.003333333334012</v>
      </c>
      <c r="M381" s="34">
        <v>16</v>
      </c>
      <c r="N381" s="34">
        <v>13</v>
      </c>
      <c r="O381" s="34">
        <v>2</v>
      </c>
      <c r="P381" s="34">
        <v>23.996666666673264</v>
      </c>
      <c r="Q381" s="34">
        <v>23.009955703222658</v>
      </c>
      <c r="R381" s="34">
        <v>24.006644370150752</v>
      </c>
      <c r="S381" s="34">
        <v>25.006600221444387</v>
      </c>
      <c r="T381" s="34">
        <v>16.003300110722193</v>
      </c>
      <c r="U381" s="34">
        <v>12</v>
      </c>
      <c r="V381" s="34">
        <v>16.996666666673264</v>
      </c>
      <c r="W381" s="34">
        <v>11.999999999985448</v>
      </c>
      <c r="X381" s="34">
        <v>19.000011148280464</v>
      </c>
      <c r="Y381" s="34">
        <v>15.993333333317423</v>
      </c>
      <c r="Z381" s="34">
        <v>16.993333333346527</v>
      </c>
      <c r="AA381" s="34">
        <v>12.000022296517272</v>
      </c>
      <c r="AB381" s="34">
        <v>17.993289036559872</v>
      </c>
      <c r="AC381" s="34">
        <v>23.993289036559872</v>
      </c>
      <c r="AD381" s="34">
        <v>19.006644518289249</v>
      </c>
      <c r="AE381" s="34">
        <v>19.99666666664416</v>
      </c>
      <c r="AF381" s="34">
        <v>10</v>
      </c>
      <c r="AG381" s="34">
        <v>17.999977851635776</v>
      </c>
      <c r="AH381" s="34">
        <v>21.999977703439072</v>
      </c>
      <c r="AI381" s="34">
        <v>22.993333333288319</v>
      </c>
      <c r="AJ381" s="34">
        <v>24.006666666682577</v>
      </c>
      <c r="AK381" s="34">
        <v>23.996622073580511</v>
      </c>
      <c r="AL381" s="34">
        <v>18</v>
      </c>
    </row>
    <row r="382" spans="1:38">
      <c r="A382" s="36">
        <v>46007.541666666664</v>
      </c>
      <c r="B382" s="34">
        <v>282.14580000000001</v>
      </c>
      <c r="C382" s="34">
        <v>14.996677740855375</v>
      </c>
      <c r="D382" s="34">
        <v>15.000000000014552</v>
      </c>
      <c r="E382" s="34">
        <v>15</v>
      </c>
      <c r="F382" s="34">
        <v>14.99337763011863</v>
      </c>
      <c r="G382" s="34">
        <v>15.993333333346527</v>
      </c>
      <c r="H382" s="34">
        <v>15.993333333346527</v>
      </c>
      <c r="I382" s="34">
        <v>14.986733111887588</v>
      </c>
      <c r="J382" s="34">
        <v>15</v>
      </c>
      <c r="K382" s="34">
        <v>13.010000000009313</v>
      </c>
      <c r="L382" s="34">
        <v>12.996710963452642</v>
      </c>
      <c r="M382" s="34">
        <v>16</v>
      </c>
      <c r="N382" s="34">
        <v>12</v>
      </c>
      <c r="O382" s="34">
        <v>2.9966777408553753</v>
      </c>
      <c r="P382" s="34">
        <v>21</v>
      </c>
      <c r="Q382" s="34">
        <v>20.983399778517196</v>
      </c>
      <c r="R382" s="34">
        <v>20.993355629907455</v>
      </c>
      <c r="S382" s="34">
        <v>21</v>
      </c>
      <c r="T382" s="34">
        <v>16.986733111873036</v>
      </c>
      <c r="U382" s="34">
        <v>11</v>
      </c>
      <c r="V382" s="34">
        <v>15.999999999970896</v>
      </c>
      <c r="W382" s="34">
        <v>12.996666666702367</v>
      </c>
      <c r="X382" s="34">
        <v>18.996644370126887</v>
      </c>
      <c r="Y382" s="34">
        <v>15.006666666682577</v>
      </c>
      <c r="Z382" s="34">
        <v>15.999955406936351</v>
      </c>
      <c r="AA382" s="34">
        <v>11.999977703482728</v>
      </c>
      <c r="AB382" s="34">
        <v>16.009999999980209</v>
      </c>
      <c r="AC382" s="34">
        <v>21.009966555197025</v>
      </c>
      <c r="AD382" s="34">
        <v>18.993355481768958</v>
      </c>
      <c r="AE382" s="34">
        <v>18.00333333335584</v>
      </c>
      <c r="AF382" s="34">
        <v>10</v>
      </c>
      <c r="AG382" s="34">
        <v>16.000022148364224</v>
      </c>
      <c r="AH382" s="34">
        <v>20.993355629849248</v>
      </c>
      <c r="AI382" s="34">
        <v>21</v>
      </c>
      <c r="AJ382" s="34">
        <v>21.993399778497405</v>
      </c>
      <c r="AK382" s="34">
        <v>21.003377926419489</v>
      </c>
      <c r="AL382" s="34">
        <v>17</v>
      </c>
    </row>
    <row r="383" spans="1:38">
      <c r="A383" s="36">
        <v>46007.583333333336</v>
      </c>
      <c r="B383" s="34">
        <v>238.33330000000001</v>
      </c>
      <c r="C383" s="34">
        <v>11.003322259144625</v>
      </c>
      <c r="D383" s="34">
        <v>9.0033333333267365</v>
      </c>
      <c r="E383" s="34">
        <v>11.003333333330374</v>
      </c>
      <c r="F383" s="34">
        <v>11.00995570323721</v>
      </c>
      <c r="G383" s="34">
        <v>11.006666666653473</v>
      </c>
      <c r="H383" s="34">
        <v>10.01333333333605</v>
      </c>
      <c r="I383" s="34">
        <v>11.013266888112412</v>
      </c>
      <c r="J383" s="34">
        <v>11</v>
      </c>
      <c r="K383" s="34">
        <v>8.0099999999947613</v>
      </c>
      <c r="L383" s="34">
        <v>10.003289036554634</v>
      </c>
      <c r="M383" s="34">
        <v>12.01333333333605</v>
      </c>
      <c r="N383" s="34">
        <v>8.0133333333360497</v>
      </c>
      <c r="O383" s="34">
        <v>1.0033222591446247</v>
      </c>
      <c r="P383" s="34">
        <v>16.999999999970896</v>
      </c>
      <c r="Q383" s="34">
        <v>14.013289036578499</v>
      </c>
      <c r="R383" s="34">
        <v>17.006666666653473</v>
      </c>
      <c r="S383" s="34">
        <v>17.006666666711681</v>
      </c>
      <c r="T383" s="34">
        <v>12.009933554800227</v>
      </c>
      <c r="U383" s="34">
        <v>9</v>
      </c>
      <c r="V383" s="34">
        <v>12.003333333326736</v>
      </c>
      <c r="W383" s="34">
        <v>9.006666666638921</v>
      </c>
      <c r="X383" s="34">
        <v>14.003355629873113</v>
      </c>
      <c r="Y383" s="34">
        <v>12.006666666653473</v>
      </c>
      <c r="Z383" s="34">
        <v>13.006711259760777</v>
      </c>
      <c r="AA383" s="34">
        <v>10.000022296517272</v>
      </c>
      <c r="AB383" s="34">
        <v>15</v>
      </c>
      <c r="AC383" s="34">
        <v>18.000033444783185</v>
      </c>
      <c r="AD383" s="34">
        <v>14.003311184904305</v>
      </c>
      <c r="AE383" s="34">
        <v>15</v>
      </c>
      <c r="AF383" s="34">
        <v>9.0033333333340124</v>
      </c>
      <c r="AG383" s="34">
        <v>13.999977851606673</v>
      </c>
      <c r="AH383" s="34">
        <v>18</v>
      </c>
      <c r="AI383" s="34">
        <v>18.003366555960383</v>
      </c>
      <c r="AJ383" s="34">
        <v>19.009933554829331</v>
      </c>
      <c r="AK383" s="34">
        <v>20.000000000014552</v>
      </c>
      <c r="AL383" s="34">
        <v>15.006666666668025</v>
      </c>
    </row>
    <row r="384" spans="1:38">
      <c r="A384" s="36">
        <v>46007.625</v>
      </c>
      <c r="B384" s="34">
        <v>152.14619999999999</v>
      </c>
      <c r="C384" s="34">
        <v>6</v>
      </c>
      <c r="D384" s="34">
        <v>4.9966777408844791</v>
      </c>
      <c r="E384" s="34">
        <v>6</v>
      </c>
      <c r="F384" s="34">
        <v>6.0033333333267365</v>
      </c>
      <c r="G384" s="34">
        <v>5.0066666666825768</v>
      </c>
      <c r="H384" s="34">
        <v>5.9933333333174232</v>
      </c>
      <c r="I384" s="34">
        <v>6.0066666666825768</v>
      </c>
      <c r="J384" s="34">
        <v>6.0099999999947613</v>
      </c>
      <c r="K384" s="34">
        <v>4.9900000000052387</v>
      </c>
      <c r="L384" s="34">
        <v>5.0099999999947613</v>
      </c>
      <c r="M384" s="34">
        <v>7</v>
      </c>
      <c r="N384" s="34">
        <v>4</v>
      </c>
      <c r="O384" s="34">
        <v>1</v>
      </c>
      <c r="P384" s="34">
        <v>9.0066666666825768</v>
      </c>
      <c r="Q384" s="34">
        <v>7.0066445182310417</v>
      </c>
      <c r="R384" s="34">
        <v>10.003333333326736</v>
      </c>
      <c r="S384" s="34">
        <v>10.006666666653473</v>
      </c>
      <c r="T384" s="34">
        <v>7.0033333333558403</v>
      </c>
      <c r="U384" s="34">
        <v>4</v>
      </c>
      <c r="V384" s="34">
        <v>6.0033333333558403</v>
      </c>
      <c r="W384" s="34">
        <v>5</v>
      </c>
      <c r="X384" s="34">
        <v>7.0033333333267365</v>
      </c>
      <c r="Y384" s="34">
        <v>6</v>
      </c>
      <c r="Z384" s="34">
        <v>7.006666666638921</v>
      </c>
      <c r="AA384" s="34">
        <v>5.0066666666825768</v>
      </c>
      <c r="AB384" s="34">
        <v>8.0100000000093132</v>
      </c>
      <c r="AC384" s="34">
        <v>8.0100000000093132</v>
      </c>
      <c r="AD384" s="34">
        <v>7.0033333333267365</v>
      </c>
      <c r="AE384" s="34">
        <v>7.0033333333267365</v>
      </c>
      <c r="AF384" s="34">
        <v>5</v>
      </c>
      <c r="AG384" s="34">
        <v>6.0066666666825768</v>
      </c>
      <c r="AH384" s="34">
        <v>10.006666666711681</v>
      </c>
      <c r="AI384" s="34">
        <v>9.0099667774047703</v>
      </c>
      <c r="AJ384" s="34">
        <v>9.0099999999947613</v>
      </c>
      <c r="AK384" s="34">
        <v>11</v>
      </c>
      <c r="AL384" s="34">
        <v>8.0133333333360497</v>
      </c>
    </row>
    <row r="385" spans="1:38">
      <c r="A385" s="36">
        <v>46007.666666666664</v>
      </c>
      <c r="B385" s="34">
        <v>24.108339999999998</v>
      </c>
      <c r="C385" s="34">
        <v>1</v>
      </c>
      <c r="D385" s="34">
        <v>3.3222591155208647E-3</v>
      </c>
      <c r="E385" s="34">
        <v>1.0033333333376504</v>
      </c>
      <c r="F385" s="34">
        <v>1</v>
      </c>
      <c r="G385" s="34">
        <v>1</v>
      </c>
      <c r="H385" s="34">
        <v>1.0066666666825768</v>
      </c>
      <c r="I385" s="34">
        <v>1</v>
      </c>
      <c r="J385" s="34">
        <v>1</v>
      </c>
      <c r="K385" s="34">
        <v>9.9999999947613105E-3</v>
      </c>
      <c r="L385" s="34">
        <v>1</v>
      </c>
      <c r="M385" s="34">
        <v>1</v>
      </c>
      <c r="N385" s="34">
        <v>1</v>
      </c>
      <c r="O385" s="34">
        <v>0</v>
      </c>
      <c r="P385" s="34">
        <v>2</v>
      </c>
      <c r="Q385" s="34">
        <v>1.994230469368631</v>
      </c>
      <c r="R385" s="34">
        <v>1.0033333333267365</v>
      </c>
      <c r="S385" s="34">
        <v>2</v>
      </c>
      <c r="T385" s="34">
        <v>1.0066666666534729</v>
      </c>
      <c r="U385" s="34">
        <v>1</v>
      </c>
      <c r="V385" s="34">
        <v>1</v>
      </c>
      <c r="W385" s="34">
        <v>1</v>
      </c>
      <c r="X385" s="34">
        <v>2</v>
      </c>
      <c r="Y385" s="34">
        <v>0.99999999997089617</v>
      </c>
      <c r="Z385" s="34">
        <v>1</v>
      </c>
      <c r="AA385" s="34">
        <v>1</v>
      </c>
      <c r="AB385" s="34">
        <v>1</v>
      </c>
      <c r="AC385" s="34">
        <v>2</v>
      </c>
      <c r="AD385" s="34">
        <v>1</v>
      </c>
      <c r="AE385" s="34">
        <v>2</v>
      </c>
      <c r="AF385" s="34">
        <v>1</v>
      </c>
      <c r="AG385" s="34">
        <v>1</v>
      </c>
      <c r="AH385" s="34">
        <v>1.0066666666534729</v>
      </c>
      <c r="AI385" s="34">
        <v>2</v>
      </c>
      <c r="AJ385" s="34">
        <v>2</v>
      </c>
      <c r="AK385" s="34">
        <v>1.0099999999947613</v>
      </c>
      <c r="AL385" s="34">
        <v>1</v>
      </c>
    </row>
    <row r="386" spans="1:38">
      <c r="A386" s="36">
        <v>46007.708333333336</v>
      </c>
      <c r="B386" s="34">
        <v>3.7499999999999999E-2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3"/>
      <c r="P386" s="34">
        <v>0</v>
      </c>
      <c r="Q386" s="34">
        <v>-1.7542491812491789E-2</v>
      </c>
      <c r="R386" s="34">
        <v>0</v>
      </c>
      <c r="S386" s="34">
        <v>0</v>
      </c>
      <c r="T386" s="34">
        <v>0</v>
      </c>
      <c r="U386" s="34">
        <v>0</v>
      </c>
      <c r="V386" s="34">
        <v>-2.9103830456733704E-11</v>
      </c>
      <c r="W386" s="34">
        <v>0</v>
      </c>
      <c r="X386" s="34">
        <v>0</v>
      </c>
      <c r="Y386" s="34">
        <v>2.9103830456733704E-11</v>
      </c>
      <c r="Z386" s="34">
        <v>0</v>
      </c>
      <c r="AA386" s="34">
        <v>0</v>
      </c>
      <c r="AB386" s="34">
        <v>2.9103830456733704E-11</v>
      </c>
      <c r="AC386" s="34">
        <v>0</v>
      </c>
      <c r="AD386" s="34">
        <v>0</v>
      </c>
      <c r="AE386" s="34">
        <v>0</v>
      </c>
      <c r="AF386" s="34">
        <v>0</v>
      </c>
      <c r="AG386" s="34">
        <v>0</v>
      </c>
      <c r="AH386" s="34">
        <v>0</v>
      </c>
      <c r="AI386" s="34">
        <v>0</v>
      </c>
      <c r="AJ386" s="34">
        <v>0</v>
      </c>
      <c r="AK386" s="34">
        <v>0</v>
      </c>
      <c r="AL386" s="34">
        <v>0</v>
      </c>
    </row>
    <row r="387" spans="1:38">
      <c r="A387" s="36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</row>
    <row r="388" spans="1:38">
      <c r="A388" s="36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</row>
    <row r="389" spans="1:38">
      <c r="A389" s="36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</row>
    <row r="390" spans="1:38">
      <c r="A390" s="36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</row>
    <row r="391" spans="1:38">
      <c r="A391" s="36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</row>
    <row r="392" spans="1:38">
      <c r="A392" s="36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</row>
    <row r="393" spans="1:38">
      <c r="A393" s="36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</row>
    <row r="394" spans="1:38">
      <c r="A394" s="36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</row>
    <row r="395" spans="1:38">
      <c r="A395" s="36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</row>
    <row r="396" spans="1:38">
      <c r="A396" s="36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</row>
    <row r="397" spans="1:38">
      <c r="A397" s="36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</row>
    <row r="398" spans="1:38">
      <c r="A398" s="36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</row>
    <row r="399" spans="1:38">
      <c r="A399" s="36">
        <v>46008.25</v>
      </c>
      <c r="B399" s="34">
        <v>4.1666669999999998E-3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</row>
    <row r="400" spans="1:38">
      <c r="A400" s="36">
        <v>46008.291666666664</v>
      </c>
      <c r="B400" s="34">
        <v>4.0374999999999996</v>
      </c>
      <c r="C400" s="34">
        <v>0</v>
      </c>
      <c r="D400" s="34">
        <v>0.99666666667326353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1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2.3312022443860769E-2</v>
      </c>
      <c r="R400" s="34">
        <v>1</v>
      </c>
      <c r="S400" s="34">
        <v>0</v>
      </c>
      <c r="T400" s="34">
        <v>0</v>
      </c>
      <c r="U400" s="34">
        <v>0</v>
      </c>
      <c r="V400" s="34">
        <v>2.9103830456733704E-11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0.98999999996158294</v>
      </c>
      <c r="AC400" s="34">
        <v>0</v>
      </c>
      <c r="AD400" s="34">
        <v>0</v>
      </c>
      <c r="AE400" s="34">
        <v>0</v>
      </c>
      <c r="AF400" s="34">
        <v>0</v>
      </c>
      <c r="AG400" s="34">
        <v>0</v>
      </c>
      <c r="AH400" s="34">
        <v>0</v>
      </c>
      <c r="AI400" s="34">
        <v>0</v>
      </c>
      <c r="AJ400" s="34">
        <v>0</v>
      </c>
      <c r="AK400" s="34">
        <v>0</v>
      </c>
      <c r="AL400" s="34">
        <v>1</v>
      </c>
    </row>
    <row r="401" spans="1:38">
      <c r="A401" s="36">
        <v>46008.333333333336</v>
      </c>
      <c r="B401" s="34">
        <v>39.5</v>
      </c>
      <c r="C401" s="34">
        <v>1</v>
      </c>
      <c r="D401" s="34">
        <v>1.0033333333267365</v>
      </c>
      <c r="E401" s="34">
        <v>1</v>
      </c>
      <c r="F401" s="34">
        <v>2</v>
      </c>
      <c r="G401" s="34">
        <v>1</v>
      </c>
      <c r="H401" s="34">
        <v>1</v>
      </c>
      <c r="I401" s="34">
        <v>1.9933333333174232</v>
      </c>
      <c r="J401" s="34">
        <v>1.9933333333174232</v>
      </c>
      <c r="K401" s="34">
        <v>1</v>
      </c>
      <c r="L401" s="34">
        <v>1</v>
      </c>
      <c r="M401" s="34">
        <v>2</v>
      </c>
      <c r="N401" s="34">
        <v>1.9866666666639503</v>
      </c>
      <c r="O401" s="34">
        <v>1</v>
      </c>
      <c r="P401" s="34">
        <v>1.9966666666732635</v>
      </c>
      <c r="Q401" s="34">
        <v>1.9966666666441597</v>
      </c>
      <c r="R401" s="34">
        <v>1.9966666666732635</v>
      </c>
      <c r="S401" s="34">
        <v>3</v>
      </c>
      <c r="T401" s="34">
        <v>2</v>
      </c>
      <c r="U401" s="34">
        <v>1</v>
      </c>
      <c r="V401" s="34">
        <v>2</v>
      </c>
      <c r="W401" s="34">
        <v>1</v>
      </c>
      <c r="X401" s="34">
        <v>2</v>
      </c>
      <c r="Y401" s="34">
        <v>2</v>
      </c>
      <c r="Z401" s="34">
        <v>2</v>
      </c>
      <c r="AA401" s="34">
        <v>1.9933333333174232</v>
      </c>
      <c r="AB401" s="34">
        <v>2</v>
      </c>
      <c r="AC401" s="34">
        <v>3</v>
      </c>
      <c r="AD401" s="34">
        <v>3</v>
      </c>
      <c r="AE401" s="34">
        <v>2</v>
      </c>
      <c r="AF401" s="34">
        <v>1</v>
      </c>
      <c r="AG401" s="34">
        <v>2</v>
      </c>
      <c r="AH401" s="34">
        <v>2.9933333333465271</v>
      </c>
      <c r="AI401" s="34">
        <v>2.9933333333174232</v>
      </c>
      <c r="AJ401" s="34">
        <v>3</v>
      </c>
      <c r="AK401" s="34">
        <v>2.9900000000052387</v>
      </c>
      <c r="AL401" s="34">
        <v>2</v>
      </c>
    </row>
    <row r="402" spans="1:38">
      <c r="A402" s="36">
        <v>46008.375</v>
      </c>
      <c r="B402" s="34">
        <v>146.47499999999999</v>
      </c>
      <c r="C402" s="34">
        <v>7</v>
      </c>
      <c r="D402" s="34">
        <v>6</v>
      </c>
      <c r="E402" s="34">
        <v>6</v>
      </c>
      <c r="F402" s="34">
        <v>5.9966666666732635</v>
      </c>
      <c r="G402" s="34">
        <v>6.9933333333174232</v>
      </c>
      <c r="H402" s="34">
        <v>6</v>
      </c>
      <c r="I402" s="34">
        <v>6</v>
      </c>
      <c r="J402" s="34">
        <v>5.9966666666878155</v>
      </c>
      <c r="K402" s="34">
        <v>5.9899665551783983</v>
      </c>
      <c r="L402" s="34">
        <v>6</v>
      </c>
      <c r="M402" s="34">
        <v>6.9866666666639503</v>
      </c>
      <c r="N402" s="34">
        <v>5</v>
      </c>
      <c r="O402" s="34">
        <v>1</v>
      </c>
      <c r="P402" s="34">
        <v>9.9966666666732635</v>
      </c>
      <c r="Q402" s="34">
        <v>9</v>
      </c>
      <c r="R402" s="34">
        <v>9.9999888517195359</v>
      </c>
      <c r="S402" s="34">
        <v>9.9933333333174232</v>
      </c>
      <c r="T402" s="34">
        <v>5</v>
      </c>
      <c r="U402" s="34">
        <v>5</v>
      </c>
      <c r="V402" s="34">
        <v>7.9966666666732635</v>
      </c>
      <c r="W402" s="34">
        <v>5</v>
      </c>
      <c r="X402" s="34">
        <v>8.9966666666587116</v>
      </c>
      <c r="Y402" s="34">
        <v>6.9966555183927994</v>
      </c>
      <c r="Z402" s="34">
        <v>6.9933333333174232</v>
      </c>
      <c r="AA402" s="34">
        <v>5</v>
      </c>
      <c r="AB402" s="34">
        <v>8.0033333333558403</v>
      </c>
      <c r="AC402" s="34">
        <v>10.989999999990687</v>
      </c>
      <c r="AD402" s="34">
        <v>8.9966777408844791</v>
      </c>
      <c r="AE402" s="34">
        <v>8.9966666666732635</v>
      </c>
      <c r="AF402" s="34">
        <v>4</v>
      </c>
      <c r="AG402" s="34">
        <v>7.9966666666732635</v>
      </c>
      <c r="AH402" s="34">
        <v>9.9999999999708962</v>
      </c>
      <c r="AI402" s="34">
        <v>10.000000000029104</v>
      </c>
      <c r="AJ402" s="34">
        <v>9.9933333333319752</v>
      </c>
      <c r="AK402" s="34">
        <v>8.9999999999854481</v>
      </c>
      <c r="AL402" s="34">
        <v>7.9900000000052387</v>
      </c>
    </row>
    <row r="403" spans="1:38">
      <c r="A403" s="36">
        <v>46008.416666666664</v>
      </c>
      <c r="B403" s="34">
        <v>385.68329999999997</v>
      </c>
      <c r="C403" s="34">
        <v>17</v>
      </c>
      <c r="D403" s="34">
        <v>17.993333333361079</v>
      </c>
      <c r="E403" s="34">
        <v>17.993333333331975</v>
      </c>
      <c r="F403" s="34">
        <v>16.999999999985448</v>
      </c>
      <c r="G403" s="34">
        <v>17.003322185075376</v>
      </c>
      <c r="H403" s="34">
        <v>17.98666666666395</v>
      </c>
      <c r="I403" s="34">
        <v>17</v>
      </c>
      <c r="J403" s="34">
        <v>17.003311036794912</v>
      </c>
      <c r="K403" s="34">
        <v>15.990033444817527</v>
      </c>
      <c r="L403" s="34">
        <v>14.989999999997963</v>
      </c>
      <c r="M403" s="34">
        <v>15.003299888514448</v>
      </c>
      <c r="N403" s="34">
        <v>12.98666666666395</v>
      </c>
      <c r="O403" s="34">
        <v>3</v>
      </c>
      <c r="P403" s="34">
        <v>26</v>
      </c>
      <c r="Q403" s="34">
        <v>24.996666666702367</v>
      </c>
      <c r="R403" s="34">
        <v>26.993344481597887</v>
      </c>
      <c r="S403" s="34">
        <v>27.986733111873036</v>
      </c>
      <c r="T403" s="34">
        <v>10.993333333317423</v>
      </c>
      <c r="U403" s="34">
        <v>13.996677740869927</v>
      </c>
      <c r="V403" s="34">
        <v>19</v>
      </c>
      <c r="W403" s="34">
        <v>14.996666666658712</v>
      </c>
      <c r="X403" s="34">
        <v>21.990044296777342</v>
      </c>
      <c r="Y403" s="34">
        <v>18.98341092679766</v>
      </c>
      <c r="Z403" s="34">
        <v>18.986733111887588</v>
      </c>
      <c r="AA403" s="34">
        <v>13.996699889277807</v>
      </c>
      <c r="AB403" s="34">
        <v>19.980088593554683</v>
      </c>
      <c r="AC403" s="34">
        <v>26.970132890419336</v>
      </c>
      <c r="AD403" s="34">
        <v>23.993355481710751</v>
      </c>
      <c r="AE403" s="34">
        <v>19.996644370112335</v>
      </c>
      <c r="AF403" s="34">
        <v>10.996655518392799</v>
      </c>
      <c r="AG403" s="34">
        <v>16.996666666673264</v>
      </c>
      <c r="AH403" s="34">
        <v>21.986599777039373</v>
      </c>
      <c r="AI403" s="34">
        <v>20.993288740224671</v>
      </c>
      <c r="AJ403" s="34">
        <v>23.986599777039373</v>
      </c>
      <c r="AK403" s="34">
        <v>23.97989966555906</v>
      </c>
      <c r="AL403" s="34">
        <v>17.98993311036611</v>
      </c>
    </row>
    <row r="404" spans="1:38">
      <c r="A404" s="36">
        <v>46008.458333333336</v>
      </c>
      <c r="B404" s="34">
        <v>411.29579999999999</v>
      </c>
      <c r="C404" s="34">
        <v>17.993355481725303</v>
      </c>
      <c r="D404" s="34">
        <v>17.999999999956344</v>
      </c>
      <c r="E404" s="34">
        <v>18.000000000003638</v>
      </c>
      <c r="F404" s="34">
        <v>18.000000000014552</v>
      </c>
      <c r="G404" s="34">
        <v>17.990011148285703</v>
      </c>
      <c r="H404" s="34">
        <v>18</v>
      </c>
      <c r="I404" s="34">
        <v>17.993333333346527</v>
      </c>
      <c r="J404" s="34">
        <v>17.996688963205088</v>
      </c>
      <c r="K404" s="34">
        <v>17.010000000009313</v>
      </c>
      <c r="L404" s="34">
        <v>16.990000000005239</v>
      </c>
      <c r="M404" s="34">
        <v>17.996700111485552</v>
      </c>
      <c r="N404" s="34">
        <v>14.000000000014552</v>
      </c>
      <c r="O404" s="34">
        <v>2</v>
      </c>
      <c r="P404" s="34">
        <v>27</v>
      </c>
      <c r="Q404" s="34">
        <v>26</v>
      </c>
      <c r="R404" s="34">
        <v>26.996710963459918</v>
      </c>
      <c r="S404" s="34">
        <v>27.006600221444387</v>
      </c>
      <c r="T404" s="34">
        <v>20</v>
      </c>
      <c r="U404" s="34">
        <v>14</v>
      </c>
      <c r="V404" s="34">
        <v>20.996688815066591</v>
      </c>
      <c r="W404" s="34">
        <v>14.996688815066591</v>
      </c>
      <c r="X404" s="34">
        <v>22</v>
      </c>
      <c r="Y404" s="34">
        <v>19.000066005130066</v>
      </c>
      <c r="Z404" s="34">
        <v>19.999999999970896</v>
      </c>
      <c r="AA404" s="34">
        <v>15</v>
      </c>
      <c r="AB404" s="34">
        <v>22.000088006898295</v>
      </c>
      <c r="AC404" s="34">
        <v>28</v>
      </c>
      <c r="AD404" s="34">
        <v>24.003322259173729</v>
      </c>
      <c r="AE404" s="34">
        <v>22.996688963205088</v>
      </c>
      <c r="AF404" s="34">
        <v>12.000011148273188</v>
      </c>
      <c r="AG404" s="34">
        <v>20.993377630104078</v>
      </c>
      <c r="AH404" s="34">
        <v>24.000066889653681</v>
      </c>
      <c r="AI404" s="34">
        <v>25.000044593063649</v>
      </c>
      <c r="AJ404" s="34">
        <v>25.990166557399789</v>
      </c>
      <c r="AK404" s="34">
        <v>25.010100334460731</v>
      </c>
      <c r="AL404" s="34">
        <v>20.000066889624577</v>
      </c>
    </row>
    <row r="405" spans="1:38">
      <c r="A405" s="36">
        <v>46008.5</v>
      </c>
      <c r="B405" s="34">
        <v>468.95</v>
      </c>
      <c r="C405" s="34">
        <v>21.006644518274697</v>
      </c>
      <c r="D405" s="34">
        <v>21.00333333335584</v>
      </c>
      <c r="E405" s="34">
        <v>21</v>
      </c>
      <c r="F405" s="34">
        <v>21.99666666664416</v>
      </c>
      <c r="G405" s="34">
        <v>22</v>
      </c>
      <c r="H405" s="34">
        <v>22</v>
      </c>
      <c r="I405" s="34">
        <v>21</v>
      </c>
      <c r="J405" s="34">
        <v>21.996622073595063</v>
      </c>
      <c r="K405" s="34">
        <v>19.989999999990687</v>
      </c>
      <c r="L405" s="34">
        <v>18.009999999994761</v>
      </c>
      <c r="M405" s="34">
        <v>24.983232998900348</v>
      </c>
      <c r="N405" s="34">
        <v>16.999999999985448</v>
      </c>
      <c r="O405" s="34">
        <v>3</v>
      </c>
      <c r="P405" s="34">
        <v>32.99666666664416</v>
      </c>
      <c r="Q405" s="34">
        <v>32.99666666664416</v>
      </c>
      <c r="R405" s="34">
        <v>33.003289036540082</v>
      </c>
      <c r="S405" s="34">
        <v>33.993333333375631</v>
      </c>
      <c r="T405" s="34">
        <v>27.993333333375631</v>
      </c>
      <c r="U405" s="34">
        <v>15.999999999985448</v>
      </c>
      <c r="V405" s="34">
        <v>22.999977851577569</v>
      </c>
      <c r="W405" s="34">
        <v>17.999977851592121</v>
      </c>
      <c r="X405" s="34">
        <v>26</v>
      </c>
      <c r="Y405" s="34">
        <v>22.006534216343425</v>
      </c>
      <c r="Z405" s="34">
        <v>23.006600221488043</v>
      </c>
      <c r="AA405" s="34">
        <v>17.990033222580678</v>
      </c>
      <c r="AB405" s="34">
        <v>25.006490066210972</v>
      </c>
      <c r="AC405" s="34">
        <v>32.009867109591141</v>
      </c>
      <c r="AD405" s="34">
        <v>28</v>
      </c>
      <c r="AE405" s="34">
        <v>27.006666666653473</v>
      </c>
      <c r="AF405" s="34">
        <v>14</v>
      </c>
      <c r="AG405" s="34">
        <v>24</v>
      </c>
      <c r="AH405" s="34">
        <v>27.006666666624369</v>
      </c>
      <c r="AI405" s="34">
        <v>29.999955406936351</v>
      </c>
      <c r="AJ405" s="34">
        <v>31.00990033223934</v>
      </c>
      <c r="AK405" s="34">
        <v>31.989899665539269</v>
      </c>
      <c r="AL405" s="34">
        <v>23.999933110360871</v>
      </c>
    </row>
    <row r="406" spans="1:38">
      <c r="A406" s="36">
        <v>46008.541666666664</v>
      </c>
      <c r="B406" s="34">
        <v>272.2792</v>
      </c>
      <c r="C406" s="34">
        <v>13</v>
      </c>
      <c r="D406" s="34">
        <v>11.999999999985448</v>
      </c>
      <c r="E406" s="34">
        <v>12.003333333326736</v>
      </c>
      <c r="F406" s="34">
        <v>12.00333333335584</v>
      </c>
      <c r="G406" s="34">
        <v>12.006666666638921</v>
      </c>
      <c r="H406" s="34">
        <v>12.006666666653473</v>
      </c>
      <c r="I406" s="34">
        <v>12.006666666653473</v>
      </c>
      <c r="J406" s="34">
        <v>12.003377926404937</v>
      </c>
      <c r="K406" s="34">
        <v>11.010000000009313</v>
      </c>
      <c r="L406" s="34">
        <v>12.000000000007276</v>
      </c>
      <c r="M406" s="34">
        <v>13.020066889628652</v>
      </c>
      <c r="N406" s="34">
        <v>11.01333333333605</v>
      </c>
      <c r="O406" s="34">
        <v>2</v>
      </c>
      <c r="P406" s="34">
        <v>18.006666666682577</v>
      </c>
      <c r="Q406" s="34">
        <v>18.003333333326736</v>
      </c>
      <c r="R406" s="34">
        <v>19.00333333335584</v>
      </c>
      <c r="S406" s="34">
        <v>19.006666666624369</v>
      </c>
      <c r="T406" s="34">
        <v>13.006666666653473</v>
      </c>
      <c r="U406" s="34">
        <v>9.0033222591446247</v>
      </c>
      <c r="V406" s="34">
        <v>13.003333333326736</v>
      </c>
      <c r="W406" s="34">
        <v>10.00333333335584</v>
      </c>
      <c r="X406" s="34">
        <v>15.006600073364098</v>
      </c>
      <c r="Y406" s="34">
        <v>13.006666666682577</v>
      </c>
      <c r="Z406" s="34">
        <v>14</v>
      </c>
      <c r="AA406" s="34">
        <v>10.013266888141516</v>
      </c>
      <c r="AB406" s="34">
        <v>14.009999999980209</v>
      </c>
      <c r="AC406" s="34">
        <v>18.019999999989523</v>
      </c>
      <c r="AD406" s="34">
        <v>15.999977851577569</v>
      </c>
      <c r="AE406" s="34">
        <v>15.996666666702367</v>
      </c>
      <c r="AF406" s="34">
        <v>9</v>
      </c>
      <c r="AG406" s="34">
        <v>13.006622369895922</v>
      </c>
      <c r="AH406" s="34">
        <v>18.006666666682577</v>
      </c>
      <c r="AI406" s="34">
        <v>18.000044593063649</v>
      </c>
      <c r="AJ406" s="34">
        <v>18.999999999985448</v>
      </c>
      <c r="AK406" s="34">
        <v>18.010100334460731</v>
      </c>
      <c r="AL406" s="34">
        <v>14.010066889648442</v>
      </c>
    </row>
    <row r="407" spans="1:38">
      <c r="A407" s="36">
        <v>46008.583333333336</v>
      </c>
      <c r="B407" s="34">
        <v>140.80420000000001</v>
      </c>
      <c r="C407" s="34">
        <v>6</v>
      </c>
      <c r="D407" s="34">
        <v>7</v>
      </c>
      <c r="E407" s="34">
        <v>6</v>
      </c>
      <c r="F407" s="34">
        <v>6.0033333333267365</v>
      </c>
      <c r="G407" s="34">
        <v>6.0066666666825768</v>
      </c>
      <c r="H407" s="34">
        <v>7</v>
      </c>
      <c r="I407" s="34">
        <v>7</v>
      </c>
      <c r="J407" s="34">
        <v>7.0000332225899911</v>
      </c>
      <c r="K407" s="34">
        <v>6.0099999999947613</v>
      </c>
      <c r="L407" s="34">
        <v>6.0099999999947613</v>
      </c>
      <c r="M407" s="34">
        <v>7.0100334448070498</v>
      </c>
      <c r="N407" s="34">
        <v>6.0133333333360497</v>
      </c>
      <c r="O407" s="34">
        <v>1</v>
      </c>
      <c r="P407" s="34">
        <v>10</v>
      </c>
      <c r="Q407" s="34">
        <v>9.0033333333558403</v>
      </c>
      <c r="R407" s="34">
        <v>9.0066666666534729</v>
      </c>
      <c r="S407" s="34">
        <v>10.006666666711681</v>
      </c>
      <c r="T407" s="34">
        <v>9</v>
      </c>
      <c r="U407" s="34">
        <v>5</v>
      </c>
      <c r="V407" s="34">
        <v>7.0033333333558403</v>
      </c>
      <c r="W407" s="34">
        <v>5.0033333333267365</v>
      </c>
      <c r="X407" s="34">
        <v>7.0066889631998492</v>
      </c>
      <c r="Y407" s="34">
        <v>6.0066666666534729</v>
      </c>
      <c r="Z407" s="34">
        <v>6.0133333333360497</v>
      </c>
      <c r="AA407" s="34">
        <v>5.0066666666825768</v>
      </c>
      <c r="AB407" s="34">
        <v>8.0033110367949121</v>
      </c>
      <c r="AC407" s="34">
        <v>10.010000000009313</v>
      </c>
      <c r="AD407" s="34">
        <v>8.0066666666534729</v>
      </c>
      <c r="AE407" s="34">
        <v>8.0033333333267365</v>
      </c>
      <c r="AF407" s="34">
        <v>5</v>
      </c>
      <c r="AG407" s="34">
        <v>8.0033221850462724</v>
      </c>
      <c r="AH407" s="34">
        <v>10.006666666682577</v>
      </c>
      <c r="AI407" s="34">
        <v>10.013333333365154</v>
      </c>
      <c r="AJ407" s="34">
        <v>10.020000000004075</v>
      </c>
      <c r="AK407" s="34">
        <v>10.019999999989523</v>
      </c>
      <c r="AL407" s="34">
        <v>8.9999999999854481</v>
      </c>
    </row>
    <row r="408" spans="1:38">
      <c r="A408" s="36">
        <v>46008.625</v>
      </c>
      <c r="B408" s="34">
        <v>83.016679999999994</v>
      </c>
      <c r="C408" s="34">
        <v>3</v>
      </c>
      <c r="D408" s="34">
        <v>3.0000000000145519</v>
      </c>
      <c r="E408" s="34">
        <v>3.0033333333376504</v>
      </c>
      <c r="F408" s="34">
        <v>4</v>
      </c>
      <c r="G408" s="34">
        <v>4</v>
      </c>
      <c r="H408" s="34">
        <v>3.0066666666825768</v>
      </c>
      <c r="I408" s="34">
        <v>3.0066666666825768</v>
      </c>
      <c r="J408" s="34">
        <v>3.0099667774047703</v>
      </c>
      <c r="K408" s="34">
        <v>3</v>
      </c>
      <c r="L408" s="34">
        <v>3</v>
      </c>
      <c r="M408" s="34">
        <v>4</v>
      </c>
      <c r="N408" s="34">
        <v>3</v>
      </c>
      <c r="O408" s="34">
        <v>1</v>
      </c>
      <c r="P408" s="34">
        <v>5</v>
      </c>
      <c r="Q408" s="34">
        <v>4.0033333333267365</v>
      </c>
      <c r="R408" s="34">
        <v>5</v>
      </c>
      <c r="S408" s="34">
        <v>5.0066666666534729</v>
      </c>
      <c r="T408" s="34">
        <v>4.0066666666534729</v>
      </c>
      <c r="U408" s="34">
        <v>2</v>
      </c>
      <c r="V408" s="34">
        <v>3</v>
      </c>
      <c r="W408" s="34">
        <v>2.9966666666587116</v>
      </c>
      <c r="X408" s="34">
        <v>4.9966555183927994</v>
      </c>
      <c r="Y408" s="34">
        <v>3</v>
      </c>
      <c r="Z408" s="34">
        <v>3.9933333333174232</v>
      </c>
      <c r="AA408" s="34">
        <v>2.9933333333174232</v>
      </c>
      <c r="AB408" s="34">
        <v>3.9966889632050879</v>
      </c>
      <c r="AC408" s="34">
        <v>5</v>
      </c>
      <c r="AD408" s="34">
        <v>4</v>
      </c>
      <c r="AE408" s="34">
        <v>4.0033333333267365</v>
      </c>
      <c r="AF408" s="34">
        <v>2.0033333333340124</v>
      </c>
      <c r="AG408" s="34">
        <v>3.0033444816072006</v>
      </c>
      <c r="AH408" s="34">
        <v>5</v>
      </c>
      <c r="AI408" s="34">
        <v>5</v>
      </c>
      <c r="AJ408" s="34">
        <v>5.9933333333465271</v>
      </c>
      <c r="AK408" s="34">
        <v>5</v>
      </c>
      <c r="AL408" s="34">
        <v>4.0100000000093132</v>
      </c>
    </row>
    <row r="409" spans="1:38">
      <c r="A409" s="36">
        <v>46008.666666666664</v>
      </c>
      <c r="B409" s="34">
        <v>23.733329999999999</v>
      </c>
      <c r="C409" s="34">
        <v>1</v>
      </c>
      <c r="D409" s="34">
        <v>3.3333333267364651E-3</v>
      </c>
      <c r="E409" s="34">
        <v>1</v>
      </c>
      <c r="F409" s="34">
        <v>1</v>
      </c>
      <c r="G409" s="34">
        <v>0</v>
      </c>
      <c r="H409" s="34">
        <v>1</v>
      </c>
      <c r="I409" s="34">
        <v>1</v>
      </c>
      <c r="J409" s="34">
        <v>1</v>
      </c>
      <c r="K409" s="34">
        <v>1</v>
      </c>
      <c r="L409" s="34">
        <v>1</v>
      </c>
      <c r="M409" s="34">
        <v>1</v>
      </c>
      <c r="N409" s="34">
        <v>1</v>
      </c>
      <c r="O409" s="34">
        <v>0</v>
      </c>
      <c r="P409" s="34">
        <v>1.0033333333267365</v>
      </c>
      <c r="Q409" s="34">
        <v>1</v>
      </c>
      <c r="R409" s="34">
        <v>1</v>
      </c>
      <c r="S409" s="34">
        <v>1</v>
      </c>
      <c r="T409" s="34">
        <v>1</v>
      </c>
      <c r="U409" s="34">
        <v>1</v>
      </c>
      <c r="V409" s="34">
        <v>1</v>
      </c>
      <c r="W409" s="34">
        <v>3.3333333412883803E-3</v>
      </c>
      <c r="X409" s="34">
        <v>1.0033444816072006</v>
      </c>
      <c r="Y409" s="34">
        <v>1</v>
      </c>
      <c r="Z409" s="34">
        <v>1.0008914728823584</v>
      </c>
      <c r="AA409" s="34">
        <v>6.6666666825767606E-3</v>
      </c>
      <c r="AB409" s="34">
        <v>1.0100000000093132</v>
      </c>
      <c r="AC409" s="34">
        <v>2</v>
      </c>
      <c r="AD409" s="34">
        <v>0</v>
      </c>
      <c r="AE409" s="34">
        <v>1</v>
      </c>
      <c r="AF409" s="34">
        <v>0</v>
      </c>
      <c r="AG409" s="34">
        <v>1</v>
      </c>
      <c r="AH409" s="34">
        <v>1</v>
      </c>
      <c r="AI409" s="34">
        <v>2</v>
      </c>
      <c r="AJ409" s="34">
        <v>1.0066666666534729</v>
      </c>
      <c r="AK409" s="34">
        <v>1</v>
      </c>
      <c r="AL409" s="34">
        <v>1</v>
      </c>
    </row>
    <row r="410" spans="1:38">
      <c r="A410" s="36">
        <v>46008.708333333336</v>
      </c>
      <c r="B410" s="34">
        <v>0.13750000000000001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3"/>
      <c r="P410" s="34">
        <v>0</v>
      </c>
      <c r="Q410" s="34">
        <v>0</v>
      </c>
      <c r="R410" s="34">
        <v>0</v>
      </c>
      <c r="S410" s="34">
        <v>0</v>
      </c>
      <c r="T410" s="34">
        <v>-2.9103830456733704E-11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-1.7441860472899862E-2</v>
      </c>
      <c r="AA410" s="34">
        <v>0</v>
      </c>
      <c r="AB410" s="34">
        <v>-2.9103830456733704E-11</v>
      </c>
      <c r="AC410" s="34">
        <v>0</v>
      </c>
      <c r="AD410" s="34">
        <v>0</v>
      </c>
      <c r="AE410" s="34">
        <v>0</v>
      </c>
      <c r="AF410" s="34">
        <v>0</v>
      </c>
      <c r="AG410" s="34">
        <v>0</v>
      </c>
      <c r="AH410" s="34">
        <v>2.9103830456733704E-11</v>
      </c>
      <c r="AI410" s="34">
        <v>0</v>
      </c>
      <c r="AJ410" s="34">
        <v>0</v>
      </c>
      <c r="AK410" s="34">
        <v>0</v>
      </c>
      <c r="AL410" s="34">
        <v>0</v>
      </c>
    </row>
    <row r="411" spans="1:38">
      <c r="A411" s="36">
        <v>46008.75</v>
      </c>
      <c r="B411" s="34">
        <v>2.5000000000000001E-2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</row>
    <row r="412" spans="1:38">
      <c r="A412" s="36">
        <v>46008.791666666664</v>
      </c>
      <c r="B412" s="34">
        <v>8.3333350000000007E-3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</row>
    <row r="413" spans="1:38">
      <c r="A413" s="36">
        <v>46008.833333333336</v>
      </c>
      <c r="B413" s="34">
        <v>3.3333340000000003E-2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</row>
    <row r="414" spans="1:38">
      <c r="A414" s="36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</row>
    <row r="415" spans="1:38">
      <c r="A415" s="36">
        <v>46008.916666666664</v>
      </c>
      <c r="B415" s="34">
        <v>8.3333350000000007E-3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</row>
    <row r="416" spans="1:38">
      <c r="A416" s="36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</row>
    <row r="417" spans="1:38">
      <c r="A417" s="36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</row>
    <row r="418" spans="1:38">
      <c r="A418" s="36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</row>
    <row r="419" spans="1:38">
      <c r="A419" s="36">
        <v>46009.083333333336</v>
      </c>
      <c r="B419" s="34">
        <v>1.6666670000000001E-2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</row>
    <row r="420" spans="1:38">
      <c r="A420" s="36">
        <v>46009.125</v>
      </c>
      <c r="B420" s="34">
        <v>4.583334E-2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</row>
    <row r="421" spans="1:38">
      <c r="A421" s="36">
        <v>46009.166666666664</v>
      </c>
      <c r="B421" s="34">
        <v>7.4999999999999997E-2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</row>
    <row r="422" spans="1:38">
      <c r="A422" s="36">
        <v>46009.208333333336</v>
      </c>
      <c r="B422" s="34">
        <v>3.7499999999999999E-2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</row>
    <row r="423" spans="1:38">
      <c r="A423" s="36">
        <v>46009.25</v>
      </c>
      <c r="B423" s="34">
        <v>6.2500009999999995E-2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</row>
    <row r="424" spans="1:38">
      <c r="A424" s="36">
        <v>46009.291666666664</v>
      </c>
      <c r="B424" s="34">
        <v>9.2416660000000004</v>
      </c>
      <c r="C424" s="34">
        <v>0</v>
      </c>
      <c r="D424" s="34">
        <v>1</v>
      </c>
      <c r="E424" s="34">
        <v>0</v>
      </c>
      <c r="F424" s="34">
        <v>0</v>
      </c>
      <c r="G424" s="34">
        <v>1</v>
      </c>
      <c r="H424" s="34">
        <v>0</v>
      </c>
      <c r="I424" s="34">
        <v>0</v>
      </c>
      <c r="J424" s="34">
        <v>0</v>
      </c>
      <c r="K424" s="34">
        <v>0</v>
      </c>
      <c r="L424" s="34">
        <v>0</v>
      </c>
      <c r="M424" s="34">
        <v>1</v>
      </c>
      <c r="N424" s="34">
        <v>0</v>
      </c>
      <c r="O424" s="34">
        <v>0</v>
      </c>
      <c r="P424" s="34">
        <v>0</v>
      </c>
      <c r="Q424" s="34">
        <v>1</v>
      </c>
      <c r="R424" s="34">
        <v>1</v>
      </c>
      <c r="S424" s="34">
        <v>1</v>
      </c>
      <c r="T424" s="34">
        <v>2.9103830456733704E-11</v>
      </c>
      <c r="U424" s="34">
        <v>0</v>
      </c>
      <c r="V424" s="34">
        <v>0</v>
      </c>
      <c r="W424" s="34">
        <v>0</v>
      </c>
      <c r="X424" s="34">
        <v>0</v>
      </c>
      <c r="Y424" s="34">
        <v>0</v>
      </c>
      <c r="Z424" s="34">
        <v>2.3217054273118265E-2</v>
      </c>
      <c r="AA424" s="34">
        <v>0</v>
      </c>
      <c r="AB424" s="34">
        <v>2.9103830456733704E-11</v>
      </c>
      <c r="AC424" s="34">
        <v>0</v>
      </c>
      <c r="AD424" s="34">
        <v>1</v>
      </c>
      <c r="AE424" s="34">
        <v>0</v>
      </c>
      <c r="AF424" s="34">
        <v>1</v>
      </c>
      <c r="AG424" s="34">
        <v>0</v>
      </c>
      <c r="AH424" s="34">
        <v>0.99999999997089617</v>
      </c>
      <c r="AI424" s="34">
        <v>0</v>
      </c>
      <c r="AJ424" s="34">
        <v>1</v>
      </c>
      <c r="AK424" s="34">
        <v>1</v>
      </c>
      <c r="AL424" s="34">
        <v>1</v>
      </c>
    </row>
    <row r="425" spans="1:38">
      <c r="A425" s="36">
        <v>46009.333333333336</v>
      </c>
      <c r="B425" s="34">
        <v>30.470829999999999</v>
      </c>
      <c r="C425" s="34">
        <v>1</v>
      </c>
      <c r="D425" s="34">
        <v>1</v>
      </c>
      <c r="E425" s="34">
        <v>1</v>
      </c>
      <c r="F425" s="34">
        <v>1</v>
      </c>
      <c r="G425" s="34">
        <v>1</v>
      </c>
      <c r="H425" s="34">
        <v>1</v>
      </c>
      <c r="I425" s="34">
        <v>1</v>
      </c>
      <c r="J425" s="34">
        <v>1</v>
      </c>
      <c r="K425" s="34">
        <v>1</v>
      </c>
      <c r="L425" s="34">
        <v>1</v>
      </c>
      <c r="M425" s="34">
        <v>1</v>
      </c>
      <c r="N425" s="34">
        <v>1</v>
      </c>
      <c r="O425" s="34">
        <v>0</v>
      </c>
      <c r="P425" s="34">
        <v>1.9966666666732635</v>
      </c>
      <c r="Q425" s="34">
        <v>1.9966666666441597</v>
      </c>
      <c r="R425" s="34">
        <v>1.9966555183927994</v>
      </c>
      <c r="S425" s="34">
        <v>2</v>
      </c>
      <c r="T425" s="34">
        <v>1</v>
      </c>
      <c r="U425" s="34">
        <v>1</v>
      </c>
      <c r="V425" s="34">
        <v>2</v>
      </c>
      <c r="W425" s="34">
        <v>1</v>
      </c>
      <c r="X425" s="34">
        <v>2</v>
      </c>
      <c r="Y425" s="34">
        <v>2</v>
      </c>
      <c r="Z425" s="34">
        <v>1</v>
      </c>
      <c r="AA425" s="34">
        <v>1</v>
      </c>
      <c r="AB425" s="34">
        <v>2</v>
      </c>
      <c r="AC425" s="34">
        <v>2.9899999999906868</v>
      </c>
      <c r="AD425" s="34">
        <v>2</v>
      </c>
      <c r="AE425" s="34">
        <v>2</v>
      </c>
      <c r="AF425" s="34">
        <v>0</v>
      </c>
      <c r="AG425" s="34">
        <v>1.9966555183927994</v>
      </c>
      <c r="AH425" s="34">
        <v>2</v>
      </c>
      <c r="AI425" s="34">
        <v>2.9933333333174232</v>
      </c>
      <c r="AJ425" s="34">
        <v>2</v>
      </c>
      <c r="AK425" s="34">
        <v>1.9900000000052387</v>
      </c>
      <c r="AL425" s="34">
        <v>1</v>
      </c>
    </row>
    <row r="426" spans="1:38">
      <c r="A426" s="36">
        <v>46009.375</v>
      </c>
      <c r="B426" s="34">
        <v>68.054169999999999</v>
      </c>
      <c r="C426" s="34">
        <v>3</v>
      </c>
      <c r="D426" s="34">
        <v>2.9966666666732635</v>
      </c>
      <c r="E426" s="34">
        <v>3</v>
      </c>
      <c r="F426" s="34">
        <v>2.9966666666732635</v>
      </c>
      <c r="G426" s="34">
        <v>2.9933333333174232</v>
      </c>
      <c r="H426" s="34">
        <v>2.9933333333174232</v>
      </c>
      <c r="I426" s="34">
        <v>3</v>
      </c>
      <c r="J426" s="34">
        <v>2.9900000000052387</v>
      </c>
      <c r="K426" s="34">
        <v>3</v>
      </c>
      <c r="L426" s="34">
        <v>2.9900000000052387</v>
      </c>
      <c r="M426" s="34">
        <v>3</v>
      </c>
      <c r="N426" s="34">
        <v>2</v>
      </c>
      <c r="O426" s="34">
        <v>1</v>
      </c>
      <c r="P426" s="34">
        <v>3.9999999999708962</v>
      </c>
      <c r="Q426" s="34">
        <v>4</v>
      </c>
      <c r="R426" s="34">
        <v>4</v>
      </c>
      <c r="S426" s="34">
        <v>4.9966555183927994</v>
      </c>
      <c r="T426" s="34">
        <v>4.9933333333465271</v>
      </c>
      <c r="U426" s="34">
        <v>2</v>
      </c>
      <c r="V426" s="34">
        <v>3</v>
      </c>
      <c r="W426" s="34">
        <v>3</v>
      </c>
      <c r="X426" s="34">
        <v>3.9966555183927994</v>
      </c>
      <c r="Y426" s="34">
        <v>3</v>
      </c>
      <c r="Z426" s="34">
        <v>3</v>
      </c>
      <c r="AA426" s="34">
        <v>2.9933110368001508</v>
      </c>
      <c r="AB426" s="34">
        <v>3.9933110367855988</v>
      </c>
      <c r="AC426" s="34">
        <v>5</v>
      </c>
      <c r="AD426" s="34">
        <v>4</v>
      </c>
      <c r="AE426" s="34">
        <v>3.9966666666441597</v>
      </c>
      <c r="AF426" s="34">
        <v>2.9966666666659876</v>
      </c>
      <c r="AG426" s="34">
        <v>3.0033444816072006</v>
      </c>
      <c r="AH426" s="34">
        <v>4.9966555183927994</v>
      </c>
      <c r="AI426" s="34">
        <v>4.0066666666825768</v>
      </c>
      <c r="AJ426" s="34">
        <v>5</v>
      </c>
      <c r="AK426" s="34">
        <v>4.0099999999947613</v>
      </c>
      <c r="AL426" s="34">
        <v>4</v>
      </c>
    </row>
    <row r="427" spans="1:38">
      <c r="A427" s="36">
        <v>46009.416666666664</v>
      </c>
      <c r="B427" s="34">
        <v>89.7</v>
      </c>
      <c r="C427" s="34">
        <v>4</v>
      </c>
      <c r="D427" s="34">
        <v>3.0033333333267365</v>
      </c>
      <c r="E427" s="34">
        <v>3</v>
      </c>
      <c r="F427" s="34">
        <v>3.0033333333267365</v>
      </c>
      <c r="G427" s="34">
        <v>3.0066666666825768</v>
      </c>
      <c r="H427" s="34">
        <v>3.0066666666825768</v>
      </c>
      <c r="I427" s="34">
        <v>3.9933110368001508</v>
      </c>
      <c r="J427" s="34">
        <v>3.0099999999947613</v>
      </c>
      <c r="K427" s="34">
        <v>3</v>
      </c>
      <c r="L427" s="34">
        <v>3.0099999999947613</v>
      </c>
      <c r="M427" s="34">
        <v>4.9899665551783983</v>
      </c>
      <c r="N427" s="33">
        <v>4</v>
      </c>
      <c r="O427" s="34">
        <v>1</v>
      </c>
      <c r="P427" s="34">
        <v>5.0033333333558403</v>
      </c>
      <c r="Q427" s="34">
        <v>5.0033333333558403</v>
      </c>
      <c r="R427" s="34">
        <v>6.0000111482513603</v>
      </c>
      <c r="S427" s="34">
        <v>5.9966778149537276</v>
      </c>
      <c r="T427" s="34">
        <v>4.9999999999708962</v>
      </c>
      <c r="U427" s="34">
        <v>3</v>
      </c>
      <c r="V427" s="34">
        <v>4</v>
      </c>
      <c r="W427" s="34">
        <v>3</v>
      </c>
      <c r="X427" s="34">
        <v>5.0033444816072006</v>
      </c>
      <c r="Y427" s="34">
        <v>4</v>
      </c>
      <c r="Z427" s="34">
        <v>4.9933333333174232</v>
      </c>
      <c r="AA427" s="34">
        <v>3.0066889631998492</v>
      </c>
      <c r="AB427" s="34">
        <v>4.9966889632050879</v>
      </c>
      <c r="AC427" s="34">
        <v>6.0100000000093132</v>
      </c>
      <c r="AD427" s="34">
        <v>5</v>
      </c>
      <c r="AE427" s="34">
        <v>5.0033333333558403</v>
      </c>
      <c r="AF427" s="34">
        <v>2.0033333333340124</v>
      </c>
      <c r="AG427" s="34">
        <v>4.9966666666732635</v>
      </c>
      <c r="AH427" s="34">
        <v>6</v>
      </c>
      <c r="AI427" s="34">
        <v>6.9933333333174232</v>
      </c>
      <c r="AJ427" s="34">
        <v>6.9933333333319752</v>
      </c>
      <c r="AK427" s="34">
        <v>6</v>
      </c>
      <c r="AL427" s="34">
        <v>5</v>
      </c>
    </row>
    <row r="428" spans="1:38">
      <c r="A428" s="36">
        <v>46009.458333333336</v>
      </c>
      <c r="B428" s="34">
        <v>117.8708</v>
      </c>
      <c r="C428" s="34">
        <v>5</v>
      </c>
      <c r="D428" s="34">
        <v>5</v>
      </c>
      <c r="E428" s="34">
        <v>5</v>
      </c>
      <c r="F428" s="34">
        <v>5</v>
      </c>
      <c r="G428" s="34">
        <v>5</v>
      </c>
      <c r="H428" s="34">
        <v>5</v>
      </c>
      <c r="I428" s="34">
        <v>4.0066889631998492</v>
      </c>
      <c r="J428" s="34">
        <v>5</v>
      </c>
      <c r="K428" s="34">
        <v>5</v>
      </c>
      <c r="L428" s="34">
        <v>5</v>
      </c>
      <c r="M428" s="34">
        <v>5.996700111485552</v>
      </c>
      <c r="N428" s="34">
        <v>4.9866666666639503</v>
      </c>
      <c r="O428" s="34">
        <v>1</v>
      </c>
      <c r="P428" s="34">
        <v>7.9966666666441597</v>
      </c>
      <c r="Q428" s="34">
        <v>7.9966666666441597</v>
      </c>
      <c r="R428" s="34">
        <v>7.0033333333558403</v>
      </c>
      <c r="S428" s="34">
        <v>8.0000221484224312</v>
      </c>
      <c r="T428" s="34">
        <v>7</v>
      </c>
      <c r="U428" s="34">
        <v>4</v>
      </c>
      <c r="V428" s="34">
        <v>6</v>
      </c>
      <c r="W428" s="34">
        <v>4</v>
      </c>
      <c r="X428" s="34">
        <v>6</v>
      </c>
      <c r="Y428" s="34">
        <v>5.9933554817398544</v>
      </c>
      <c r="Z428" s="34">
        <v>5.0066666666825768</v>
      </c>
      <c r="AA428" s="34">
        <v>4</v>
      </c>
      <c r="AB428" s="34">
        <v>6.000033222604543</v>
      </c>
      <c r="AC428" s="34">
        <v>8.9899999999906868</v>
      </c>
      <c r="AD428" s="34">
        <v>6</v>
      </c>
      <c r="AE428" s="34">
        <v>6.9966666666732635</v>
      </c>
      <c r="AF428" s="34">
        <v>4</v>
      </c>
      <c r="AG428" s="34">
        <v>6</v>
      </c>
      <c r="AH428" s="34">
        <v>7.9966999633179512</v>
      </c>
      <c r="AI428" s="34">
        <v>8</v>
      </c>
      <c r="AJ428" s="34">
        <v>8</v>
      </c>
      <c r="AK428" s="34">
        <v>8</v>
      </c>
      <c r="AL428" s="34">
        <v>6.9900000000052387</v>
      </c>
    </row>
    <row r="429" spans="1:38">
      <c r="A429" s="36">
        <v>46009.5</v>
      </c>
      <c r="B429" s="34">
        <v>175.16249999999999</v>
      </c>
      <c r="C429" s="34">
        <v>7</v>
      </c>
      <c r="D429" s="34">
        <v>7</v>
      </c>
      <c r="E429" s="34">
        <v>7</v>
      </c>
      <c r="F429" s="34">
        <v>7</v>
      </c>
      <c r="G429" s="34">
        <v>7.9933333333174232</v>
      </c>
      <c r="H429" s="34">
        <v>7.9933333333174232</v>
      </c>
      <c r="I429" s="34">
        <v>7.9933333333174232</v>
      </c>
      <c r="J429" s="34">
        <v>7</v>
      </c>
      <c r="K429" s="34">
        <v>7.9900000000052387</v>
      </c>
      <c r="L429" s="34">
        <v>7</v>
      </c>
      <c r="M429" s="34">
        <v>8.0133333333360497</v>
      </c>
      <c r="N429" s="34">
        <v>7</v>
      </c>
      <c r="O429" s="34">
        <v>1</v>
      </c>
      <c r="P429" s="34">
        <v>11.000000000029104</v>
      </c>
      <c r="Q429" s="34">
        <v>11.000000000029104</v>
      </c>
      <c r="R429" s="34">
        <v>11.996666666673264</v>
      </c>
      <c r="S429" s="34">
        <v>10.999977851548465</v>
      </c>
      <c r="T429" s="34">
        <v>10.000000000029104</v>
      </c>
      <c r="U429" s="34">
        <v>6</v>
      </c>
      <c r="V429" s="34">
        <v>8.9966666666441597</v>
      </c>
      <c r="W429" s="34">
        <v>6</v>
      </c>
      <c r="X429" s="34">
        <v>9.9966666666732635</v>
      </c>
      <c r="Y429" s="34">
        <v>7.0066445182601456</v>
      </c>
      <c r="Z429" s="34">
        <v>8</v>
      </c>
      <c r="AA429" s="34">
        <v>6</v>
      </c>
      <c r="AB429" s="34">
        <v>9.0032778141903691</v>
      </c>
      <c r="AC429" s="34">
        <v>12</v>
      </c>
      <c r="AD429" s="34">
        <v>10</v>
      </c>
      <c r="AE429" s="34">
        <v>9.9999999999708962</v>
      </c>
      <c r="AF429" s="34">
        <v>5</v>
      </c>
      <c r="AG429" s="34">
        <v>9</v>
      </c>
      <c r="AH429" s="34">
        <v>12.003311184962513</v>
      </c>
      <c r="AI429" s="34">
        <v>12.000000000029104</v>
      </c>
      <c r="AJ429" s="34">
        <v>12</v>
      </c>
      <c r="AK429" s="34">
        <v>12</v>
      </c>
      <c r="AL429" s="34">
        <v>9.0099999999947613</v>
      </c>
    </row>
    <row r="430" spans="1:38">
      <c r="A430" s="36">
        <v>46009.541666666664</v>
      </c>
      <c r="B430" s="34">
        <v>156.10830000000001</v>
      </c>
      <c r="C430" s="34">
        <v>7</v>
      </c>
      <c r="D430" s="34">
        <v>7</v>
      </c>
      <c r="E430" s="34">
        <v>6.9966666666696256</v>
      </c>
      <c r="F430" s="34">
        <v>7</v>
      </c>
      <c r="G430" s="34">
        <v>6.0066666666825768</v>
      </c>
      <c r="H430" s="34">
        <v>7.0000000000436557</v>
      </c>
      <c r="I430" s="34">
        <v>6.0066666666825768</v>
      </c>
      <c r="J430" s="34">
        <v>7</v>
      </c>
      <c r="K430" s="34">
        <v>6.0099999999947613</v>
      </c>
      <c r="L430" s="34">
        <v>6.9900000000052387</v>
      </c>
      <c r="M430" s="34">
        <v>7.9900000000052387</v>
      </c>
      <c r="N430" s="34">
        <v>6.0133333333360497</v>
      </c>
      <c r="O430" s="34">
        <v>1</v>
      </c>
      <c r="P430" s="34">
        <v>10</v>
      </c>
      <c r="Q430" s="34">
        <v>10</v>
      </c>
      <c r="R430" s="34">
        <v>10</v>
      </c>
      <c r="S430" s="34">
        <v>11</v>
      </c>
      <c r="T430" s="34">
        <v>9</v>
      </c>
      <c r="U430" s="34">
        <v>5</v>
      </c>
      <c r="V430" s="34">
        <v>7.0000000000291038</v>
      </c>
      <c r="W430" s="34">
        <v>5.9966666666732635</v>
      </c>
      <c r="X430" s="34">
        <v>7.9999999999854481</v>
      </c>
      <c r="Y430" s="34">
        <v>7.9966555183927994</v>
      </c>
      <c r="Z430" s="34">
        <v>7.9933333333174232</v>
      </c>
      <c r="AA430" s="34">
        <v>5</v>
      </c>
      <c r="AB430" s="34">
        <v>8</v>
      </c>
      <c r="AC430" s="34">
        <v>10.990000000019791</v>
      </c>
      <c r="AD430" s="34">
        <v>8.9966777408844791</v>
      </c>
      <c r="AE430" s="34">
        <v>8.0000000000291038</v>
      </c>
      <c r="AF430" s="34">
        <v>4.9966666666659876</v>
      </c>
      <c r="AG430" s="34">
        <v>7.9966888150374871</v>
      </c>
      <c r="AH430" s="34">
        <v>9.9966666666732635</v>
      </c>
      <c r="AI430" s="34">
        <v>9.9999999999708962</v>
      </c>
      <c r="AJ430" s="34">
        <v>11</v>
      </c>
      <c r="AK430" s="34">
        <v>10.990000000005239</v>
      </c>
      <c r="AL430" s="34">
        <v>8.9900000000052387</v>
      </c>
    </row>
    <row r="431" spans="1:38">
      <c r="A431" s="36">
        <v>46009.583333333336</v>
      </c>
      <c r="B431" s="34">
        <v>153.54169999999999</v>
      </c>
      <c r="C431" s="34">
        <v>7</v>
      </c>
      <c r="D431" s="34">
        <v>7</v>
      </c>
      <c r="E431" s="34">
        <v>7.0033333333303744</v>
      </c>
      <c r="F431" s="34">
        <v>7.9966666666587116</v>
      </c>
      <c r="G431" s="34">
        <v>7.9933554817253025</v>
      </c>
      <c r="H431" s="34">
        <v>7.006666666638921</v>
      </c>
      <c r="I431" s="34">
        <v>7.9933333333174232</v>
      </c>
      <c r="J431" s="34">
        <v>7.9900332225806778</v>
      </c>
      <c r="K431" s="34">
        <v>7</v>
      </c>
      <c r="L431" s="34">
        <v>7</v>
      </c>
      <c r="M431" s="34">
        <v>8.0099999999947613</v>
      </c>
      <c r="N431" s="34">
        <v>6.9866666666639503</v>
      </c>
      <c r="O431" s="34">
        <v>1</v>
      </c>
      <c r="P431" s="34">
        <v>11.003333333326736</v>
      </c>
      <c r="Q431" s="34">
        <v>11</v>
      </c>
      <c r="R431" s="34">
        <v>10.999999999970896</v>
      </c>
      <c r="S431" s="34">
        <v>11.006666666682577</v>
      </c>
      <c r="T431" s="34">
        <v>8</v>
      </c>
      <c r="U431" s="34">
        <v>5</v>
      </c>
      <c r="V431" s="34">
        <v>8</v>
      </c>
      <c r="W431" s="34">
        <v>5.0033333333267365</v>
      </c>
      <c r="X431" s="34">
        <v>8.9966888150665909</v>
      </c>
      <c r="Y431" s="34">
        <v>6.9966778149246238</v>
      </c>
      <c r="Z431" s="34">
        <v>7.0066666666825768</v>
      </c>
      <c r="AA431" s="34">
        <v>5.9900332225952297</v>
      </c>
      <c r="AB431" s="34">
        <v>7.9967221858096309</v>
      </c>
      <c r="AC431" s="34">
        <v>11.009999999980209</v>
      </c>
      <c r="AD431" s="34">
        <v>9.0033222591155209</v>
      </c>
      <c r="AE431" s="34">
        <v>9</v>
      </c>
      <c r="AF431" s="34">
        <v>5.0033333333340124</v>
      </c>
      <c r="AG431" s="34">
        <v>7.0066445182892494</v>
      </c>
      <c r="AH431" s="34">
        <v>11</v>
      </c>
      <c r="AI431" s="34">
        <v>11.000000000029104</v>
      </c>
      <c r="AJ431" s="34">
        <v>11</v>
      </c>
      <c r="AK431" s="34">
        <v>11</v>
      </c>
      <c r="AL431" s="34">
        <v>8.0099999999947613</v>
      </c>
    </row>
    <row r="432" spans="1:38">
      <c r="A432" s="36">
        <v>46009.625</v>
      </c>
      <c r="B432" s="34">
        <v>120.0292</v>
      </c>
      <c r="C432" s="34">
        <v>4.9966777408844791</v>
      </c>
      <c r="D432" s="34">
        <v>4.9966666666587116</v>
      </c>
      <c r="E432" s="34">
        <v>5</v>
      </c>
      <c r="F432" s="34">
        <v>4.0033333333412884</v>
      </c>
      <c r="G432" s="34">
        <v>4.0066445182746975</v>
      </c>
      <c r="H432" s="34">
        <v>4.9933333333174232</v>
      </c>
      <c r="I432" s="34">
        <v>4.9966998892778065</v>
      </c>
      <c r="J432" s="34">
        <v>4.0099667774193222</v>
      </c>
      <c r="K432" s="34">
        <v>4</v>
      </c>
      <c r="L432" s="34">
        <v>4.0099999999947613</v>
      </c>
      <c r="M432" s="34">
        <v>5.9867109634360531</v>
      </c>
      <c r="N432" s="34">
        <v>4.0000000000145519</v>
      </c>
      <c r="O432" s="34">
        <v>1</v>
      </c>
      <c r="P432" s="34">
        <v>7</v>
      </c>
      <c r="Q432" s="34">
        <v>6.0033333333267365</v>
      </c>
      <c r="R432" s="34">
        <v>7.0033333333558403</v>
      </c>
      <c r="S432" s="34">
        <v>8</v>
      </c>
      <c r="T432" s="34">
        <v>5.9999999999708962</v>
      </c>
      <c r="U432" s="34">
        <v>4</v>
      </c>
      <c r="V432" s="34">
        <v>5.0033333333267365</v>
      </c>
      <c r="W432" s="34">
        <v>4</v>
      </c>
      <c r="X432" s="34">
        <v>6.0066445182746975</v>
      </c>
      <c r="Y432" s="34">
        <v>5.0066666666825768</v>
      </c>
      <c r="Z432" s="34">
        <v>5.9933333333174232</v>
      </c>
      <c r="AA432" s="34">
        <v>4.0099667774047703</v>
      </c>
      <c r="AB432" s="34">
        <v>6.0099667774047703</v>
      </c>
      <c r="AC432" s="34">
        <v>8</v>
      </c>
      <c r="AD432" s="34">
        <v>6</v>
      </c>
      <c r="AE432" s="34">
        <v>6.0033333333267365</v>
      </c>
      <c r="AF432" s="34">
        <v>4</v>
      </c>
      <c r="AG432" s="34">
        <v>6.9966666666732635</v>
      </c>
      <c r="AH432" s="34">
        <v>9</v>
      </c>
      <c r="AI432" s="34">
        <v>8.0066666666534729</v>
      </c>
      <c r="AJ432" s="34">
        <v>9.0066666666680248</v>
      </c>
      <c r="AK432" s="34">
        <v>9</v>
      </c>
      <c r="AL432" s="34">
        <v>7.9900000000052387</v>
      </c>
    </row>
    <row r="433" spans="1:38">
      <c r="A433" s="36">
        <v>46009.666666666664</v>
      </c>
      <c r="B433" s="34">
        <v>25.866669999999999</v>
      </c>
      <c r="C433" s="34">
        <v>3.3222591155208647E-3</v>
      </c>
      <c r="D433" s="34">
        <v>3.3333333412883803E-3</v>
      </c>
      <c r="E433" s="34">
        <v>1</v>
      </c>
      <c r="F433" s="34">
        <v>1</v>
      </c>
      <c r="G433" s="34">
        <v>1</v>
      </c>
      <c r="H433" s="34">
        <v>6.6666666825767606E-3</v>
      </c>
      <c r="I433" s="34">
        <v>9.9667774047702551E-3</v>
      </c>
      <c r="J433" s="34">
        <v>1</v>
      </c>
      <c r="K433" s="34">
        <v>1</v>
      </c>
      <c r="L433" s="34">
        <v>1</v>
      </c>
      <c r="M433" s="34">
        <v>1.0132890365639469</v>
      </c>
      <c r="N433" s="34">
        <v>1.3333333321497776E-2</v>
      </c>
      <c r="O433" s="34">
        <v>0</v>
      </c>
      <c r="P433" s="34">
        <v>2</v>
      </c>
      <c r="Q433" s="34">
        <v>1</v>
      </c>
      <c r="R433" s="34">
        <v>2</v>
      </c>
      <c r="S433" s="34">
        <v>2</v>
      </c>
      <c r="T433" s="34">
        <v>1.0066666666825768</v>
      </c>
      <c r="U433" s="34">
        <v>0</v>
      </c>
      <c r="V433" s="34">
        <v>1</v>
      </c>
      <c r="W433" s="34">
        <v>1</v>
      </c>
      <c r="X433" s="34">
        <v>1</v>
      </c>
      <c r="Y433" s="34">
        <v>1</v>
      </c>
      <c r="Z433" s="34">
        <v>1.0066666666825768</v>
      </c>
      <c r="AA433" s="34">
        <v>1</v>
      </c>
      <c r="AB433" s="34">
        <v>2</v>
      </c>
      <c r="AC433" s="34">
        <v>1.0100000000093132</v>
      </c>
      <c r="AD433" s="34">
        <v>1</v>
      </c>
      <c r="AE433" s="34">
        <v>2</v>
      </c>
      <c r="AF433" s="34">
        <v>1</v>
      </c>
      <c r="AG433" s="34">
        <v>1.0033333333267365</v>
      </c>
      <c r="AH433" s="34">
        <v>1.0066666666534729</v>
      </c>
      <c r="AI433" s="34">
        <v>2</v>
      </c>
      <c r="AJ433" s="34">
        <v>2</v>
      </c>
      <c r="AK433" s="34">
        <v>1.0099999999947613</v>
      </c>
      <c r="AL433" s="34">
        <v>1.0099999999947613</v>
      </c>
    </row>
    <row r="434" spans="1:38">
      <c r="A434" s="36">
        <v>46009.708333333336</v>
      </c>
      <c r="B434" s="34">
        <v>0.34166659999999999</v>
      </c>
      <c r="C434" s="34">
        <v>0</v>
      </c>
      <c r="D434" s="34">
        <v>0</v>
      </c>
      <c r="E434" s="34">
        <v>0</v>
      </c>
      <c r="F434" s="34"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3"/>
      <c r="P434" s="34">
        <v>0</v>
      </c>
      <c r="Q434" s="34">
        <v>0</v>
      </c>
      <c r="R434" s="34">
        <v>0</v>
      </c>
      <c r="S434" s="34">
        <v>0</v>
      </c>
      <c r="T434" s="34">
        <v>0</v>
      </c>
      <c r="U434" s="34">
        <v>0</v>
      </c>
      <c r="V434" s="34">
        <v>0</v>
      </c>
      <c r="W434" s="34">
        <v>0</v>
      </c>
      <c r="X434" s="34">
        <v>0</v>
      </c>
      <c r="Y434" s="34">
        <v>0</v>
      </c>
      <c r="Z434" s="34">
        <v>0</v>
      </c>
      <c r="AA434" s="34">
        <v>0</v>
      </c>
      <c r="AB434" s="34">
        <v>-2.9103830456733704E-11</v>
      </c>
      <c r="AC434" s="34">
        <v>0</v>
      </c>
      <c r="AD434" s="34">
        <v>2.9103830456733704E-11</v>
      </c>
      <c r="AE434" s="34">
        <v>2.9103830456733704E-11</v>
      </c>
      <c r="AF434" s="34">
        <v>0</v>
      </c>
      <c r="AG434" s="34">
        <v>0</v>
      </c>
      <c r="AH434" s="34">
        <v>0</v>
      </c>
      <c r="AI434" s="34">
        <v>0</v>
      </c>
      <c r="AJ434" s="34">
        <v>0</v>
      </c>
      <c r="AK434" s="34">
        <v>0</v>
      </c>
      <c r="AL434" s="34">
        <v>0</v>
      </c>
    </row>
    <row r="435" spans="1:38">
      <c r="A435" s="36">
        <v>46009.75</v>
      </c>
      <c r="B435" s="34">
        <v>3.3333340000000003E-2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</row>
    <row r="436" spans="1:38">
      <c r="A436" s="36">
        <v>46009.791666666664</v>
      </c>
      <c r="B436" s="34">
        <v>1.2500000000000001E-2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</row>
    <row r="437" spans="1:38">
      <c r="A437" s="36">
        <v>46009.833333333336</v>
      </c>
      <c r="B437" s="34">
        <v>7.0833339999999995E-2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</row>
    <row r="438" spans="1:38">
      <c r="A438" s="36">
        <v>46009.875</v>
      </c>
      <c r="B438" s="34">
        <v>0.05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</row>
    <row r="439" spans="1:38">
      <c r="A439" s="36">
        <v>46009.916666666664</v>
      </c>
      <c r="B439" s="34">
        <v>5.416667E-2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</row>
    <row r="440" spans="1:38">
      <c r="A440" s="36">
        <v>46009.958333333336</v>
      </c>
      <c r="B440" s="34">
        <v>3.750001E-2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</row>
    <row r="441" spans="1:38">
      <c r="A441" s="36">
        <v>46010</v>
      </c>
      <c r="B441" s="34">
        <v>3.3333340000000003E-2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</row>
    <row r="442" spans="1:38">
      <c r="A442" s="36">
        <v>46010.041666666664</v>
      </c>
      <c r="B442" s="34">
        <v>2.5000000000000001E-2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</row>
    <row r="443" spans="1:38">
      <c r="A443" s="36">
        <v>46010.083333333336</v>
      </c>
      <c r="B443" s="34">
        <v>6.6666669999999997E-2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</row>
    <row r="444" spans="1:38">
      <c r="A444" s="36">
        <v>46010.125</v>
      </c>
      <c r="B444" s="34">
        <v>0.05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</row>
    <row r="445" spans="1:38">
      <c r="A445" s="36">
        <v>46010.166666666664</v>
      </c>
      <c r="B445" s="34">
        <v>2.5000000000000001E-2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</row>
    <row r="446" spans="1:38">
      <c r="A446" s="36">
        <v>46010.208333333336</v>
      </c>
      <c r="B446" s="34">
        <v>2.9166669999999999E-2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</row>
    <row r="447" spans="1:38">
      <c r="A447" s="36">
        <v>46010.25</v>
      </c>
      <c r="B447" s="34">
        <v>0.05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</row>
    <row r="448" spans="1:38">
      <c r="A448" s="36">
        <v>46010.291666666664</v>
      </c>
      <c r="B448" s="34">
        <v>3.3958330000000001</v>
      </c>
      <c r="C448" s="34">
        <v>0.99666666665871162</v>
      </c>
      <c r="D448" s="34">
        <v>0</v>
      </c>
      <c r="E448" s="34">
        <v>0</v>
      </c>
      <c r="F448" s="34">
        <v>0</v>
      </c>
      <c r="G448" s="34">
        <v>0</v>
      </c>
      <c r="H448" s="34">
        <v>0.99333333331742324</v>
      </c>
      <c r="I448" s="34">
        <v>1</v>
      </c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4">
        <v>0</v>
      </c>
      <c r="Q448" s="34">
        <v>0</v>
      </c>
      <c r="R448" s="34">
        <v>0</v>
      </c>
      <c r="S448" s="34">
        <v>0</v>
      </c>
      <c r="T448" s="34">
        <v>0</v>
      </c>
      <c r="U448" s="34">
        <v>0</v>
      </c>
      <c r="V448" s="34">
        <v>0</v>
      </c>
      <c r="W448" s="34">
        <v>0</v>
      </c>
      <c r="X448" s="34">
        <v>1</v>
      </c>
      <c r="Y448" s="34">
        <v>0</v>
      </c>
      <c r="Z448" s="34">
        <v>0</v>
      </c>
      <c r="AA448" s="34">
        <v>0</v>
      </c>
      <c r="AB448" s="34">
        <v>2.9103830456733704E-11</v>
      </c>
      <c r="AC448" s="34">
        <v>1</v>
      </c>
      <c r="AD448" s="34">
        <v>-2.9103830456733704E-11</v>
      </c>
      <c r="AE448" s="34">
        <v>-2.9103830456733704E-11</v>
      </c>
      <c r="AF448" s="34">
        <v>0</v>
      </c>
      <c r="AG448" s="34">
        <v>0</v>
      </c>
      <c r="AH448" s="34">
        <v>0</v>
      </c>
      <c r="AI448" s="34">
        <v>0</v>
      </c>
      <c r="AJ448" s="34">
        <v>0</v>
      </c>
      <c r="AK448" s="34">
        <v>0</v>
      </c>
      <c r="AL448" s="34">
        <v>0</v>
      </c>
    </row>
    <row r="449" spans="1:38">
      <c r="A449" s="36">
        <v>46010.333333333336</v>
      </c>
      <c r="B449" s="34">
        <v>35.966659999999997</v>
      </c>
      <c r="C449" s="34">
        <v>1.0033333333412884</v>
      </c>
      <c r="D449" s="34">
        <v>2</v>
      </c>
      <c r="E449" s="34">
        <v>1</v>
      </c>
      <c r="F449" s="34">
        <v>1.9966666666732635</v>
      </c>
      <c r="G449" s="34">
        <v>1</v>
      </c>
      <c r="H449" s="34">
        <v>1.0066666666825768</v>
      </c>
      <c r="I449" s="34">
        <v>1</v>
      </c>
      <c r="J449" s="34">
        <v>1.9900332225952297</v>
      </c>
      <c r="K449" s="34">
        <v>1.9899665551783983</v>
      </c>
      <c r="L449" s="34">
        <v>1</v>
      </c>
      <c r="M449" s="34">
        <v>1.9866666666639503</v>
      </c>
      <c r="N449" s="34">
        <v>2</v>
      </c>
      <c r="O449" s="34">
        <v>1</v>
      </c>
      <c r="P449" s="34">
        <v>1.9966666666732635</v>
      </c>
      <c r="Q449" s="34">
        <v>2</v>
      </c>
      <c r="R449" s="34">
        <v>2</v>
      </c>
      <c r="S449" s="34">
        <v>2</v>
      </c>
      <c r="T449" s="34">
        <v>2</v>
      </c>
      <c r="U449" s="34">
        <v>1</v>
      </c>
      <c r="V449" s="34">
        <v>1</v>
      </c>
      <c r="W449" s="34">
        <v>1</v>
      </c>
      <c r="X449" s="34">
        <v>1.9966666666732635</v>
      </c>
      <c r="Y449" s="34">
        <v>1</v>
      </c>
      <c r="Z449" s="34">
        <v>1</v>
      </c>
      <c r="AA449" s="34">
        <v>1</v>
      </c>
      <c r="AB449" s="34">
        <v>1.9933110367855988</v>
      </c>
      <c r="AC449" s="34">
        <v>2</v>
      </c>
      <c r="AD449" s="34">
        <v>2</v>
      </c>
      <c r="AE449" s="34">
        <v>1.9966666666441597</v>
      </c>
      <c r="AF449" s="34">
        <v>0.99666666666598758</v>
      </c>
      <c r="AG449" s="34">
        <v>1</v>
      </c>
      <c r="AH449" s="34">
        <v>2.9933333333465271</v>
      </c>
      <c r="AI449" s="34">
        <v>3</v>
      </c>
      <c r="AJ449" s="34">
        <v>3</v>
      </c>
      <c r="AK449" s="34">
        <v>2.9899999999906868</v>
      </c>
      <c r="AL449" s="34">
        <v>2.9899999999906868</v>
      </c>
    </row>
    <row r="450" spans="1:38">
      <c r="A450" s="36">
        <v>46010.375</v>
      </c>
      <c r="B450" s="34">
        <v>75.275000000000006</v>
      </c>
      <c r="C450" s="34">
        <v>3</v>
      </c>
      <c r="D450" s="34">
        <v>3</v>
      </c>
      <c r="E450" s="34">
        <v>3</v>
      </c>
      <c r="F450" s="34">
        <v>2.9999888517195359</v>
      </c>
      <c r="G450" s="34">
        <v>3.9933333333174232</v>
      </c>
      <c r="H450" s="34">
        <v>3</v>
      </c>
      <c r="I450" s="34">
        <v>3</v>
      </c>
      <c r="J450" s="34">
        <v>2.9999667774100089</v>
      </c>
      <c r="K450" s="34">
        <v>3.0000334448268404</v>
      </c>
      <c r="L450" s="34">
        <v>3</v>
      </c>
      <c r="M450" s="34">
        <v>3.0133333333360497</v>
      </c>
      <c r="N450" s="34">
        <v>2.9866666666639503</v>
      </c>
      <c r="O450" s="34">
        <v>0</v>
      </c>
      <c r="P450" s="34">
        <v>4.0033333333267365</v>
      </c>
      <c r="Q450" s="34">
        <v>5</v>
      </c>
      <c r="R450" s="34">
        <v>5</v>
      </c>
      <c r="S450" s="34">
        <v>5.9933554817107506</v>
      </c>
      <c r="T450" s="34">
        <v>4</v>
      </c>
      <c r="U450" s="34">
        <v>3</v>
      </c>
      <c r="V450" s="34">
        <v>4</v>
      </c>
      <c r="W450" s="34">
        <v>3</v>
      </c>
      <c r="X450" s="34">
        <v>4.0033333333267365</v>
      </c>
      <c r="Y450" s="34">
        <v>3.9933333333174232</v>
      </c>
      <c r="Z450" s="34">
        <v>4</v>
      </c>
      <c r="AA450" s="34">
        <v>2.9933333333174232</v>
      </c>
      <c r="AB450" s="34">
        <v>4.0066889632144012</v>
      </c>
      <c r="AC450" s="34">
        <v>5.9899999999906868</v>
      </c>
      <c r="AD450" s="34">
        <v>5</v>
      </c>
      <c r="AE450" s="34">
        <v>4.0033333333558403</v>
      </c>
      <c r="AF450" s="34">
        <v>2.0033333333340124</v>
      </c>
      <c r="AG450" s="34">
        <v>4</v>
      </c>
      <c r="AH450" s="34">
        <v>5.0033221850462724</v>
      </c>
      <c r="AI450" s="34">
        <v>5</v>
      </c>
      <c r="AJ450" s="34">
        <v>5.9933333333319752</v>
      </c>
      <c r="AK450" s="34">
        <v>5.003311036809464</v>
      </c>
      <c r="AL450" s="34">
        <v>4.0100000000093132</v>
      </c>
    </row>
    <row r="451" spans="1:38">
      <c r="A451" s="36">
        <v>46010.416666666664</v>
      </c>
      <c r="B451" s="34">
        <v>60.570830000000001</v>
      </c>
      <c r="C451" s="34">
        <v>2</v>
      </c>
      <c r="D451" s="34">
        <v>2</v>
      </c>
      <c r="E451" s="34">
        <v>2.9966666666623496</v>
      </c>
      <c r="F451" s="34">
        <v>2.0033444816072006</v>
      </c>
      <c r="G451" s="34">
        <v>2.0066666666825768</v>
      </c>
      <c r="H451" s="34">
        <v>2</v>
      </c>
      <c r="I451" s="34">
        <v>2</v>
      </c>
      <c r="J451" s="34">
        <v>2.0099999999947613</v>
      </c>
      <c r="K451" s="34">
        <v>2.0099999999947613</v>
      </c>
      <c r="L451" s="34">
        <v>2</v>
      </c>
      <c r="M451" s="34">
        <v>3</v>
      </c>
      <c r="N451" s="34">
        <v>2.0133333333360497</v>
      </c>
      <c r="O451" s="34">
        <v>1</v>
      </c>
      <c r="P451" s="34">
        <v>4</v>
      </c>
      <c r="Q451" s="34">
        <v>4</v>
      </c>
      <c r="R451" s="34">
        <v>4</v>
      </c>
      <c r="S451" s="34">
        <v>3.9999778516066726</v>
      </c>
      <c r="T451" s="34">
        <v>4</v>
      </c>
      <c r="U451" s="34">
        <v>2</v>
      </c>
      <c r="V451" s="34">
        <v>3</v>
      </c>
      <c r="W451" s="34">
        <v>2</v>
      </c>
      <c r="X451" s="34">
        <v>3</v>
      </c>
      <c r="Y451" s="34">
        <v>2.0066666666825768</v>
      </c>
      <c r="Z451" s="34">
        <v>3</v>
      </c>
      <c r="AA451" s="34">
        <v>2.0066666666825768</v>
      </c>
      <c r="AB451" s="34">
        <v>3</v>
      </c>
      <c r="AC451" s="34">
        <v>4.0100000000093132</v>
      </c>
      <c r="AD451" s="34">
        <v>3</v>
      </c>
      <c r="AE451" s="34">
        <v>4</v>
      </c>
      <c r="AF451" s="34">
        <v>2</v>
      </c>
      <c r="AG451" s="34">
        <v>3.9966555183927994</v>
      </c>
      <c r="AH451" s="34">
        <v>4.0033444816072006</v>
      </c>
      <c r="AI451" s="34">
        <v>4.9933333333174232</v>
      </c>
      <c r="AJ451" s="34">
        <v>4.0066666666680248</v>
      </c>
      <c r="AK451" s="34">
        <v>4.0066889631998492</v>
      </c>
      <c r="AL451" s="34">
        <v>3</v>
      </c>
    </row>
    <row r="452" spans="1:38">
      <c r="A452" s="36">
        <v>46010.458333333336</v>
      </c>
      <c r="B452" s="34">
        <v>49.27084</v>
      </c>
      <c r="C452" s="34">
        <v>2</v>
      </c>
      <c r="D452" s="34">
        <v>2</v>
      </c>
      <c r="E452" s="34">
        <v>1.0033333333376504</v>
      </c>
      <c r="F452" s="34">
        <v>2</v>
      </c>
      <c r="G452" s="34">
        <v>2</v>
      </c>
      <c r="H452" s="34">
        <v>2</v>
      </c>
      <c r="I452" s="34">
        <v>2</v>
      </c>
      <c r="J452" s="34">
        <v>2</v>
      </c>
      <c r="K452" s="34">
        <v>2</v>
      </c>
      <c r="L452" s="34">
        <v>2</v>
      </c>
      <c r="M452" s="34">
        <v>2.9866666666785022</v>
      </c>
      <c r="N452" s="34">
        <v>2</v>
      </c>
      <c r="O452" s="34">
        <v>0</v>
      </c>
      <c r="P452" s="34">
        <v>2.9966666666732635</v>
      </c>
      <c r="Q452" s="34">
        <v>2.9966666666441597</v>
      </c>
      <c r="R452" s="34">
        <v>3</v>
      </c>
      <c r="S452" s="34">
        <v>3.0066666666825768</v>
      </c>
      <c r="T452" s="34">
        <v>2.9933333333465271</v>
      </c>
      <c r="U452" s="34">
        <v>1</v>
      </c>
      <c r="V452" s="34">
        <v>2</v>
      </c>
      <c r="W452" s="34">
        <v>1</v>
      </c>
      <c r="X452" s="34">
        <v>3</v>
      </c>
      <c r="Y452" s="34">
        <v>2.9933333333174232</v>
      </c>
      <c r="Z452" s="34">
        <v>2</v>
      </c>
      <c r="AA452" s="34">
        <v>1</v>
      </c>
      <c r="AB452" s="34">
        <v>2.9899999999906868</v>
      </c>
      <c r="AC452" s="34">
        <v>3.9899999999906868</v>
      </c>
      <c r="AD452" s="34">
        <v>3</v>
      </c>
      <c r="AE452" s="34">
        <v>2.9966666666732635</v>
      </c>
      <c r="AF452" s="34">
        <v>1</v>
      </c>
      <c r="AG452" s="34">
        <v>2.0033444816072006</v>
      </c>
      <c r="AH452" s="34">
        <v>3</v>
      </c>
      <c r="AI452" s="34">
        <v>3.0066666666825768</v>
      </c>
      <c r="AJ452" s="34">
        <v>3.9899999999906868</v>
      </c>
      <c r="AK452" s="34">
        <v>3</v>
      </c>
      <c r="AL452" s="34">
        <v>3</v>
      </c>
    </row>
    <row r="453" spans="1:38">
      <c r="A453" s="36">
        <v>46010.5</v>
      </c>
      <c r="B453" s="34">
        <v>99.216669999999993</v>
      </c>
      <c r="C453" s="34">
        <v>4</v>
      </c>
      <c r="D453" s="34">
        <v>4</v>
      </c>
      <c r="E453" s="34">
        <v>4.9966666666623496</v>
      </c>
      <c r="F453" s="34">
        <v>3.9933554817253025</v>
      </c>
      <c r="G453" s="34">
        <v>3.9933333333174232</v>
      </c>
      <c r="H453" s="34">
        <v>4.9933333333174232</v>
      </c>
      <c r="I453" s="34">
        <v>4</v>
      </c>
      <c r="J453" s="34">
        <v>3.9900000000052387</v>
      </c>
      <c r="K453" s="34">
        <v>3.9900000000052387</v>
      </c>
      <c r="L453" s="34">
        <v>4</v>
      </c>
      <c r="M453" s="34">
        <v>5</v>
      </c>
      <c r="N453" s="34">
        <v>3.9866666666639503</v>
      </c>
      <c r="O453" s="34">
        <v>1</v>
      </c>
      <c r="P453" s="34">
        <v>6</v>
      </c>
      <c r="Q453" s="34">
        <v>6.0000000000291038</v>
      </c>
      <c r="R453" s="34">
        <v>6.9966666666732635</v>
      </c>
      <c r="S453" s="34">
        <v>6.9933333333465271</v>
      </c>
      <c r="T453" s="34">
        <v>5.9999999999708962</v>
      </c>
      <c r="U453" s="34">
        <v>3</v>
      </c>
      <c r="V453" s="34">
        <v>4.9966666666732635</v>
      </c>
      <c r="W453" s="34">
        <v>3.9933554817253025</v>
      </c>
      <c r="X453" s="34">
        <v>5.9933554817253025</v>
      </c>
      <c r="Y453" s="34">
        <v>4</v>
      </c>
      <c r="Z453" s="34">
        <v>4.9900332225952297</v>
      </c>
      <c r="AA453" s="34">
        <v>3.9900332225952297</v>
      </c>
      <c r="AB453" s="34">
        <v>5.000033222604543</v>
      </c>
      <c r="AC453" s="34">
        <v>6.9967109634599183</v>
      </c>
      <c r="AD453" s="34">
        <v>5.9966777408844791</v>
      </c>
      <c r="AE453" s="34">
        <v>5</v>
      </c>
      <c r="AF453" s="34">
        <v>3</v>
      </c>
      <c r="AG453" s="34">
        <v>4.9933554817107506</v>
      </c>
      <c r="AH453" s="34">
        <v>6.9933333333174232</v>
      </c>
      <c r="AI453" s="34">
        <v>6.9933333333465271</v>
      </c>
      <c r="AJ453" s="34">
        <v>7.000033222604543</v>
      </c>
      <c r="AK453" s="34">
        <v>6.9900000000052387</v>
      </c>
      <c r="AL453" s="34">
        <v>5.9900000000052387</v>
      </c>
    </row>
    <row r="454" spans="1:38">
      <c r="A454" s="36">
        <v>46010.541666666664</v>
      </c>
      <c r="B454" s="34">
        <v>71.837490000000003</v>
      </c>
      <c r="C454" s="34">
        <v>3</v>
      </c>
      <c r="D454" s="34">
        <v>3</v>
      </c>
      <c r="E454" s="34">
        <v>2.0033333333376504</v>
      </c>
      <c r="F454" s="34">
        <v>3.0066445182746975</v>
      </c>
      <c r="G454" s="34">
        <v>3.0066666666825768</v>
      </c>
      <c r="H454" s="34">
        <v>3</v>
      </c>
      <c r="I454" s="34">
        <v>3</v>
      </c>
      <c r="J454" s="34">
        <v>3.0099999999947613</v>
      </c>
      <c r="K454" s="34">
        <v>3.0099999999947613</v>
      </c>
      <c r="L454" s="34">
        <v>3</v>
      </c>
      <c r="M454" s="34">
        <v>3.0133333333214978</v>
      </c>
      <c r="N454" s="34">
        <v>3.0000000000145519</v>
      </c>
      <c r="O454" s="34">
        <v>1</v>
      </c>
      <c r="P454" s="34">
        <v>5</v>
      </c>
      <c r="Q454" s="34">
        <v>4.0033333333267365</v>
      </c>
      <c r="R454" s="34">
        <v>4.0033333333267365</v>
      </c>
      <c r="S454" s="34">
        <v>4.9999999999708962</v>
      </c>
      <c r="T454" s="34">
        <v>4.0066666666825768</v>
      </c>
      <c r="U454" s="34">
        <v>3</v>
      </c>
      <c r="V454" s="34">
        <v>3.0033333333267365</v>
      </c>
      <c r="W454" s="34">
        <v>2.0066445182746975</v>
      </c>
      <c r="X454" s="34">
        <v>3.0066445182746975</v>
      </c>
      <c r="Y454" s="34">
        <v>3.0066666666825768</v>
      </c>
      <c r="Z454" s="34">
        <v>3.0099667774047703</v>
      </c>
      <c r="AA454" s="34">
        <v>2.0099667774047703</v>
      </c>
      <c r="AB454" s="34">
        <v>3.999966777395457</v>
      </c>
      <c r="AC454" s="34">
        <v>5.013289036549395</v>
      </c>
      <c r="AD454" s="34">
        <v>4.0033222591155209</v>
      </c>
      <c r="AE454" s="34">
        <v>4.0033333333267365</v>
      </c>
      <c r="AF454" s="34">
        <v>2.9966666666659876</v>
      </c>
      <c r="AG454" s="34">
        <v>4.0066445182892494</v>
      </c>
      <c r="AH454" s="34">
        <v>5.0066666666825768</v>
      </c>
      <c r="AI454" s="34">
        <v>5.0066666666534729</v>
      </c>
      <c r="AJ454" s="34">
        <v>5.0099667774047703</v>
      </c>
      <c r="AK454" s="34">
        <v>5.0099999999947613</v>
      </c>
      <c r="AL454" s="34">
        <v>4.0099999999947613</v>
      </c>
    </row>
    <row r="455" spans="1:38">
      <c r="A455" s="36">
        <v>46010.583333333336</v>
      </c>
      <c r="B455" s="34">
        <v>72.712490000000003</v>
      </c>
      <c r="C455" s="34">
        <v>3</v>
      </c>
      <c r="D455" s="34">
        <v>3</v>
      </c>
      <c r="E455" s="34">
        <v>3</v>
      </c>
      <c r="F455" s="34">
        <v>2.9966555183927994</v>
      </c>
      <c r="G455" s="34">
        <v>3</v>
      </c>
      <c r="H455" s="34">
        <v>3.0000000000436557</v>
      </c>
      <c r="I455" s="34">
        <v>3</v>
      </c>
      <c r="J455" s="34">
        <v>2.9900000000052387</v>
      </c>
      <c r="K455" s="34">
        <v>3</v>
      </c>
      <c r="L455" s="34">
        <v>3</v>
      </c>
      <c r="M455" s="34">
        <v>3.9866666666639503</v>
      </c>
      <c r="N455" s="34">
        <v>2.0133333333214978</v>
      </c>
      <c r="O455" s="34">
        <v>0.9966777408553753</v>
      </c>
      <c r="P455" s="34">
        <v>4</v>
      </c>
      <c r="Q455" s="34">
        <v>4.9966666666732635</v>
      </c>
      <c r="R455" s="34">
        <v>4.9933554817107506</v>
      </c>
      <c r="S455" s="34">
        <v>5</v>
      </c>
      <c r="T455" s="34">
        <v>3.9933333333465271</v>
      </c>
      <c r="U455" s="34">
        <v>2</v>
      </c>
      <c r="V455" s="34">
        <v>3.9966666666732635</v>
      </c>
      <c r="W455" s="34">
        <v>3</v>
      </c>
      <c r="X455" s="34">
        <v>4</v>
      </c>
      <c r="Y455" s="34">
        <v>3.9933333333174232</v>
      </c>
      <c r="Z455" s="34">
        <v>3</v>
      </c>
      <c r="AA455" s="34">
        <v>2.993333333361079</v>
      </c>
      <c r="AB455" s="34">
        <v>4.000033222604543</v>
      </c>
      <c r="AC455" s="34">
        <v>5</v>
      </c>
      <c r="AD455" s="34">
        <v>4</v>
      </c>
      <c r="AE455" s="34">
        <v>4</v>
      </c>
      <c r="AF455" s="34">
        <v>2</v>
      </c>
      <c r="AG455" s="34">
        <v>3</v>
      </c>
      <c r="AH455" s="34">
        <v>4.9933333333465271</v>
      </c>
      <c r="AI455" s="34">
        <v>5</v>
      </c>
      <c r="AJ455" s="34">
        <v>5.9933333333319752</v>
      </c>
      <c r="AK455" s="34">
        <v>4.9900000000052387</v>
      </c>
      <c r="AL455" s="34">
        <v>4</v>
      </c>
    </row>
    <row r="456" spans="1:38">
      <c r="A456" s="36">
        <v>46010.625</v>
      </c>
      <c r="B456" s="34">
        <v>32.712499999999999</v>
      </c>
      <c r="C456" s="34">
        <v>2</v>
      </c>
      <c r="D456" s="34">
        <v>2</v>
      </c>
      <c r="E456" s="34">
        <v>1</v>
      </c>
      <c r="F456" s="34">
        <v>1.0033444816072006</v>
      </c>
      <c r="G456" s="34">
        <v>1</v>
      </c>
      <c r="H456" s="34">
        <v>1.006666666638921</v>
      </c>
      <c r="I456" s="34">
        <v>1</v>
      </c>
      <c r="J456" s="34">
        <v>1.0099999999947613</v>
      </c>
      <c r="K456" s="34">
        <v>1</v>
      </c>
      <c r="L456" s="34">
        <v>1</v>
      </c>
      <c r="M456" s="34">
        <v>1.0133333333360497</v>
      </c>
      <c r="N456" s="34">
        <v>2</v>
      </c>
      <c r="O456" s="34">
        <v>3.3222591446246952E-3</v>
      </c>
      <c r="P456" s="34">
        <v>2.0033333333267365</v>
      </c>
      <c r="Q456" s="34">
        <v>2.0033333333267365</v>
      </c>
      <c r="R456" s="34">
        <v>2.0066445182892494</v>
      </c>
      <c r="S456" s="34">
        <v>2.0066666666825768</v>
      </c>
      <c r="T456" s="34">
        <v>2.0066666666534729</v>
      </c>
      <c r="U456" s="34">
        <v>1</v>
      </c>
      <c r="V456" s="34">
        <v>1.0033333333267365</v>
      </c>
      <c r="W456" s="34">
        <v>1</v>
      </c>
      <c r="X456" s="34">
        <v>2</v>
      </c>
      <c r="Y456" s="34">
        <v>1.0066666666825768</v>
      </c>
      <c r="Z456" s="34">
        <v>2</v>
      </c>
      <c r="AA456" s="34">
        <v>1.006666666638921</v>
      </c>
      <c r="AB456" s="34">
        <v>1.0099667774047703</v>
      </c>
      <c r="AC456" s="34">
        <v>2.9899999999906868</v>
      </c>
      <c r="AD456" s="34">
        <v>2</v>
      </c>
      <c r="AE456" s="34">
        <v>2</v>
      </c>
      <c r="AF456" s="34">
        <v>1.0033333333340124</v>
      </c>
      <c r="AG456" s="34">
        <v>2</v>
      </c>
      <c r="AH456" s="34">
        <v>2.0066666666534729</v>
      </c>
      <c r="AI456" s="34">
        <v>3</v>
      </c>
      <c r="AJ456" s="34">
        <v>2.0066666666680248</v>
      </c>
      <c r="AK456" s="34">
        <v>2.0099999999947613</v>
      </c>
      <c r="AL456" s="34">
        <v>2</v>
      </c>
    </row>
    <row r="457" spans="1:38">
      <c r="A457" s="36">
        <v>46010.666666666664</v>
      </c>
      <c r="B457" s="34">
        <v>8.0875000000000004</v>
      </c>
      <c r="C457" s="34">
        <v>0</v>
      </c>
      <c r="D457" s="34">
        <v>0</v>
      </c>
      <c r="E457" s="34">
        <v>0.99999999999636202</v>
      </c>
      <c r="F457" s="34">
        <v>0</v>
      </c>
      <c r="G457" s="34">
        <v>1</v>
      </c>
      <c r="H457" s="34">
        <v>0</v>
      </c>
      <c r="I457" s="34">
        <v>1</v>
      </c>
      <c r="J457" s="34">
        <v>0</v>
      </c>
      <c r="K457" s="34">
        <v>0</v>
      </c>
      <c r="L457" s="34">
        <v>1</v>
      </c>
      <c r="M457" s="34">
        <v>1</v>
      </c>
      <c r="N457" s="34">
        <v>0</v>
      </c>
      <c r="O457" s="34">
        <v>0</v>
      </c>
      <c r="P457" s="34">
        <v>0</v>
      </c>
      <c r="Q457" s="34">
        <v>0</v>
      </c>
      <c r="R457" s="34">
        <v>0</v>
      </c>
      <c r="S457" s="34">
        <v>0.98273902406799607</v>
      </c>
      <c r="T457" s="34">
        <v>0</v>
      </c>
      <c r="U457" s="34">
        <v>0</v>
      </c>
      <c r="V457" s="34">
        <v>-2.9103830456733704E-11</v>
      </c>
      <c r="W457" s="34">
        <v>0</v>
      </c>
      <c r="X457" s="34">
        <v>1</v>
      </c>
      <c r="Y457" s="34">
        <v>0</v>
      </c>
      <c r="Z457" s="34">
        <v>0</v>
      </c>
      <c r="AA457" s="34">
        <v>0</v>
      </c>
      <c r="AB457" s="34">
        <v>1</v>
      </c>
      <c r="AC457" s="34">
        <v>1.0000000038417056E-2</v>
      </c>
      <c r="AD457" s="34">
        <v>0</v>
      </c>
      <c r="AE457" s="34">
        <v>1</v>
      </c>
      <c r="AF457" s="34">
        <v>0</v>
      </c>
      <c r="AG457" s="34">
        <v>0</v>
      </c>
      <c r="AH457" s="34">
        <v>1</v>
      </c>
      <c r="AI457" s="34">
        <v>0</v>
      </c>
      <c r="AJ457" s="34">
        <v>1</v>
      </c>
      <c r="AK457" s="34">
        <v>0</v>
      </c>
      <c r="AL457" s="34">
        <v>1</v>
      </c>
    </row>
    <row r="458" spans="1:38">
      <c r="A458" s="36">
        <v>46010.708333333336</v>
      </c>
      <c r="B458" s="34">
        <v>3.3333340000000003E-2</v>
      </c>
      <c r="C458" s="34">
        <v>0</v>
      </c>
      <c r="D458" s="34">
        <v>0</v>
      </c>
      <c r="E458" s="34">
        <v>0</v>
      </c>
      <c r="F458" s="34">
        <v>0</v>
      </c>
      <c r="G458" s="34">
        <v>0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3"/>
      <c r="N458" s="34">
        <v>0</v>
      </c>
      <c r="O458" s="33"/>
      <c r="P458" s="34">
        <v>0</v>
      </c>
      <c r="Q458" s="34">
        <v>0</v>
      </c>
      <c r="R458" s="34">
        <v>0</v>
      </c>
      <c r="S458" s="34">
        <v>-1.7338033823762089E-2</v>
      </c>
      <c r="T458" s="34">
        <v>0</v>
      </c>
      <c r="U458" s="33"/>
      <c r="V458" s="34">
        <v>2.9103830456733704E-11</v>
      </c>
      <c r="W458" s="33"/>
      <c r="X458" s="34">
        <v>0</v>
      </c>
      <c r="Y458" s="34">
        <v>-2.9103830456733704E-11</v>
      </c>
      <c r="Z458" s="34">
        <v>0</v>
      </c>
      <c r="AA458" s="34">
        <v>0</v>
      </c>
      <c r="AB458" s="34">
        <v>0</v>
      </c>
      <c r="AC458" s="34">
        <v>0</v>
      </c>
      <c r="AD458" s="33"/>
      <c r="AE458" s="34">
        <v>0</v>
      </c>
      <c r="AF458" s="33"/>
      <c r="AG458" s="34">
        <v>0</v>
      </c>
      <c r="AH458" s="34">
        <v>0</v>
      </c>
      <c r="AI458" s="34">
        <v>0</v>
      </c>
      <c r="AJ458" s="34">
        <v>0</v>
      </c>
      <c r="AK458" s="34">
        <v>0</v>
      </c>
      <c r="AL458" s="34">
        <v>0</v>
      </c>
    </row>
    <row r="459" spans="1:38">
      <c r="A459" s="36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</row>
    <row r="460" spans="1:38">
      <c r="A460" s="36">
        <v>46010.791666666664</v>
      </c>
      <c r="B460" s="34">
        <v>8.3333350000000007E-3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</row>
    <row r="461" spans="1:38">
      <c r="A461" s="36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</row>
    <row r="462" spans="1:38">
      <c r="A462" s="36">
        <v>46010.875</v>
      </c>
      <c r="B462" s="34">
        <v>1.6666670000000001E-2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</row>
    <row r="463" spans="1:38">
      <c r="A463" s="36">
        <v>46010.916666666664</v>
      </c>
      <c r="B463" s="34">
        <v>8.3333350000000007E-3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</row>
    <row r="464" spans="1:38">
      <c r="A464" s="36">
        <v>46010.958333333336</v>
      </c>
      <c r="B464" s="34">
        <v>8.3333350000000007E-3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</row>
    <row r="465" spans="1:38">
      <c r="A465" s="36">
        <v>46011</v>
      </c>
      <c r="B465" s="34">
        <v>8.3333350000000007E-3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</row>
    <row r="466" spans="1:38">
      <c r="A466" s="36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</row>
    <row r="467" spans="1:38">
      <c r="A467" s="36">
        <v>46011.083333333336</v>
      </c>
      <c r="B467" s="34">
        <v>1.6666670000000001E-2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</row>
    <row r="468" spans="1:38">
      <c r="A468" s="36">
        <v>46011.125</v>
      </c>
      <c r="B468" s="34">
        <v>1.6666670000000001E-2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</row>
    <row r="469" spans="1:38">
      <c r="A469" s="36">
        <v>46011.166666666664</v>
      </c>
      <c r="B469" s="34">
        <v>2.5000000000000001E-2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 spans="1:38">
      <c r="A470" s="36">
        <v>46011.208333333336</v>
      </c>
      <c r="B470" s="34">
        <v>5.416667E-2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spans="1:38">
      <c r="A471" s="36">
        <v>46011.25</v>
      </c>
      <c r="B471" s="34">
        <v>3.3333340000000003E-2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spans="1:38">
      <c r="A472" s="36">
        <v>46011.291666666664</v>
      </c>
      <c r="B472" s="34">
        <v>6.199999</v>
      </c>
      <c r="C472" s="34">
        <v>0</v>
      </c>
      <c r="D472" s="34">
        <v>0</v>
      </c>
      <c r="E472" s="34">
        <v>3.637978807091713E-12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  <c r="K472" s="34">
        <v>1</v>
      </c>
      <c r="L472" s="34">
        <v>0</v>
      </c>
      <c r="M472" s="34">
        <v>0</v>
      </c>
      <c r="N472" s="34">
        <v>0</v>
      </c>
      <c r="O472" s="34">
        <v>0</v>
      </c>
      <c r="P472" s="34">
        <v>0</v>
      </c>
      <c r="Q472" s="34">
        <v>0</v>
      </c>
      <c r="R472" s="34">
        <v>1</v>
      </c>
      <c r="S472" s="34">
        <v>3.4599009755766019E-2</v>
      </c>
      <c r="T472" s="34">
        <v>0</v>
      </c>
      <c r="U472" s="34">
        <v>0</v>
      </c>
      <c r="V472" s="34">
        <v>0.99666666667326353</v>
      </c>
      <c r="W472" s="34">
        <v>0</v>
      </c>
      <c r="X472" s="34">
        <v>0</v>
      </c>
      <c r="Y472" s="34">
        <v>2.9103830456733704E-11</v>
      </c>
      <c r="Z472" s="34">
        <v>0</v>
      </c>
      <c r="AA472" s="34">
        <v>0</v>
      </c>
      <c r="AB472" s="34">
        <v>0</v>
      </c>
      <c r="AC472" s="34">
        <v>0.99999999997089617</v>
      </c>
      <c r="AD472" s="34">
        <v>0</v>
      </c>
      <c r="AE472" s="34">
        <v>0</v>
      </c>
      <c r="AF472" s="34">
        <v>0</v>
      </c>
      <c r="AG472" s="34">
        <v>0</v>
      </c>
      <c r="AH472" s="34">
        <v>0</v>
      </c>
      <c r="AI472" s="34">
        <v>1</v>
      </c>
      <c r="AJ472" s="34">
        <v>0</v>
      </c>
      <c r="AK472" s="34">
        <v>0</v>
      </c>
      <c r="AL472" s="34">
        <v>0</v>
      </c>
    </row>
    <row r="473" spans="1:38">
      <c r="A473" s="36">
        <v>46011.333333333336</v>
      </c>
      <c r="B473" s="34">
        <v>58.462499999999999</v>
      </c>
      <c r="C473" s="34">
        <v>2</v>
      </c>
      <c r="D473" s="34">
        <v>2.9966666666587116</v>
      </c>
      <c r="E473" s="34">
        <v>2</v>
      </c>
      <c r="F473" s="34">
        <v>3</v>
      </c>
      <c r="G473" s="34">
        <v>2</v>
      </c>
      <c r="H473" s="34">
        <v>2.9933333333174232</v>
      </c>
      <c r="I473" s="34">
        <v>2</v>
      </c>
      <c r="J473" s="34">
        <v>3</v>
      </c>
      <c r="K473" s="34">
        <v>2</v>
      </c>
      <c r="L473" s="34">
        <v>2</v>
      </c>
      <c r="M473" s="34">
        <v>3</v>
      </c>
      <c r="N473" s="34">
        <v>2</v>
      </c>
      <c r="O473" s="34">
        <v>0</v>
      </c>
      <c r="P473" s="34">
        <v>4</v>
      </c>
      <c r="Q473" s="34">
        <v>4</v>
      </c>
      <c r="R473" s="34">
        <v>3</v>
      </c>
      <c r="S473" s="34">
        <v>4</v>
      </c>
      <c r="T473" s="34">
        <v>3</v>
      </c>
      <c r="U473" s="34">
        <v>2</v>
      </c>
      <c r="V473" s="34">
        <v>2.0033333333267365</v>
      </c>
      <c r="W473" s="34">
        <v>2</v>
      </c>
      <c r="X473" s="34">
        <v>3.9933333333174232</v>
      </c>
      <c r="Y473" s="34">
        <v>3</v>
      </c>
      <c r="Z473" s="34">
        <v>2.9933333333174232</v>
      </c>
      <c r="AA473" s="34">
        <v>2</v>
      </c>
      <c r="AB473" s="34">
        <v>3</v>
      </c>
      <c r="AC473" s="34">
        <v>3.9899999999906868</v>
      </c>
      <c r="AD473" s="34">
        <v>4</v>
      </c>
      <c r="AE473" s="34">
        <v>3</v>
      </c>
      <c r="AF473" s="34">
        <v>2</v>
      </c>
      <c r="AG473" s="34">
        <v>3</v>
      </c>
      <c r="AH473" s="34">
        <v>3.9933333333465271</v>
      </c>
      <c r="AI473" s="34">
        <v>4</v>
      </c>
      <c r="AJ473" s="34">
        <v>4.9933333333319752</v>
      </c>
      <c r="AK473" s="34">
        <v>4</v>
      </c>
      <c r="AL473" s="34">
        <v>3</v>
      </c>
    </row>
    <row r="474" spans="1:38">
      <c r="A474" s="36">
        <v>46011.375</v>
      </c>
      <c r="B474" s="34">
        <v>97.604159999999993</v>
      </c>
      <c r="C474" s="34">
        <v>5</v>
      </c>
      <c r="D474" s="34">
        <v>4.0000000000145519</v>
      </c>
      <c r="E474" s="34">
        <v>4</v>
      </c>
      <c r="F474" s="34">
        <v>3.9966555183927994</v>
      </c>
      <c r="G474" s="34">
        <v>4</v>
      </c>
      <c r="H474" s="34">
        <v>4</v>
      </c>
      <c r="I474" s="34">
        <v>4</v>
      </c>
      <c r="J474" s="34">
        <v>3.9900000000052387</v>
      </c>
      <c r="K474" s="34">
        <v>4</v>
      </c>
      <c r="L474" s="34">
        <v>3.9899999999979627</v>
      </c>
      <c r="M474" s="34">
        <v>4.9866666666639503</v>
      </c>
      <c r="N474" s="34">
        <v>4</v>
      </c>
      <c r="O474" s="34">
        <v>1</v>
      </c>
      <c r="P474" s="34">
        <v>6</v>
      </c>
      <c r="Q474" s="34">
        <v>6</v>
      </c>
      <c r="R474" s="34">
        <v>6.9933333333465271</v>
      </c>
      <c r="S474" s="34">
        <v>6.9933333333465271</v>
      </c>
      <c r="T474" s="34">
        <v>5.9933333333465271</v>
      </c>
      <c r="U474" s="34">
        <v>3.9966777408699272</v>
      </c>
      <c r="V474" s="34">
        <v>5</v>
      </c>
      <c r="W474" s="34">
        <v>3.9966666666732635</v>
      </c>
      <c r="X474" s="34">
        <v>5.0000221484078793</v>
      </c>
      <c r="Y474" s="34">
        <v>4</v>
      </c>
      <c r="Z474" s="34">
        <v>4.0066666666825768</v>
      </c>
      <c r="AA474" s="34">
        <v>3</v>
      </c>
      <c r="AB474" s="34">
        <v>5.9899999999906868</v>
      </c>
      <c r="AC474" s="34">
        <v>7</v>
      </c>
      <c r="AD474" s="34">
        <v>5.9966777408844791</v>
      </c>
      <c r="AE474" s="34">
        <v>6</v>
      </c>
      <c r="AF474" s="34">
        <v>3</v>
      </c>
      <c r="AG474" s="34">
        <v>5</v>
      </c>
      <c r="AH474" s="34">
        <v>7</v>
      </c>
      <c r="AI474" s="34">
        <v>6.9933333333174232</v>
      </c>
      <c r="AJ474" s="34">
        <v>6.9966998892487027</v>
      </c>
      <c r="AK474" s="34">
        <v>6.9899999999906868</v>
      </c>
      <c r="AL474" s="34">
        <v>5.9899999999906868</v>
      </c>
    </row>
    <row r="475" spans="1:38">
      <c r="A475" s="36">
        <v>46011.416666666664</v>
      </c>
      <c r="B475" s="34">
        <v>116.4166</v>
      </c>
      <c r="C475" s="34">
        <v>4</v>
      </c>
      <c r="D475" s="34">
        <v>4.0033333333267365</v>
      </c>
      <c r="E475" s="34">
        <v>5</v>
      </c>
      <c r="F475" s="34">
        <v>5</v>
      </c>
      <c r="G475" s="34">
        <v>5</v>
      </c>
      <c r="H475" s="34">
        <v>5</v>
      </c>
      <c r="I475" s="34">
        <v>5</v>
      </c>
      <c r="J475" s="34">
        <v>5</v>
      </c>
      <c r="K475" s="34">
        <v>4.9900000000052387</v>
      </c>
      <c r="L475" s="34">
        <v>4.9999665551877115</v>
      </c>
      <c r="M475" s="34">
        <v>6</v>
      </c>
      <c r="N475" s="34">
        <v>4.9866666666639503</v>
      </c>
      <c r="O475" s="34">
        <v>1</v>
      </c>
      <c r="P475" s="34">
        <v>7.9966666666732635</v>
      </c>
      <c r="Q475" s="34">
        <v>7.9966666666732635</v>
      </c>
      <c r="R475" s="34">
        <v>7.0066666666534729</v>
      </c>
      <c r="S475" s="34">
        <v>7.9999999999708962</v>
      </c>
      <c r="T475" s="34">
        <v>7.0066666666534729</v>
      </c>
      <c r="U475" s="34">
        <v>3.0033222591300728</v>
      </c>
      <c r="V475" s="34">
        <v>5.9966666666732635</v>
      </c>
      <c r="W475" s="34">
        <v>4.0033333333267365</v>
      </c>
      <c r="X475" s="34">
        <v>6.0066445182746975</v>
      </c>
      <c r="Y475" s="34">
        <v>5.9933333333465271</v>
      </c>
      <c r="Z475" s="34">
        <v>6</v>
      </c>
      <c r="AA475" s="34">
        <v>4</v>
      </c>
      <c r="AB475" s="34">
        <v>6</v>
      </c>
      <c r="AC475" s="34">
        <v>9</v>
      </c>
      <c r="AD475" s="34">
        <v>6.0033222591155209</v>
      </c>
      <c r="AE475" s="34">
        <v>7</v>
      </c>
      <c r="AF475" s="34">
        <v>3.9966666666659876</v>
      </c>
      <c r="AG475" s="34">
        <v>6</v>
      </c>
      <c r="AH475" s="34">
        <v>8</v>
      </c>
      <c r="AI475" s="34">
        <v>8.0066666666825768</v>
      </c>
      <c r="AJ475" s="34">
        <v>8.0099667774193222</v>
      </c>
      <c r="AK475" s="34">
        <v>8.0100000000093132</v>
      </c>
      <c r="AL475" s="34">
        <v>7.0000000000145519</v>
      </c>
    </row>
    <row r="476" spans="1:38">
      <c r="A476" s="36">
        <v>46011.458333333336</v>
      </c>
      <c r="B476" s="34">
        <v>170.3125</v>
      </c>
      <c r="C476" s="34">
        <v>7.9966777408844791</v>
      </c>
      <c r="D476" s="34">
        <v>7.9966666666587116</v>
      </c>
      <c r="E476" s="34">
        <v>6.9966666666623496</v>
      </c>
      <c r="F476" s="34">
        <v>6.9966999633325031</v>
      </c>
      <c r="G476" s="34">
        <v>7</v>
      </c>
      <c r="H476" s="34">
        <v>7</v>
      </c>
      <c r="I476" s="34">
        <v>6.9900332225806778</v>
      </c>
      <c r="J476" s="34">
        <v>7</v>
      </c>
      <c r="K476" s="34">
        <v>7</v>
      </c>
      <c r="L476" s="34">
        <v>6.9967444082649308</v>
      </c>
      <c r="M476" s="34">
        <v>8</v>
      </c>
      <c r="N476" s="34">
        <v>7.0000000000145519</v>
      </c>
      <c r="O476" s="34">
        <v>1</v>
      </c>
      <c r="P476" s="34">
        <v>11</v>
      </c>
      <c r="Q476" s="34">
        <v>10.996666666673264</v>
      </c>
      <c r="R476" s="34">
        <v>11.986710963479709</v>
      </c>
      <c r="S476" s="34">
        <v>11</v>
      </c>
      <c r="T476" s="34">
        <v>9.9933333333465271</v>
      </c>
      <c r="U476" s="34">
        <v>6</v>
      </c>
      <c r="V476" s="34">
        <v>8.0033333333267365</v>
      </c>
      <c r="W476" s="34">
        <v>5.9966666666587116</v>
      </c>
      <c r="X476" s="34">
        <v>9.9933333333174232</v>
      </c>
      <c r="Y476" s="34">
        <v>7.9999999999708962</v>
      </c>
      <c r="Z476" s="34">
        <v>7.9933333333174232</v>
      </c>
      <c r="AA476" s="34">
        <v>6.9900000000052387</v>
      </c>
      <c r="AB476" s="34">
        <v>9</v>
      </c>
      <c r="AC476" s="34">
        <v>12</v>
      </c>
      <c r="AD476" s="34">
        <v>11</v>
      </c>
      <c r="AE476" s="34">
        <v>9.9966666666441597</v>
      </c>
      <c r="AF476" s="34">
        <v>5.0033333333340124</v>
      </c>
      <c r="AG476" s="34">
        <v>8.9966666666732635</v>
      </c>
      <c r="AH476" s="34">
        <v>11.999999999970896</v>
      </c>
      <c r="AI476" s="34">
        <v>12.986666666634846</v>
      </c>
      <c r="AJ476" s="34">
        <v>12.993333333331975</v>
      </c>
      <c r="AK476" s="34">
        <v>12.980000000010477</v>
      </c>
      <c r="AL476" s="34">
        <v>9</v>
      </c>
    </row>
    <row r="477" spans="1:38">
      <c r="A477" s="36">
        <v>46011.5</v>
      </c>
      <c r="B477" s="34">
        <v>105.9958</v>
      </c>
      <c r="C477" s="34">
        <v>4.0033222591155209</v>
      </c>
      <c r="D477" s="34">
        <v>4.0033333333412884</v>
      </c>
      <c r="E477" s="34">
        <v>4.0033333333376504</v>
      </c>
      <c r="F477" s="34">
        <v>4.0066445182746975</v>
      </c>
      <c r="G477" s="34">
        <v>5</v>
      </c>
      <c r="H477" s="34">
        <v>5</v>
      </c>
      <c r="I477" s="34">
        <v>4.0099667774193222</v>
      </c>
      <c r="J477" s="34">
        <v>4.0099999999947613</v>
      </c>
      <c r="K477" s="34">
        <v>4.0099999999947613</v>
      </c>
      <c r="L477" s="34">
        <v>4.013289036549395</v>
      </c>
      <c r="M477" s="34">
        <v>5.0133333333360497</v>
      </c>
      <c r="N477" s="34">
        <v>3.9999999999854481</v>
      </c>
      <c r="O477" s="34">
        <v>1</v>
      </c>
      <c r="P477" s="34">
        <v>7</v>
      </c>
      <c r="Q477" s="34">
        <v>6.0066666666534729</v>
      </c>
      <c r="R477" s="34">
        <v>7.0099445549130905</v>
      </c>
      <c r="S477" s="34">
        <v>7.0066666666825768</v>
      </c>
      <c r="T477" s="34">
        <v>7</v>
      </c>
      <c r="U477" s="34">
        <v>4</v>
      </c>
      <c r="V477" s="34">
        <v>5.9966666666732635</v>
      </c>
      <c r="W477" s="34">
        <v>4.0033333333412884</v>
      </c>
      <c r="X477" s="34">
        <v>6.0033221850753762</v>
      </c>
      <c r="Y477" s="34">
        <v>5.0000000000291038</v>
      </c>
      <c r="Z477" s="34">
        <v>5.0066666666825768</v>
      </c>
      <c r="AA477" s="34">
        <v>3.0099999999947613</v>
      </c>
      <c r="AB477" s="34">
        <v>5.0100000000093132</v>
      </c>
      <c r="AC477" s="34">
        <v>8</v>
      </c>
      <c r="AD477" s="34">
        <v>6</v>
      </c>
      <c r="AE477" s="34">
        <v>6.0033333333558403</v>
      </c>
      <c r="AF477" s="34">
        <v>3.9966555183927994</v>
      </c>
      <c r="AG477" s="34">
        <v>6.0033333333267365</v>
      </c>
      <c r="AH477" s="34">
        <v>7.0066666666825768</v>
      </c>
      <c r="AI477" s="34">
        <v>7.0066443701507524</v>
      </c>
      <c r="AJ477" s="34">
        <v>7.9999777034681756</v>
      </c>
      <c r="AK477" s="34">
        <v>7.0099999999802094</v>
      </c>
      <c r="AL477" s="34">
        <v>6.0099999999947613</v>
      </c>
    </row>
    <row r="478" spans="1:38">
      <c r="A478" s="36">
        <v>46011.541666666664</v>
      </c>
      <c r="B478" s="34">
        <v>122.02079999999999</v>
      </c>
      <c r="C478" s="34">
        <v>5</v>
      </c>
      <c r="D478" s="34">
        <v>5</v>
      </c>
      <c r="E478" s="34">
        <v>5</v>
      </c>
      <c r="F478" s="34">
        <v>5</v>
      </c>
      <c r="G478" s="34">
        <v>5</v>
      </c>
      <c r="H478" s="34">
        <v>5.0066666666825768</v>
      </c>
      <c r="I478" s="34">
        <v>5.9900332225952297</v>
      </c>
      <c r="J478" s="34">
        <v>5</v>
      </c>
      <c r="K478" s="34">
        <v>5.9900000000052387</v>
      </c>
      <c r="L478" s="34">
        <v>5</v>
      </c>
      <c r="M478" s="34">
        <v>6</v>
      </c>
      <c r="N478" s="34">
        <v>5.0133333333360497</v>
      </c>
      <c r="O478" s="34">
        <v>1</v>
      </c>
      <c r="P478" s="34">
        <v>7.0033333333267365</v>
      </c>
      <c r="Q478" s="34">
        <v>8</v>
      </c>
      <c r="R478" s="34">
        <v>7.9966999633179512</v>
      </c>
      <c r="S478" s="34">
        <v>8.9933333333465271</v>
      </c>
      <c r="T478" s="34">
        <v>7.0066666666534729</v>
      </c>
      <c r="U478" s="34">
        <v>4</v>
      </c>
      <c r="V478" s="34">
        <v>6</v>
      </c>
      <c r="W478" s="34">
        <v>4</v>
      </c>
      <c r="X478" s="34">
        <v>7.0000111482804641</v>
      </c>
      <c r="Y478" s="34">
        <v>5.0066666666534729</v>
      </c>
      <c r="Z478" s="34">
        <v>6</v>
      </c>
      <c r="AA478" s="34">
        <v>4.9933333333174232</v>
      </c>
      <c r="AB478" s="34">
        <v>7</v>
      </c>
      <c r="AC478" s="34">
        <v>9</v>
      </c>
      <c r="AD478" s="34">
        <v>7</v>
      </c>
      <c r="AE478" s="34">
        <v>7.9966666666732635</v>
      </c>
      <c r="AF478" s="34">
        <v>3.0033444816072006</v>
      </c>
      <c r="AG478" s="34">
        <v>6</v>
      </c>
      <c r="AH478" s="34">
        <v>9</v>
      </c>
      <c r="AI478" s="34">
        <v>9.0000222965318244</v>
      </c>
      <c r="AJ478" s="34">
        <v>9.0066889631998492</v>
      </c>
      <c r="AK478" s="34">
        <v>9.0000000000145519</v>
      </c>
      <c r="AL478" s="34">
        <v>7</v>
      </c>
    </row>
    <row r="479" spans="1:38">
      <c r="A479" s="36">
        <v>46011.583333333336</v>
      </c>
      <c r="B479" s="34">
        <v>73.604159999999993</v>
      </c>
      <c r="C479" s="34">
        <v>3</v>
      </c>
      <c r="D479" s="34">
        <v>3</v>
      </c>
      <c r="E479" s="34">
        <v>3</v>
      </c>
      <c r="F479" s="34">
        <v>3</v>
      </c>
      <c r="G479" s="34">
        <v>3</v>
      </c>
      <c r="H479" s="34">
        <v>3</v>
      </c>
      <c r="I479" s="34">
        <v>2.0099667774047703</v>
      </c>
      <c r="J479" s="34">
        <v>3</v>
      </c>
      <c r="K479" s="34">
        <v>2.0099999999947613</v>
      </c>
      <c r="L479" s="34">
        <v>3</v>
      </c>
      <c r="M479" s="34">
        <v>4</v>
      </c>
      <c r="N479" s="34">
        <v>2.9866666666639503</v>
      </c>
      <c r="O479" s="34">
        <v>1</v>
      </c>
      <c r="P479" s="34">
        <v>5</v>
      </c>
      <c r="Q479" s="34">
        <v>4.9966666666732635</v>
      </c>
      <c r="R479" s="34">
        <v>4.0066445182892494</v>
      </c>
      <c r="S479" s="34">
        <v>5</v>
      </c>
      <c r="T479" s="34">
        <v>4.9933333333174232</v>
      </c>
      <c r="U479" s="34">
        <v>2</v>
      </c>
      <c r="V479" s="34">
        <v>3.0033333333267365</v>
      </c>
      <c r="W479" s="34">
        <v>3</v>
      </c>
      <c r="X479" s="34">
        <v>4.0033333333267365</v>
      </c>
      <c r="Y479" s="34">
        <v>4</v>
      </c>
      <c r="Z479" s="34">
        <v>3</v>
      </c>
      <c r="AA479" s="34">
        <v>2.0066666666825768</v>
      </c>
      <c r="AB479" s="34">
        <v>4</v>
      </c>
      <c r="AC479" s="34">
        <v>5.0100000000093132</v>
      </c>
      <c r="AD479" s="34">
        <v>4</v>
      </c>
      <c r="AE479" s="34">
        <v>4.0033333333267365</v>
      </c>
      <c r="AF479" s="34">
        <v>3</v>
      </c>
      <c r="AG479" s="34">
        <v>4</v>
      </c>
      <c r="AH479" s="34">
        <v>5</v>
      </c>
      <c r="AI479" s="34">
        <v>5.0066666666825768</v>
      </c>
      <c r="AJ479" s="34">
        <v>5</v>
      </c>
      <c r="AK479" s="34">
        <v>4.9999999999854481</v>
      </c>
      <c r="AL479" s="34">
        <v>4.9899999999906868</v>
      </c>
    </row>
    <row r="480" spans="1:38">
      <c r="A480" s="36">
        <v>46011.625</v>
      </c>
      <c r="B480" s="34">
        <v>45.058329999999998</v>
      </c>
      <c r="C480" s="34">
        <v>2</v>
      </c>
      <c r="D480" s="34">
        <v>2</v>
      </c>
      <c r="E480" s="34">
        <v>2</v>
      </c>
      <c r="F480" s="34">
        <v>2</v>
      </c>
      <c r="G480" s="34">
        <v>2</v>
      </c>
      <c r="H480" s="34">
        <v>2</v>
      </c>
      <c r="I480" s="34">
        <v>2</v>
      </c>
      <c r="J480" s="34">
        <v>2</v>
      </c>
      <c r="K480" s="34">
        <v>2</v>
      </c>
      <c r="L480" s="34">
        <v>1.9866666666639503</v>
      </c>
      <c r="M480" s="34">
        <v>2</v>
      </c>
      <c r="N480" s="34">
        <v>1.0133333333360497</v>
      </c>
      <c r="O480" s="34">
        <v>0</v>
      </c>
      <c r="P480" s="34">
        <v>2.9966666666732635</v>
      </c>
      <c r="Q480" s="34">
        <v>2.0033333333267365</v>
      </c>
      <c r="R480" s="34">
        <v>3</v>
      </c>
      <c r="S480" s="34">
        <v>3.0066666666534729</v>
      </c>
      <c r="T480" s="34">
        <v>2.0066666666825768</v>
      </c>
      <c r="U480" s="34">
        <v>2</v>
      </c>
      <c r="V480" s="34">
        <v>2</v>
      </c>
      <c r="W480" s="34">
        <v>1</v>
      </c>
      <c r="X480" s="34">
        <v>2</v>
      </c>
      <c r="Y480" s="34">
        <v>2</v>
      </c>
      <c r="Z480" s="34">
        <v>2</v>
      </c>
      <c r="AA480" s="34">
        <v>1.9900000000052387</v>
      </c>
      <c r="AB480" s="34">
        <v>2</v>
      </c>
      <c r="AC480" s="34">
        <v>3</v>
      </c>
      <c r="AD480" s="34">
        <v>3</v>
      </c>
      <c r="AE480" s="34">
        <v>2</v>
      </c>
      <c r="AF480" s="34">
        <v>1</v>
      </c>
      <c r="AG480" s="34">
        <v>2</v>
      </c>
      <c r="AH480" s="34">
        <v>3</v>
      </c>
      <c r="AI480" s="34">
        <v>3</v>
      </c>
      <c r="AJ480" s="34">
        <v>3.9933333333319752</v>
      </c>
      <c r="AK480" s="34">
        <v>2.0100000000093132</v>
      </c>
      <c r="AL480" s="34">
        <v>2.0100000000093132</v>
      </c>
    </row>
    <row r="481" spans="1:38">
      <c r="A481" s="36">
        <v>46011.666666666664</v>
      </c>
      <c r="B481" s="34">
        <v>8.266667</v>
      </c>
      <c r="C481" s="34">
        <v>1</v>
      </c>
      <c r="D481" s="34">
        <v>1</v>
      </c>
      <c r="E481" s="34">
        <v>-3.637978807091713E-12</v>
      </c>
      <c r="F481" s="34">
        <v>0</v>
      </c>
      <c r="G481" s="34">
        <v>0</v>
      </c>
      <c r="H481" s="34">
        <v>0</v>
      </c>
      <c r="I481" s="34">
        <v>0</v>
      </c>
      <c r="J481" s="34">
        <v>0</v>
      </c>
      <c r="K481" s="34">
        <v>1</v>
      </c>
      <c r="L481" s="34">
        <v>1.3333333336049691E-2</v>
      </c>
      <c r="M481" s="34">
        <v>1</v>
      </c>
      <c r="N481" s="34">
        <v>1</v>
      </c>
      <c r="O481" s="34">
        <v>0</v>
      </c>
      <c r="P481" s="34">
        <v>3.3333333267364651E-3</v>
      </c>
      <c r="Q481" s="34">
        <v>1</v>
      </c>
      <c r="R481" s="34">
        <v>1</v>
      </c>
      <c r="S481" s="34">
        <v>0</v>
      </c>
      <c r="T481" s="34">
        <v>0</v>
      </c>
      <c r="U481" s="34">
        <v>0</v>
      </c>
      <c r="V481" s="34">
        <v>0.98859025884303264</v>
      </c>
      <c r="W481" s="34">
        <v>0</v>
      </c>
      <c r="X481" s="34">
        <v>1</v>
      </c>
      <c r="Y481" s="34">
        <v>0</v>
      </c>
      <c r="Z481" s="34">
        <v>1</v>
      </c>
      <c r="AA481" s="34">
        <v>9.9999999947613105E-3</v>
      </c>
      <c r="AB481" s="34">
        <v>1</v>
      </c>
      <c r="AC481" s="34">
        <v>0.99999999997089617</v>
      </c>
      <c r="AD481" s="34">
        <v>0</v>
      </c>
      <c r="AE481" s="34">
        <v>0.99999999997089617</v>
      </c>
      <c r="AF481" s="34">
        <v>-7.2759576141834259E-12</v>
      </c>
      <c r="AG481" s="34">
        <v>0</v>
      </c>
      <c r="AH481" s="34">
        <v>0</v>
      </c>
      <c r="AI481" s="34">
        <v>0.99999999997089617</v>
      </c>
      <c r="AJ481" s="34">
        <v>6.6666666680248454E-3</v>
      </c>
      <c r="AK481" s="34">
        <v>1</v>
      </c>
      <c r="AL481" s="34">
        <v>1</v>
      </c>
    </row>
    <row r="482" spans="1:38">
      <c r="A482" s="36">
        <v>46011.708333333336</v>
      </c>
      <c r="B482" s="34">
        <v>7.9166669999999995E-2</v>
      </c>
      <c r="C482" s="34">
        <v>0</v>
      </c>
      <c r="D482" s="34">
        <v>0</v>
      </c>
      <c r="E482" s="34">
        <v>3.637978807091713E-12</v>
      </c>
      <c r="F482" s="34"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3"/>
      <c r="P482" s="34">
        <v>0</v>
      </c>
      <c r="Q482" s="34">
        <v>0</v>
      </c>
      <c r="R482" s="34">
        <v>0</v>
      </c>
      <c r="S482" s="34">
        <v>0</v>
      </c>
      <c r="T482" s="34">
        <v>-2.9103830456733704E-11</v>
      </c>
      <c r="U482" s="34">
        <v>0</v>
      </c>
      <c r="V482" s="34">
        <v>-1.7143183678854257E-2</v>
      </c>
      <c r="W482" s="34">
        <v>0</v>
      </c>
      <c r="X482" s="34">
        <v>0</v>
      </c>
      <c r="Y482" s="34">
        <v>0</v>
      </c>
      <c r="Z482" s="34">
        <v>0</v>
      </c>
      <c r="AA482" s="34">
        <v>0</v>
      </c>
      <c r="AB482" s="34">
        <v>0</v>
      </c>
      <c r="AC482" s="34">
        <v>2.9103830456733704E-11</v>
      </c>
      <c r="AD482" s="34">
        <v>0</v>
      </c>
      <c r="AE482" s="34">
        <v>2.9103830456733704E-11</v>
      </c>
      <c r="AF482" s="34">
        <v>7.2759576141834259E-12</v>
      </c>
      <c r="AG482" s="34">
        <v>0</v>
      </c>
      <c r="AH482" s="34">
        <v>0</v>
      </c>
      <c r="AI482" s="34">
        <v>2.9103830456733704E-11</v>
      </c>
      <c r="AJ482" s="34">
        <v>0</v>
      </c>
      <c r="AK482" s="34">
        <v>0</v>
      </c>
      <c r="AL482" s="34">
        <v>0</v>
      </c>
    </row>
    <row r="483" spans="1:38">
      <c r="A483" s="36">
        <v>46011.75</v>
      </c>
      <c r="B483" s="34">
        <v>5.416667E-2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spans="1:38">
      <c r="A484" s="36">
        <v>46011.791666666664</v>
      </c>
      <c r="B484" s="34">
        <v>7.4999999999999997E-2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spans="1:38">
      <c r="A485" s="36">
        <v>46011.833333333336</v>
      </c>
      <c r="B485" s="34">
        <v>5.8333339999999997E-2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spans="1:38">
      <c r="A486" s="36">
        <v>46011.875</v>
      </c>
      <c r="B486" s="34">
        <v>0.05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spans="1:38">
      <c r="A487" s="36">
        <v>46011.916666666664</v>
      </c>
      <c r="B487" s="34">
        <v>6.6666669999999997E-2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spans="1:38">
      <c r="A488" s="36">
        <v>46011.958333333336</v>
      </c>
      <c r="B488" s="34">
        <v>7.0833339999999995E-2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spans="1:38">
      <c r="A489" s="36">
        <v>46012</v>
      </c>
      <c r="B489" s="34">
        <v>5.416667E-2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spans="1:38">
      <c r="A490" s="36">
        <v>46012.041666666664</v>
      </c>
      <c r="B490" s="34">
        <v>4.5833329999999999E-2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spans="1:38">
      <c r="A491" s="36">
        <v>46012.083333333336</v>
      </c>
      <c r="B491" s="34">
        <v>0.05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spans="1:38">
      <c r="A492" s="36">
        <v>46012.125</v>
      </c>
      <c r="B492" s="34">
        <v>4.5833350000000002E-2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spans="1:38">
      <c r="A493" s="36">
        <v>46012.166666666664</v>
      </c>
      <c r="B493" s="34">
        <v>2.5000000000000001E-2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spans="1:38">
      <c r="A494" s="36">
        <v>46012.208333333336</v>
      </c>
      <c r="B494" s="34">
        <v>2.0833339999999999E-2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spans="1:38">
      <c r="A495" s="36">
        <v>46012.25</v>
      </c>
      <c r="B495" s="34">
        <v>4.583334E-2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spans="1:38">
      <c r="A496" s="36">
        <v>46012.291666666664</v>
      </c>
      <c r="B496" s="34">
        <v>6.6583329999999998</v>
      </c>
      <c r="C496" s="34">
        <v>0</v>
      </c>
      <c r="D496" s="34">
        <v>0</v>
      </c>
      <c r="E496" s="34">
        <v>0.9966666666623496</v>
      </c>
      <c r="F496" s="34">
        <v>0</v>
      </c>
      <c r="G496" s="34">
        <v>0</v>
      </c>
      <c r="H496" s="34">
        <v>0</v>
      </c>
      <c r="I496" s="34">
        <v>1</v>
      </c>
      <c r="J496" s="34">
        <v>0.99000000000523869</v>
      </c>
      <c r="K496" s="34">
        <v>0</v>
      </c>
      <c r="L496" s="34">
        <v>0</v>
      </c>
      <c r="M496" s="34">
        <v>0</v>
      </c>
      <c r="N496" s="34">
        <v>0</v>
      </c>
      <c r="O496" s="34">
        <v>0</v>
      </c>
      <c r="P496" s="34">
        <v>0</v>
      </c>
      <c r="Q496" s="34">
        <v>0</v>
      </c>
      <c r="R496" s="34">
        <v>0</v>
      </c>
      <c r="S496" s="34">
        <v>1</v>
      </c>
      <c r="T496" s="34">
        <v>1.0000000000291038</v>
      </c>
      <c r="U496" s="34">
        <v>0</v>
      </c>
      <c r="V496" s="34">
        <v>2.8552924835821614E-2</v>
      </c>
      <c r="W496" s="34">
        <v>1</v>
      </c>
      <c r="X496" s="34">
        <v>0</v>
      </c>
      <c r="Y496" s="34">
        <v>0</v>
      </c>
      <c r="Z496" s="34">
        <v>0</v>
      </c>
      <c r="AA496" s="34">
        <v>0</v>
      </c>
      <c r="AB496" s="34">
        <v>0</v>
      </c>
      <c r="AC496" s="34">
        <v>0</v>
      </c>
      <c r="AD496" s="34">
        <v>0</v>
      </c>
      <c r="AE496" s="34">
        <v>0</v>
      </c>
      <c r="AF496" s="34">
        <v>0</v>
      </c>
      <c r="AG496" s="34">
        <v>1</v>
      </c>
      <c r="AH496" s="34">
        <v>1</v>
      </c>
      <c r="AI496" s="34">
        <v>0</v>
      </c>
      <c r="AJ496" s="34">
        <v>1</v>
      </c>
      <c r="AK496" s="34">
        <v>0</v>
      </c>
      <c r="AL496" s="34">
        <v>0</v>
      </c>
    </row>
    <row r="497" spans="1:38">
      <c r="A497" s="36">
        <v>46012.333333333336</v>
      </c>
      <c r="B497" s="34">
        <v>39.470840000000003</v>
      </c>
      <c r="C497" s="34">
        <v>1</v>
      </c>
      <c r="D497" s="34">
        <v>1</v>
      </c>
      <c r="E497" s="34">
        <v>1.0033333333376504</v>
      </c>
      <c r="F497" s="34">
        <v>2</v>
      </c>
      <c r="G497" s="34">
        <v>2</v>
      </c>
      <c r="H497" s="34">
        <v>1.9933333333174232</v>
      </c>
      <c r="I497" s="34">
        <v>1</v>
      </c>
      <c r="J497" s="34">
        <v>1.0099999999947613</v>
      </c>
      <c r="K497" s="34">
        <v>1</v>
      </c>
      <c r="L497" s="34">
        <v>1</v>
      </c>
      <c r="M497" s="34">
        <v>2</v>
      </c>
      <c r="N497" s="34">
        <v>1</v>
      </c>
      <c r="O497" s="34">
        <v>1</v>
      </c>
      <c r="P497" s="34">
        <v>2</v>
      </c>
      <c r="Q497" s="34">
        <v>2</v>
      </c>
      <c r="R497" s="34">
        <v>2</v>
      </c>
      <c r="S497" s="34">
        <v>2.9933333333465271</v>
      </c>
      <c r="T497" s="34">
        <v>2</v>
      </c>
      <c r="U497" s="34">
        <v>1</v>
      </c>
      <c r="V497" s="34">
        <v>1</v>
      </c>
      <c r="W497" s="34">
        <v>1</v>
      </c>
      <c r="X497" s="34">
        <v>2</v>
      </c>
      <c r="Y497" s="34">
        <v>2</v>
      </c>
      <c r="Z497" s="34">
        <v>2</v>
      </c>
      <c r="AA497" s="34">
        <v>1</v>
      </c>
      <c r="AB497" s="34">
        <v>2</v>
      </c>
      <c r="AC497" s="34">
        <v>3</v>
      </c>
      <c r="AD497" s="34">
        <v>3</v>
      </c>
      <c r="AE497" s="34">
        <v>2</v>
      </c>
      <c r="AF497" s="34">
        <v>1.9966666666659876</v>
      </c>
      <c r="AG497" s="34">
        <v>1.9966555183927994</v>
      </c>
      <c r="AH497" s="34">
        <v>2</v>
      </c>
      <c r="AI497" s="34">
        <v>3</v>
      </c>
      <c r="AJ497" s="34">
        <v>2.9933110367855988</v>
      </c>
      <c r="AK497" s="34">
        <v>2</v>
      </c>
      <c r="AL497" s="34">
        <v>2.9900000000052387</v>
      </c>
    </row>
    <row r="498" spans="1:38">
      <c r="A498" s="36">
        <v>46012.375</v>
      </c>
      <c r="B498" s="34">
        <v>86.374989999999997</v>
      </c>
      <c r="C498" s="34">
        <v>4</v>
      </c>
      <c r="D498" s="34">
        <v>4</v>
      </c>
      <c r="E498" s="34">
        <v>3.9966666666623496</v>
      </c>
      <c r="F498" s="34">
        <v>3</v>
      </c>
      <c r="G498" s="34">
        <v>3.9933333333174232</v>
      </c>
      <c r="H498" s="34">
        <v>3.0066666666825768</v>
      </c>
      <c r="I498" s="34">
        <v>3.9933333333174232</v>
      </c>
      <c r="J498" s="34">
        <v>3.9900000000052387</v>
      </c>
      <c r="K498" s="34">
        <v>4</v>
      </c>
      <c r="L498" s="34">
        <v>4</v>
      </c>
      <c r="M498" s="34">
        <v>4</v>
      </c>
      <c r="N498" s="34">
        <v>3.9866666666639503</v>
      </c>
      <c r="O498" s="34">
        <v>0</v>
      </c>
      <c r="P498" s="34">
        <v>6</v>
      </c>
      <c r="Q498" s="34">
        <v>6</v>
      </c>
      <c r="R498" s="34">
        <v>6</v>
      </c>
      <c r="S498" s="34">
        <v>6</v>
      </c>
      <c r="T498" s="34">
        <v>5</v>
      </c>
      <c r="U498" s="34">
        <v>3</v>
      </c>
      <c r="V498" s="34">
        <v>4.9966666666732635</v>
      </c>
      <c r="W498" s="34">
        <v>3</v>
      </c>
      <c r="X498" s="34">
        <v>5</v>
      </c>
      <c r="Y498" s="34">
        <v>4</v>
      </c>
      <c r="Z498" s="34">
        <v>4</v>
      </c>
      <c r="AA498" s="34">
        <v>3</v>
      </c>
      <c r="AB498" s="34">
        <v>5</v>
      </c>
      <c r="AC498" s="34">
        <v>6.9899999999906868</v>
      </c>
      <c r="AD498" s="34">
        <v>4.9966777408844791</v>
      </c>
      <c r="AE498" s="34">
        <v>5</v>
      </c>
      <c r="AF498" s="34">
        <v>2.0033333333340124</v>
      </c>
      <c r="AG498" s="34">
        <v>4.0033444816072006</v>
      </c>
      <c r="AH498" s="34">
        <v>6</v>
      </c>
      <c r="AI498" s="34">
        <v>6</v>
      </c>
      <c r="AJ498" s="34">
        <v>6.0066889632144012</v>
      </c>
      <c r="AK498" s="34">
        <v>6</v>
      </c>
      <c r="AL498" s="34">
        <v>4.0099999999947613</v>
      </c>
    </row>
    <row r="499" spans="1:38">
      <c r="A499" s="36">
        <v>46012.416666666664</v>
      </c>
      <c r="B499" s="34">
        <v>63.662500000000001</v>
      </c>
      <c r="C499" s="34">
        <v>3</v>
      </c>
      <c r="D499" s="34">
        <v>2.9966666666732635</v>
      </c>
      <c r="E499" s="34">
        <v>2.0033333333376504</v>
      </c>
      <c r="F499" s="34">
        <v>3</v>
      </c>
      <c r="G499" s="34">
        <v>2.0066666666825768</v>
      </c>
      <c r="H499" s="34">
        <v>3</v>
      </c>
      <c r="I499" s="34">
        <v>2.0066666666825768</v>
      </c>
      <c r="J499" s="34">
        <v>2.0099999999947613</v>
      </c>
      <c r="K499" s="34">
        <v>2</v>
      </c>
      <c r="L499" s="34">
        <v>2</v>
      </c>
      <c r="M499" s="34">
        <v>3</v>
      </c>
      <c r="N499" s="34">
        <v>2.0133333333360497</v>
      </c>
      <c r="O499" s="34">
        <v>1</v>
      </c>
      <c r="P499" s="34">
        <v>3.9966666666732635</v>
      </c>
      <c r="Q499" s="34">
        <v>3.9966666666441597</v>
      </c>
      <c r="R499" s="34">
        <v>4</v>
      </c>
      <c r="S499" s="34">
        <v>4</v>
      </c>
      <c r="T499" s="34">
        <v>4</v>
      </c>
      <c r="U499" s="34">
        <v>2</v>
      </c>
      <c r="V499" s="34">
        <v>3</v>
      </c>
      <c r="W499" s="34">
        <v>2</v>
      </c>
      <c r="X499" s="34">
        <v>3.9966666666587116</v>
      </c>
      <c r="Y499" s="34">
        <v>2.9933333333465271</v>
      </c>
      <c r="Z499" s="34">
        <v>2.9933333333174232</v>
      </c>
      <c r="AA499" s="34">
        <v>2</v>
      </c>
      <c r="AB499" s="34">
        <v>3</v>
      </c>
      <c r="AC499" s="34">
        <v>4.0100000000093132</v>
      </c>
      <c r="AD499" s="34">
        <v>3.0033222591155209</v>
      </c>
      <c r="AE499" s="34">
        <v>4</v>
      </c>
      <c r="AF499" s="34">
        <v>2</v>
      </c>
      <c r="AG499" s="34">
        <v>3</v>
      </c>
      <c r="AH499" s="34">
        <v>4.9933333333174232</v>
      </c>
      <c r="AI499" s="34">
        <v>4.9933333333465271</v>
      </c>
      <c r="AJ499" s="34">
        <v>4.9900000000052387</v>
      </c>
      <c r="AK499" s="34">
        <v>4.9899999999906868</v>
      </c>
      <c r="AL499" s="34">
        <v>4</v>
      </c>
    </row>
    <row r="500" spans="1:38">
      <c r="A500" s="36">
        <v>46012.458333333336</v>
      </c>
      <c r="B500" s="34">
        <v>91.395830000000004</v>
      </c>
      <c r="C500" s="34">
        <v>4</v>
      </c>
      <c r="D500" s="34">
        <v>3.9999888517195359</v>
      </c>
      <c r="E500" s="34">
        <v>4</v>
      </c>
      <c r="F500" s="34">
        <v>4</v>
      </c>
      <c r="G500" s="34">
        <v>4</v>
      </c>
      <c r="H500" s="34">
        <v>4</v>
      </c>
      <c r="I500" s="34">
        <v>4</v>
      </c>
      <c r="J500" s="34">
        <v>4</v>
      </c>
      <c r="K500" s="34">
        <v>4</v>
      </c>
      <c r="L500" s="34">
        <v>4</v>
      </c>
      <c r="M500" s="34">
        <v>5</v>
      </c>
      <c r="N500" s="34">
        <v>4</v>
      </c>
      <c r="O500" s="34">
        <v>1</v>
      </c>
      <c r="P500" s="34">
        <v>6</v>
      </c>
      <c r="Q500" s="34">
        <v>6.0000000000291038</v>
      </c>
      <c r="R500" s="34">
        <v>6</v>
      </c>
      <c r="S500" s="34">
        <v>6.0066666666534729</v>
      </c>
      <c r="T500" s="34">
        <v>5</v>
      </c>
      <c r="U500" s="34">
        <v>3</v>
      </c>
      <c r="V500" s="34">
        <v>4.0033333333267365</v>
      </c>
      <c r="W500" s="34">
        <v>3</v>
      </c>
      <c r="X500" s="34">
        <v>5.0033333333412884</v>
      </c>
      <c r="Y500" s="34">
        <v>4.0066666666534729</v>
      </c>
      <c r="Z500" s="34">
        <v>4.0066666666825768</v>
      </c>
      <c r="AA500" s="34">
        <v>3.9900332225952297</v>
      </c>
      <c r="AB500" s="34">
        <v>5.9899999999906868</v>
      </c>
      <c r="AC500" s="34">
        <v>7</v>
      </c>
      <c r="AD500" s="34">
        <v>6</v>
      </c>
      <c r="AE500" s="34">
        <v>5</v>
      </c>
      <c r="AF500" s="34">
        <v>3</v>
      </c>
      <c r="AG500" s="34">
        <v>5</v>
      </c>
      <c r="AH500" s="34">
        <v>6.0066666666825768</v>
      </c>
      <c r="AI500" s="34">
        <v>6.0066666666534729</v>
      </c>
      <c r="AJ500" s="34">
        <v>7.0033333333267365</v>
      </c>
      <c r="AK500" s="34">
        <v>6.0100000000093132</v>
      </c>
      <c r="AL500" s="34">
        <v>5.9900000000052387</v>
      </c>
    </row>
    <row r="501" spans="1:38">
      <c r="A501" s="36">
        <v>46012.5</v>
      </c>
      <c r="B501" s="34">
        <v>153.41249999999999</v>
      </c>
      <c r="C501" s="34">
        <v>5.9966777408844791</v>
      </c>
      <c r="D501" s="34">
        <v>6.0000111482659122</v>
      </c>
      <c r="E501" s="34">
        <v>6</v>
      </c>
      <c r="F501" s="34">
        <v>5.9933554817253025</v>
      </c>
      <c r="G501" s="34">
        <v>6.9933333333174232</v>
      </c>
      <c r="H501" s="34">
        <v>6</v>
      </c>
      <c r="I501" s="34">
        <v>6</v>
      </c>
      <c r="J501" s="34">
        <v>6</v>
      </c>
      <c r="K501" s="34">
        <v>6.9900000000052387</v>
      </c>
      <c r="L501" s="34">
        <v>6</v>
      </c>
      <c r="M501" s="34">
        <v>7</v>
      </c>
      <c r="N501" s="34">
        <v>5.9833887043059804</v>
      </c>
      <c r="O501" s="34">
        <v>1</v>
      </c>
      <c r="P501" s="34">
        <v>9</v>
      </c>
      <c r="Q501" s="34">
        <v>9</v>
      </c>
      <c r="R501" s="34">
        <v>9.9966666666732635</v>
      </c>
      <c r="S501" s="34">
        <v>10.993333333317423</v>
      </c>
      <c r="T501" s="34">
        <v>7.9933333333465271</v>
      </c>
      <c r="U501" s="34">
        <v>5</v>
      </c>
      <c r="V501" s="34">
        <v>7.9966666666732635</v>
      </c>
      <c r="W501" s="34">
        <v>5.9966666666587116</v>
      </c>
      <c r="X501" s="34">
        <v>8</v>
      </c>
      <c r="Y501" s="34">
        <v>6.9933333333465271</v>
      </c>
      <c r="Z501" s="34">
        <v>7</v>
      </c>
      <c r="AA501" s="34">
        <v>5.003277814204921</v>
      </c>
      <c r="AB501" s="34">
        <v>8</v>
      </c>
      <c r="AC501" s="34">
        <v>10.989999999990687</v>
      </c>
      <c r="AD501" s="34">
        <v>8.9966666666732635</v>
      </c>
      <c r="AE501" s="34">
        <v>8.9966666666732635</v>
      </c>
      <c r="AF501" s="34">
        <v>5</v>
      </c>
      <c r="AG501" s="34">
        <v>7.9933333333465271</v>
      </c>
      <c r="AH501" s="34">
        <v>10.99003322259523</v>
      </c>
      <c r="AI501" s="34">
        <v>10.990033222566126</v>
      </c>
      <c r="AJ501" s="34">
        <v>10.996666666673264</v>
      </c>
      <c r="AK501" s="34">
        <v>10.986710963465157</v>
      </c>
      <c r="AL501" s="34">
        <v>7.9967109634453664</v>
      </c>
    </row>
    <row r="502" spans="1:38">
      <c r="A502" s="36">
        <v>46012.541666666664</v>
      </c>
      <c r="B502" s="34">
        <v>202.5959</v>
      </c>
      <c r="C502" s="34">
        <v>8.0033222591155209</v>
      </c>
      <c r="D502" s="34">
        <v>8.0000000000145519</v>
      </c>
      <c r="E502" s="34">
        <v>8</v>
      </c>
      <c r="F502" s="34">
        <v>8.0066445182746975</v>
      </c>
      <c r="G502" s="34">
        <v>8</v>
      </c>
      <c r="H502" s="34">
        <v>8.9933333333174232</v>
      </c>
      <c r="I502" s="34">
        <v>8.9933333333174232</v>
      </c>
      <c r="J502" s="34">
        <v>8.9900000000052387</v>
      </c>
      <c r="K502" s="34">
        <v>8</v>
      </c>
      <c r="L502" s="34">
        <v>7.9900000000052387</v>
      </c>
      <c r="M502" s="34">
        <v>9.9866666666639503</v>
      </c>
      <c r="N502" s="34">
        <v>7.0166112956940196</v>
      </c>
      <c r="O502" s="34">
        <v>1</v>
      </c>
      <c r="P502" s="34">
        <v>13</v>
      </c>
      <c r="Q502" s="34">
        <v>12.999988851719536</v>
      </c>
      <c r="R502" s="34">
        <v>12.999988851719536</v>
      </c>
      <c r="S502" s="34">
        <v>13</v>
      </c>
      <c r="T502" s="34">
        <v>10.999977703439072</v>
      </c>
      <c r="U502" s="34">
        <v>7</v>
      </c>
      <c r="V502" s="34">
        <v>9</v>
      </c>
      <c r="W502" s="34">
        <v>7</v>
      </c>
      <c r="X502" s="34">
        <v>10.996666666673264</v>
      </c>
      <c r="Y502" s="34">
        <v>9</v>
      </c>
      <c r="Z502" s="34">
        <v>9.9933333333174232</v>
      </c>
      <c r="AA502" s="34">
        <v>7.0066889631998492</v>
      </c>
      <c r="AB502" s="34">
        <v>10</v>
      </c>
      <c r="AC502" s="34">
        <v>14</v>
      </c>
      <c r="AD502" s="34">
        <v>12.003333333326736</v>
      </c>
      <c r="AE502" s="34">
        <v>12</v>
      </c>
      <c r="AF502" s="34">
        <v>6.9966666666659876</v>
      </c>
      <c r="AG502" s="34">
        <v>11.006666666653473</v>
      </c>
      <c r="AH502" s="34">
        <v>13.996633444039617</v>
      </c>
      <c r="AI502" s="34">
        <v>14.003300110780401</v>
      </c>
      <c r="AJ502" s="34">
        <v>14.00331103678036</v>
      </c>
      <c r="AK502" s="34">
        <v>14.00328903652553</v>
      </c>
      <c r="AL502" s="34">
        <v>11.003289036540082</v>
      </c>
    </row>
    <row r="503" spans="1:38">
      <c r="A503" s="36">
        <v>46012.583333333336</v>
      </c>
      <c r="B503" s="34">
        <v>126.0125</v>
      </c>
      <c r="C503" s="34">
        <v>5</v>
      </c>
      <c r="D503" s="34">
        <v>6</v>
      </c>
      <c r="E503" s="34">
        <v>5</v>
      </c>
      <c r="F503" s="34">
        <v>5</v>
      </c>
      <c r="G503" s="34">
        <v>5.0066666666825768</v>
      </c>
      <c r="H503" s="34">
        <v>5.0066666666825768</v>
      </c>
      <c r="I503" s="34">
        <v>5.0066666666825768</v>
      </c>
      <c r="J503" s="34">
        <v>5.0099999999947613</v>
      </c>
      <c r="K503" s="34">
        <v>4.9999665551731596</v>
      </c>
      <c r="L503" s="34">
        <v>5.0099999999947613</v>
      </c>
      <c r="M503" s="34">
        <v>6.0133333333360497</v>
      </c>
      <c r="N503" s="34">
        <v>5</v>
      </c>
      <c r="O503" s="34">
        <v>1</v>
      </c>
      <c r="P503" s="34">
        <v>8.0033333333267365</v>
      </c>
      <c r="Q503" s="34">
        <v>8.0033444816072006</v>
      </c>
      <c r="R503" s="34">
        <v>8.0033444816072006</v>
      </c>
      <c r="S503" s="34">
        <v>8.0066666666825768</v>
      </c>
      <c r="T503" s="34">
        <v>7.0066889632144012</v>
      </c>
      <c r="U503" s="34">
        <v>4</v>
      </c>
      <c r="V503" s="34">
        <v>6.0033333333267365</v>
      </c>
      <c r="W503" s="34">
        <v>4.0033333333412884</v>
      </c>
      <c r="X503" s="34">
        <v>7.0033333333267365</v>
      </c>
      <c r="Y503" s="34">
        <v>6.0066666666534729</v>
      </c>
      <c r="Z503" s="34">
        <v>6.0066666666825768</v>
      </c>
      <c r="AA503" s="34">
        <v>5</v>
      </c>
      <c r="AB503" s="34">
        <v>7.0100000000093132</v>
      </c>
      <c r="AC503" s="34">
        <v>9.0100000000093132</v>
      </c>
      <c r="AD503" s="34">
        <v>7</v>
      </c>
      <c r="AE503" s="34">
        <v>7.9999999999708962</v>
      </c>
      <c r="AF503" s="34">
        <v>4</v>
      </c>
      <c r="AG503" s="34">
        <v>7</v>
      </c>
      <c r="AH503" s="34">
        <v>8.0133333333651535</v>
      </c>
      <c r="AI503" s="34">
        <v>9.0066666666534729</v>
      </c>
      <c r="AJ503" s="34">
        <v>9.9967221858096309</v>
      </c>
      <c r="AK503" s="34">
        <v>9.0100000000093132</v>
      </c>
      <c r="AL503" s="34">
        <v>8</v>
      </c>
    </row>
    <row r="504" spans="1:38">
      <c r="A504" s="36">
        <v>46012.625</v>
      </c>
      <c r="B504" s="34">
        <v>30.074999999999999</v>
      </c>
      <c r="C504" s="34">
        <v>1.9966777408844791</v>
      </c>
      <c r="D504" s="34">
        <v>1.0033333333267365</v>
      </c>
      <c r="E504" s="34">
        <v>1.9966666666623496</v>
      </c>
      <c r="F504" s="34">
        <v>2</v>
      </c>
      <c r="G504" s="34">
        <v>1</v>
      </c>
      <c r="H504" s="34">
        <v>1</v>
      </c>
      <c r="I504" s="34">
        <v>1</v>
      </c>
      <c r="J504" s="34">
        <v>1</v>
      </c>
      <c r="K504" s="34">
        <v>1.0100334448216017</v>
      </c>
      <c r="L504" s="34">
        <v>1</v>
      </c>
      <c r="M504" s="34">
        <v>1.9866666666639503</v>
      </c>
      <c r="N504" s="34">
        <v>1</v>
      </c>
      <c r="O504" s="34">
        <v>1</v>
      </c>
      <c r="P504" s="34">
        <v>1.9966666666441597</v>
      </c>
      <c r="Q504" s="34">
        <v>1</v>
      </c>
      <c r="R504" s="34">
        <v>2</v>
      </c>
      <c r="S504" s="34">
        <v>2</v>
      </c>
      <c r="T504" s="34">
        <v>1.9933333333465271</v>
      </c>
      <c r="U504" s="34">
        <v>1</v>
      </c>
      <c r="V504" s="34">
        <v>1.9966666666732635</v>
      </c>
      <c r="W504" s="34">
        <v>1</v>
      </c>
      <c r="X504" s="34">
        <v>2</v>
      </c>
      <c r="Y504" s="34">
        <v>1</v>
      </c>
      <c r="Z504" s="34">
        <v>1</v>
      </c>
      <c r="AA504" s="34">
        <v>1</v>
      </c>
      <c r="AB504" s="34">
        <v>1.9899999999906868</v>
      </c>
      <c r="AC504" s="34">
        <v>2.9899999999906868</v>
      </c>
      <c r="AD504" s="34">
        <v>2</v>
      </c>
      <c r="AE504" s="34">
        <v>1.0033333333558403</v>
      </c>
      <c r="AF504" s="34">
        <v>3.3333333340124227E-3</v>
      </c>
      <c r="AG504" s="34">
        <v>2</v>
      </c>
      <c r="AH504" s="34">
        <v>2</v>
      </c>
      <c r="AI504" s="34">
        <v>2</v>
      </c>
      <c r="AJ504" s="34">
        <v>2.0099667774047703</v>
      </c>
      <c r="AK504" s="34">
        <v>2</v>
      </c>
      <c r="AL504" s="34">
        <v>1.0100000000093132</v>
      </c>
    </row>
    <row r="505" spans="1:38">
      <c r="A505" s="36">
        <v>46012.666666666664</v>
      </c>
      <c r="B505" s="34">
        <v>6.2875009999999998</v>
      </c>
      <c r="C505" s="34">
        <v>3.3222591155208647E-3</v>
      </c>
      <c r="D505" s="34">
        <v>0</v>
      </c>
      <c r="E505" s="34">
        <v>3.3333333376504015E-3</v>
      </c>
      <c r="F505" s="34">
        <v>0</v>
      </c>
      <c r="G505" s="34">
        <v>1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1.3333333336049691E-2</v>
      </c>
      <c r="N505" s="34">
        <v>0</v>
      </c>
      <c r="O505" s="34">
        <v>0</v>
      </c>
      <c r="P505" s="34">
        <v>3.3333333558402956E-3</v>
      </c>
      <c r="Q505" s="34">
        <v>1</v>
      </c>
      <c r="R505" s="34">
        <v>0</v>
      </c>
      <c r="S505" s="34">
        <v>1</v>
      </c>
      <c r="T505" s="34">
        <v>6.6666666243690997E-3</v>
      </c>
      <c r="U505" s="34">
        <v>0</v>
      </c>
      <c r="V505" s="34">
        <v>3.3333333558402956E-3</v>
      </c>
      <c r="W505" s="34">
        <v>1</v>
      </c>
      <c r="X505" s="34">
        <v>0</v>
      </c>
      <c r="Y505" s="34">
        <v>0</v>
      </c>
      <c r="Z505" s="34">
        <v>0</v>
      </c>
      <c r="AA505" s="34">
        <v>0</v>
      </c>
      <c r="AB505" s="34">
        <v>1.0000000009313226E-2</v>
      </c>
      <c r="AC505" s="34">
        <v>1.0000000009313226E-2</v>
      </c>
      <c r="AD505" s="34">
        <v>0</v>
      </c>
      <c r="AE505" s="34">
        <v>1</v>
      </c>
      <c r="AF505" s="34">
        <v>1</v>
      </c>
      <c r="AG505" s="34">
        <v>0</v>
      </c>
      <c r="AH505" s="34">
        <v>0</v>
      </c>
      <c r="AI505" s="34">
        <v>1</v>
      </c>
      <c r="AJ505" s="34">
        <v>0</v>
      </c>
      <c r="AK505" s="34">
        <v>0</v>
      </c>
      <c r="AL505" s="34">
        <v>1</v>
      </c>
    </row>
    <row r="506" spans="1:38">
      <c r="A506" s="36">
        <v>46012.708333333336</v>
      </c>
      <c r="B506" s="34">
        <v>4.1666670000000003E-2</v>
      </c>
      <c r="C506" s="34">
        <v>0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  <c r="O506" s="33"/>
      <c r="P506" s="34">
        <v>-2.9103830456733704E-11</v>
      </c>
      <c r="Q506" s="34">
        <v>0</v>
      </c>
      <c r="R506" s="34">
        <v>-2.9103830456733704E-11</v>
      </c>
      <c r="S506" s="34">
        <v>0</v>
      </c>
      <c r="T506" s="34">
        <v>2.9103830456733704E-11</v>
      </c>
      <c r="U506" s="34">
        <v>0</v>
      </c>
      <c r="V506" s="34">
        <v>-2.9103830456733704E-11</v>
      </c>
      <c r="W506" s="34">
        <v>0</v>
      </c>
      <c r="X506" s="34">
        <v>0</v>
      </c>
      <c r="Y506" s="34">
        <v>-2.9103830456733704E-11</v>
      </c>
      <c r="Z506" s="34">
        <v>0</v>
      </c>
      <c r="AA506" s="34">
        <v>0</v>
      </c>
      <c r="AB506" s="34">
        <v>0</v>
      </c>
      <c r="AC506" s="34">
        <v>0</v>
      </c>
      <c r="AD506" s="33"/>
      <c r="AE506" s="34">
        <v>0</v>
      </c>
      <c r="AF506" s="34">
        <v>0</v>
      </c>
      <c r="AG506" s="34">
        <v>0</v>
      </c>
      <c r="AH506" s="34">
        <v>0</v>
      </c>
      <c r="AI506" s="34">
        <v>0</v>
      </c>
      <c r="AJ506" s="34">
        <v>0</v>
      </c>
      <c r="AK506" s="34">
        <v>-1.4551915228366852E-11</v>
      </c>
      <c r="AL506" s="34">
        <v>0</v>
      </c>
    </row>
    <row r="507" spans="1:38">
      <c r="A507" s="36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spans="1:38">
      <c r="A508" s="36">
        <v>46012.791666666664</v>
      </c>
      <c r="B508" s="34">
        <v>1.6666670000000001E-2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spans="1:38">
      <c r="A509" s="36">
        <v>46012.833333333336</v>
      </c>
      <c r="B509" s="34">
        <v>2.9166669999999999E-2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spans="1:38">
      <c r="A510" s="36">
        <v>46012.875</v>
      </c>
      <c r="B510" s="34">
        <v>1.2500000000000001E-2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spans="1:38">
      <c r="A511" s="36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spans="1:38">
      <c r="A512" s="36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spans="1:38">
      <c r="A513" s="36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spans="1:38">
      <c r="A514" s="36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spans="1:38">
      <c r="A515" s="36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spans="1:38">
      <c r="A516" s="36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spans="1:38">
      <c r="A517" s="36">
        <v>46013.166666666664</v>
      </c>
      <c r="B517" s="34">
        <v>8.3333350000000007E-3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spans="1:38">
      <c r="A518" s="36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spans="1:38">
      <c r="A519" s="36">
        <v>46013.25</v>
      </c>
      <c r="B519" s="34">
        <v>4.1666669999999998E-3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spans="1:38">
      <c r="A520" s="36">
        <v>46013.291666666664</v>
      </c>
      <c r="B520" s="34">
        <v>3.2124999999999999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2.9103830456733704E-11</v>
      </c>
      <c r="Q520" s="34">
        <v>0</v>
      </c>
      <c r="R520" s="34">
        <v>2.9103830456733704E-11</v>
      </c>
      <c r="S520" s="34">
        <v>0</v>
      </c>
      <c r="T520" s="34">
        <v>0</v>
      </c>
      <c r="U520" s="34">
        <v>0</v>
      </c>
      <c r="V520" s="34">
        <v>0</v>
      </c>
      <c r="W520" s="34">
        <v>0</v>
      </c>
      <c r="X520" s="34">
        <v>0</v>
      </c>
      <c r="Y520" s="34">
        <v>2.9103830456733704E-11</v>
      </c>
      <c r="Z520" s="34">
        <v>0</v>
      </c>
      <c r="AA520" s="34">
        <v>0</v>
      </c>
      <c r="AB520" s="34">
        <v>0</v>
      </c>
      <c r="AC520" s="34">
        <v>0</v>
      </c>
      <c r="AD520" s="34">
        <v>0</v>
      </c>
      <c r="AE520" s="34">
        <v>0</v>
      </c>
      <c r="AF520" s="34">
        <v>0</v>
      </c>
      <c r="AG520" s="34">
        <v>0</v>
      </c>
      <c r="AH520" s="34">
        <v>1</v>
      </c>
      <c r="AI520" s="34">
        <v>0</v>
      </c>
      <c r="AJ520" s="34">
        <v>1</v>
      </c>
      <c r="AK520" s="34">
        <v>1.4551915228366852E-11</v>
      </c>
      <c r="AL520" s="34">
        <v>0</v>
      </c>
    </row>
    <row r="521" spans="1:38">
      <c r="A521" s="36">
        <v>46013.333333333336</v>
      </c>
      <c r="B521" s="34">
        <v>7.2083329999999997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0.99333333331742324</v>
      </c>
      <c r="I521" s="34">
        <v>0</v>
      </c>
      <c r="J521" s="34">
        <v>0</v>
      </c>
      <c r="K521" s="34">
        <v>0</v>
      </c>
      <c r="L521" s="34">
        <v>1</v>
      </c>
      <c r="M521" s="34">
        <v>0</v>
      </c>
      <c r="N521" s="34">
        <v>1</v>
      </c>
      <c r="O521" s="34">
        <v>0</v>
      </c>
      <c r="P521" s="34">
        <v>0</v>
      </c>
      <c r="Q521" s="34">
        <v>0</v>
      </c>
      <c r="R521" s="34">
        <v>1</v>
      </c>
      <c r="S521" s="34">
        <v>0.98675496689975262</v>
      </c>
      <c r="T521" s="34">
        <v>0</v>
      </c>
      <c r="U521" s="34">
        <v>0</v>
      </c>
      <c r="V521" s="34">
        <v>0</v>
      </c>
      <c r="W521" s="34">
        <v>0</v>
      </c>
      <c r="X521" s="34">
        <v>1</v>
      </c>
      <c r="Y521" s="34">
        <v>1</v>
      </c>
      <c r="Z521" s="34">
        <v>1</v>
      </c>
      <c r="AA521" s="34">
        <v>0</v>
      </c>
      <c r="AB521" s="34">
        <v>1</v>
      </c>
      <c r="AC521" s="34">
        <v>1</v>
      </c>
      <c r="AD521" s="34">
        <v>0</v>
      </c>
      <c r="AE521" s="34">
        <v>0</v>
      </c>
      <c r="AF521" s="34">
        <v>0</v>
      </c>
      <c r="AG521" s="34">
        <v>0</v>
      </c>
      <c r="AH521" s="34">
        <v>0</v>
      </c>
      <c r="AI521" s="34">
        <v>1</v>
      </c>
      <c r="AJ521" s="34">
        <v>0</v>
      </c>
      <c r="AK521" s="34">
        <v>0</v>
      </c>
      <c r="AL521" s="34">
        <v>1</v>
      </c>
    </row>
    <row r="522" spans="1:38">
      <c r="A522" s="36">
        <v>46013.375</v>
      </c>
      <c r="B522" s="34">
        <v>13.64167</v>
      </c>
      <c r="C522" s="34">
        <v>0</v>
      </c>
      <c r="D522" s="34">
        <v>1</v>
      </c>
      <c r="E522" s="34">
        <v>0</v>
      </c>
      <c r="F522" s="34">
        <v>0</v>
      </c>
      <c r="G522" s="34">
        <v>0</v>
      </c>
      <c r="H522" s="34">
        <v>6.6666666825767606E-3</v>
      </c>
      <c r="I522" s="34">
        <v>1</v>
      </c>
      <c r="J522" s="34">
        <v>1</v>
      </c>
      <c r="K522" s="34">
        <v>1</v>
      </c>
      <c r="L522" s="34">
        <v>0</v>
      </c>
      <c r="M522" s="34">
        <v>1</v>
      </c>
      <c r="N522" s="34">
        <v>0</v>
      </c>
      <c r="O522" s="34">
        <v>0</v>
      </c>
      <c r="P522" s="34">
        <v>1</v>
      </c>
      <c r="Q522" s="34">
        <v>1</v>
      </c>
      <c r="R522" s="34">
        <v>0.99335548176895827</v>
      </c>
      <c r="S522" s="34">
        <v>1.0065783664467745</v>
      </c>
      <c r="T522" s="34">
        <v>1</v>
      </c>
      <c r="U522" s="34">
        <v>1</v>
      </c>
      <c r="V522" s="34">
        <v>0.9966666666441597</v>
      </c>
      <c r="W522" s="34">
        <v>0</v>
      </c>
      <c r="X522" s="34">
        <v>1</v>
      </c>
      <c r="Y522" s="34">
        <v>0</v>
      </c>
      <c r="Z522" s="34">
        <v>0</v>
      </c>
      <c r="AA522" s="34">
        <v>0</v>
      </c>
      <c r="AB522" s="34">
        <v>0</v>
      </c>
      <c r="AC522" s="34">
        <v>1</v>
      </c>
      <c r="AD522" s="34">
        <v>1</v>
      </c>
      <c r="AE522" s="34">
        <v>1</v>
      </c>
      <c r="AF522" s="34">
        <v>0</v>
      </c>
      <c r="AG522" s="34">
        <v>0.99335548176895827</v>
      </c>
      <c r="AH522" s="34">
        <v>1</v>
      </c>
      <c r="AI522" s="34">
        <v>1</v>
      </c>
      <c r="AJ522" s="34">
        <v>1</v>
      </c>
      <c r="AK522" s="34">
        <v>1</v>
      </c>
      <c r="AL522" s="34">
        <v>0</v>
      </c>
    </row>
    <row r="523" spans="1:38">
      <c r="A523" s="36">
        <v>46013.416666666664</v>
      </c>
      <c r="B523" s="34">
        <v>52.083329999999997</v>
      </c>
      <c r="C523" s="34">
        <v>3</v>
      </c>
      <c r="D523" s="34">
        <v>2</v>
      </c>
      <c r="E523" s="34">
        <v>2</v>
      </c>
      <c r="F523" s="34">
        <v>2</v>
      </c>
      <c r="G523" s="34">
        <v>2</v>
      </c>
      <c r="H523" s="34">
        <v>2</v>
      </c>
      <c r="I523" s="34">
        <v>2</v>
      </c>
      <c r="J523" s="34">
        <v>2</v>
      </c>
      <c r="K523" s="34">
        <v>2</v>
      </c>
      <c r="L523" s="34">
        <v>2</v>
      </c>
      <c r="M523" s="34">
        <v>3</v>
      </c>
      <c r="N523" s="34">
        <v>2</v>
      </c>
      <c r="O523" s="34">
        <v>0</v>
      </c>
      <c r="P523" s="34">
        <v>3</v>
      </c>
      <c r="Q523" s="34">
        <v>3</v>
      </c>
      <c r="R523" s="34">
        <v>3.0066445182310417</v>
      </c>
      <c r="S523" s="34">
        <v>3.0066666666534729</v>
      </c>
      <c r="T523" s="34">
        <v>3</v>
      </c>
      <c r="U523" s="34">
        <v>1</v>
      </c>
      <c r="V523" s="34">
        <v>2.0033333333558403</v>
      </c>
      <c r="W523" s="34">
        <v>2</v>
      </c>
      <c r="X523" s="34">
        <v>3</v>
      </c>
      <c r="Y523" s="34">
        <v>2</v>
      </c>
      <c r="Z523" s="34">
        <v>2</v>
      </c>
      <c r="AA523" s="34">
        <v>2</v>
      </c>
      <c r="AB523" s="34">
        <v>3</v>
      </c>
      <c r="AC523" s="34">
        <v>4</v>
      </c>
      <c r="AD523" s="34">
        <v>3</v>
      </c>
      <c r="AE523" s="34">
        <v>3</v>
      </c>
      <c r="AF523" s="34">
        <v>2</v>
      </c>
      <c r="AG523" s="34">
        <v>2.0066445182310417</v>
      </c>
      <c r="AH523" s="34">
        <v>3</v>
      </c>
      <c r="AI523" s="34">
        <v>3</v>
      </c>
      <c r="AJ523" s="34">
        <v>4</v>
      </c>
      <c r="AK523" s="34">
        <v>3.9900000000052387</v>
      </c>
      <c r="AL523" s="34">
        <v>3.9900000000052387</v>
      </c>
    </row>
    <row r="524" spans="1:38">
      <c r="A524" s="36">
        <v>46013.458333333336</v>
      </c>
      <c r="B524" s="34">
        <v>122.95</v>
      </c>
      <c r="C524" s="34">
        <v>5</v>
      </c>
      <c r="D524" s="34">
        <v>5</v>
      </c>
      <c r="E524" s="34">
        <v>5.9966666666623496</v>
      </c>
      <c r="F524" s="34">
        <v>5.9933554817253025</v>
      </c>
      <c r="G524" s="34">
        <v>5.9933333333174232</v>
      </c>
      <c r="H524" s="34">
        <v>5.9933333333174232</v>
      </c>
      <c r="I524" s="34">
        <v>4.9900332225952297</v>
      </c>
      <c r="J524" s="34">
        <v>5</v>
      </c>
      <c r="K524" s="34">
        <v>5</v>
      </c>
      <c r="L524" s="34">
        <v>5</v>
      </c>
      <c r="M524" s="34">
        <v>5.9866666666639503</v>
      </c>
      <c r="N524" s="34">
        <v>5</v>
      </c>
      <c r="O524" s="34">
        <v>1</v>
      </c>
      <c r="P524" s="34">
        <v>7.9966666666732635</v>
      </c>
      <c r="Q524" s="34">
        <v>7.9966666666732635</v>
      </c>
      <c r="R524" s="34">
        <v>7.9966666666732635</v>
      </c>
      <c r="S524" s="34">
        <v>8.9933333333174232</v>
      </c>
      <c r="T524" s="34">
        <v>6.9933333333465271</v>
      </c>
      <c r="U524" s="34">
        <v>4.9966666666732635</v>
      </c>
      <c r="V524" s="34">
        <v>6</v>
      </c>
      <c r="W524" s="34">
        <v>4</v>
      </c>
      <c r="X524" s="34">
        <v>6.9933333333174232</v>
      </c>
      <c r="Y524" s="34">
        <v>6</v>
      </c>
      <c r="Z524" s="34">
        <v>6</v>
      </c>
      <c r="AA524" s="34">
        <v>4</v>
      </c>
      <c r="AB524" s="34">
        <v>7</v>
      </c>
      <c r="AC524" s="34">
        <v>8.9899999999906868</v>
      </c>
      <c r="AD524" s="34">
        <v>7</v>
      </c>
      <c r="AE524" s="34">
        <v>7</v>
      </c>
      <c r="AF524" s="34">
        <v>3.9966666666659876</v>
      </c>
      <c r="AG524" s="34">
        <v>6</v>
      </c>
      <c r="AH524" s="34">
        <v>8.9933333333174232</v>
      </c>
      <c r="AI524" s="34">
        <v>9</v>
      </c>
      <c r="AJ524" s="34">
        <v>9</v>
      </c>
      <c r="AK524" s="34">
        <v>8.0099999999947613</v>
      </c>
      <c r="AL524" s="34">
        <v>6.9999999999854481</v>
      </c>
    </row>
    <row r="525" spans="1:38">
      <c r="A525" s="36">
        <v>46013.5</v>
      </c>
      <c r="B525" s="34">
        <v>106.52500000000001</v>
      </c>
      <c r="C525" s="34">
        <v>4</v>
      </c>
      <c r="D525" s="34">
        <v>4.9966666666587116</v>
      </c>
      <c r="E525" s="34">
        <v>4</v>
      </c>
      <c r="F525" s="34">
        <v>4</v>
      </c>
      <c r="G525" s="34">
        <v>4.0066666666825768</v>
      </c>
      <c r="H525" s="34">
        <v>4</v>
      </c>
      <c r="I525" s="34">
        <v>4.0099667774047703</v>
      </c>
      <c r="J525" s="34">
        <v>4</v>
      </c>
      <c r="K525" s="34">
        <v>4.9900000000052387</v>
      </c>
      <c r="L525" s="34">
        <v>4.986710963457881</v>
      </c>
      <c r="M525" s="34">
        <v>5</v>
      </c>
      <c r="N525" s="34">
        <v>4.9833887043205323</v>
      </c>
      <c r="O525" s="34">
        <v>1</v>
      </c>
      <c r="P525" s="34">
        <v>7</v>
      </c>
      <c r="Q525" s="34">
        <v>6.9999999999708962</v>
      </c>
      <c r="R525" s="34">
        <v>6.9999888517195359</v>
      </c>
      <c r="S525" s="34">
        <v>7.0000000000291038</v>
      </c>
      <c r="T525" s="34">
        <v>6.0066666666534729</v>
      </c>
      <c r="U525" s="34">
        <v>3.0033333333267365</v>
      </c>
      <c r="V525" s="34">
        <v>5.9966666666441597</v>
      </c>
      <c r="W525" s="34">
        <v>4</v>
      </c>
      <c r="X525" s="34">
        <v>6.0033221850753762</v>
      </c>
      <c r="Y525" s="34">
        <v>5</v>
      </c>
      <c r="Z525" s="34">
        <v>5</v>
      </c>
      <c r="AA525" s="34">
        <v>4</v>
      </c>
      <c r="AB525" s="34">
        <v>5.9899999999906868</v>
      </c>
      <c r="AC525" s="34">
        <v>8</v>
      </c>
      <c r="AD525" s="34">
        <v>6.9966666666732635</v>
      </c>
      <c r="AE525" s="34">
        <v>6</v>
      </c>
      <c r="AF525" s="34">
        <v>3.0033333333340124</v>
      </c>
      <c r="AG525" s="34">
        <v>5.9933333333174232</v>
      </c>
      <c r="AH525" s="34">
        <v>7</v>
      </c>
      <c r="AI525" s="34">
        <v>7.9933333333465271</v>
      </c>
      <c r="AJ525" s="34">
        <v>7.9900000000052387</v>
      </c>
      <c r="AK525" s="34">
        <v>7.9900000000052387</v>
      </c>
      <c r="AL525" s="34">
        <v>5.9999665552022634</v>
      </c>
    </row>
    <row r="526" spans="1:38">
      <c r="A526" s="36">
        <v>46013.541666666664</v>
      </c>
      <c r="B526" s="34">
        <v>157.33750000000001</v>
      </c>
      <c r="C526" s="34">
        <v>7</v>
      </c>
      <c r="D526" s="34">
        <v>7</v>
      </c>
      <c r="E526" s="34">
        <v>7</v>
      </c>
      <c r="F526" s="34">
        <v>6.9999778515921207</v>
      </c>
      <c r="G526" s="34">
        <v>6.9933333333174232</v>
      </c>
      <c r="H526" s="34">
        <v>7</v>
      </c>
      <c r="I526" s="34">
        <v>7</v>
      </c>
      <c r="J526" s="34">
        <v>7</v>
      </c>
      <c r="K526" s="34">
        <v>6.0099999999947613</v>
      </c>
      <c r="L526" s="34">
        <v>5.9999557032133453</v>
      </c>
      <c r="M526" s="34">
        <v>8</v>
      </c>
      <c r="N526" s="34">
        <v>6.003277962343418</v>
      </c>
      <c r="O526" s="34">
        <v>1</v>
      </c>
      <c r="P526" s="34">
        <v>10</v>
      </c>
      <c r="Q526" s="34">
        <v>10.000000000029104</v>
      </c>
      <c r="R526" s="34">
        <v>11</v>
      </c>
      <c r="S526" s="34">
        <v>11</v>
      </c>
      <c r="T526" s="34">
        <v>6.9933333333465271</v>
      </c>
      <c r="U526" s="34">
        <v>6</v>
      </c>
      <c r="V526" s="34">
        <v>7.0033333333558403</v>
      </c>
      <c r="W526" s="34">
        <v>5.9966666666587116</v>
      </c>
      <c r="X526" s="34">
        <v>9.0000111482659122</v>
      </c>
      <c r="Y526" s="34">
        <v>7.9933333333465271</v>
      </c>
      <c r="Z526" s="34">
        <v>7.993333333361079</v>
      </c>
      <c r="AA526" s="34">
        <v>5.9933333333174232</v>
      </c>
      <c r="AB526" s="34">
        <v>8.0100000000093132</v>
      </c>
      <c r="AC526" s="34">
        <v>11</v>
      </c>
      <c r="AD526" s="34">
        <v>9.0033333333267365</v>
      </c>
      <c r="AE526" s="34">
        <v>9.9966666666732635</v>
      </c>
      <c r="AF526" s="34">
        <v>5</v>
      </c>
      <c r="AG526" s="34">
        <v>8.0033221850753762</v>
      </c>
      <c r="AH526" s="34">
        <v>11</v>
      </c>
      <c r="AI526" s="34">
        <v>11</v>
      </c>
      <c r="AJ526" s="34">
        <v>12.00331103678036</v>
      </c>
      <c r="AK526" s="34">
        <v>11</v>
      </c>
      <c r="AL526" s="34">
        <v>9.0000334448122885</v>
      </c>
    </row>
    <row r="527" spans="1:38">
      <c r="A527" s="36">
        <v>46013.583333333336</v>
      </c>
      <c r="B527" s="34">
        <v>183.0583</v>
      </c>
      <c r="C527" s="34">
        <v>9</v>
      </c>
      <c r="D527" s="34">
        <v>8.0000000000145519</v>
      </c>
      <c r="E527" s="34">
        <v>8</v>
      </c>
      <c r="F527" s="34">
        <v>8.0066666666825768</v>
      </c>
      <c r="G527" s="34">
        <v>8.0066666666825768</v>
      </c>
      <c r="H527" s="34">
        <v>8.0066666666825768</v>
      </c>
      <c r="I527" s="34">
        <v>8</v>
      </c>
      <c r="J527" s="34">
        <v>8</v>
      </c>
      <c r="K527" s="34">
        <v>7.9900000000052387</v>
      </c>
      <c r="L527" s="34">
        <v>8.003299888514448</v>
      </c>
      <c r="M527" s="34">
        <v>9</v>
      </c>
      <c r="N527" s="34">
        <v>7</v>
      </c>
      <c r="O527" s="34">
        <v>2</v>
      </c>
      <c r="P527" s="34">
        <v>12</v>
      </c>
      <c r="Q527" s="34">
        <v>11.999999999970896</v>
      </c>
      <c r="R527" s="34">
        <v>12</v>
      </c>
      <c r="S527" s="34">
        <v>12.006666666653473</v>
      </c>
      <c r="T527" s="34">
        <v>11</v>
      </c>
      <c r="U527" s="34">
        <v>5.9966777408699272</v>
      </c>
      <c r="V527" s="34">
        <v>9</v>
      </c>
      <c r="W527" s="34">
        <v>6.0033333333412884</v>
      </c>
      <c r="X527" s="34">
        <v>9.9966888150665909</v>
      </c>
      <c r="Y527" s="34">
        <v>8.0066666666534729</v>
      </c>
      <c r="Z527" s="34">
        <v>9.006666666638921</v>
      </c>
      <c r="AA527" s="34">
        <v>6.9966998892632546</v>
      </c>
      <c r="AB527" s="34">
        <v>10.989999999990687</v>
      </c>
      <c r="AC527" s="34">
        <v>14</v>
      </c>
      <c r="AD527" s="34">
        <v>10.996677740884479</v>
      </c>
      <c r="AE527" s="34">
        <v>10.999999999970896</v>
      </c>
      <c r="AF527" s="34">
        <v>6</v>
      </c>
      <c r="AG527" s="34">
        <v>9.9966999633179512</v>
      </c>
      <c r="AH527" s="34">
        <v>13</v>
      </c>
      <c r="AI527" s="34">
        <v>13</v>
      </c>
      <c r="AJ527" s="34">
        <v>13.996722185809631</v>
      </c>
      <c r="AK527" s="34">
        <v>13</v>
      </c>
      <c r="AL527" s="34">
        <v>10.009999999994761</v>
      </c>
    </row>
    <row r="528" spans="1:38">
      <c r="A528" s="36">
        <v>46013.625</v>
      </c>
      <c r="B528" s="34">
        <v>73.650009999999995</v>
      </c>
      <c r="C528" s="34">
        <v>3</v>
      </c>
      <c r="D528" s="34">
        <v>3.0033333333267365</v>
      </c>
      <c r="E528" s="34">
        <v>3.0033333333376504</v>
      </c>
      <c r="F528" s="34">
        <v>3</v>
      </c>
      <c r="G528" s="34">
        <v>3</v>
      </c>
      <c r="H528" s="34">
        <v>3</v>
      </c>
      <c r="I528" s="34">
        <v>3</v>
      </c>
      <c r="J528" s="34">
        <v>3</v>
      </c>
      <c r="K528" s="34">
        <v>3.0099999999947613</v>
      </c>
      <c r="L528" s="34">
        <v>2.9967444082649308</v>
      </c>
      <c r="M528" s="34">
        <v>3.0133333333360497</v>
      </c>
      <c r="N528" s="34">
        <v>3.0133333333360497</v>
      </c>
      <c r="O528" s="34">
        <v>0</v>
      </c>
      <c r="P528" s="34">
        <v>5.0033333333267365</v>
      </c>
      <c r="Q528" s="34">
        <v>4.0033333333558403</v>
      </c>
      <c r="R528" s="34">
        <v>4.9966999633179512</v>
      </c>
      <c r="S528" s="34">
        <v>5</v>
      </c>
      <c r="T528" s="34">
        <v>5</v>
      </c>
      <c r="U528" s="34">
        <v>2.0033222591300728</v>
      </c>
      <c r="V528" s="34">
        <v>4</v>
      </c>
      <c r="W528" s="34">
        <v>3</v>
      </c>
      <c r="X528" s="34">
        <v>4</v>
      </c>
      <c r="Y528" s="34">
        <v>3</v>
      </c>
      <c r="Z528" s="34">
        <v>3</v>
      </c>
      <c r="AA528" s="34">
        <v>2.0099667774193222</v>
      </c>
      <c r="AB528" s="34">
        <v>4</v>
      </c>
      <c r="AC528" s="34">
        <v>5.0100000000093132</v>
      </c>
      <c r="AD528" s="34">
        <v>4.0033222591155209</v>
      </c>
      <c r="AE528" s="34">
        <v>4.0033333333558403</v>
      </c>
      <c r="AF528" s="34">
        <v>3</v>
      </c>
      <c r="AG528" s="34">
        <v>3.0066445182892494</v>
      </c>
      <c r="AH528" s="34">
        <v>5.0066666666825768</v>
      </c>
      <c r="AI528" s="34">
        <v>5.0066666666534729</v>
      </c>
      <c r="AJ528" s="34">
        <v>5.0099667774047703</v>
      </c>
      <c r="AK528" s="34">
        <v>5.0099999999947613</v>
      </c>
      <c r="AL528" s="34">
        <v>4.9899999999906868</v>
      </c>
    </row>
    <row r="529" spans="1:38">
      <c r="A529" s="36">
        <v>46013.666666666664</v>
      </c>
      <c r="B529" s="34">
        <v>11.92083</v>
      </c>
      <c r="C529" s="34">
        <v>0</v>
      </c>
      <c r="D529" s="34">
        <v>0</v>
      </c>
      <c r="E529" s="34">
        <v>0</v>
      </c>
      <c r="F529" s="34">
        <v>0</v>
      </c>
      <c r="G529" s="34">
        <v>1</v>
      </c>
      <c r="H529" s="34">
        <v>1</v>
      </c>
      <c r="I529" s="34">
        <v>1</v>
      </c>
      <c r="J529" s="34">
        <v>1</v>
      </c>
      <c r="K529" s="34">
        <v>0</v>
      </c>
      <c r="L529" s="34">
        <v>1.328903654939495E-2</v>
      </c>
      <c r="M529" s="34">
        <v>1</v>
      </c>
      <c r="N529" s="34">
        <v>0</v>
      </c>
      <c r="O529" s="34">
        <v>0</v>
      </c>
      <c r="P529" s="34">
        <v>0</v>
      </c>
      <c r="Q529" s="34">
        <v>1</v>
      </c>
      <c r="R529" s="34">
        <v>6.6445182892493904E-3</v>
      </c>
      <c r="S529" s="34">
        <v>1</v>
      </c>
      <c r="T529" s="34">
        <v>6.6666666825767606E-3</v>
      </c>
      <c r="U529" s="34">
        <v>1</v>
      </c>
      <c r="V529" s="34">
        <v>0</v>
      </c>
      <c r="W529" s="34">
        <v>0</v>
      </c>
      <c r="X529" s="34">
        <v>6.6445182746974751E-3</v>
      </c>
      <c r="Y529" s="34">
        <v>1</v>
      </c>
      <c r="Z529" s="34">
        <v>1</v>
      </c>
      <c r="AA529" s="34">
        <v>1</v>
      </c>
      <c r="AB529" s="34">
        <v>1.0000000009313226E-2</v>
      </c>
      <c r="AC529" s="34">
        <v>1</v>
      </c>
      <c r="AD529" s="34">
        <v>0</v>
      </c>
      <c r="AE529" s="34">
        <v>0</v>
      </c>
      <c r="AF529" s="34">
        <v>0</v>
      </c>
      <c r="AG529" s="34">
        <v>1</v>
      </c>
      <c r="AH529" s="34">
        <v>0.99999999997089617</v>
      </c>
      <c r="AI529" s="34">
        <v>1</v>
      </c>
      <c r="AJ529" s="34">
        <v>1</v>
      </c>
      <c r="AK529" s="34">
        <v>1</v>
      </c>
      <c r="AL529" s="34">
        <v>1.0000000009313226E-2</v>
      </c>
    </row>
    <row r="530" spans="1:38">
      <c r="A530" s="36">
        <v>46013.708333333336</v>
      </c>
      <c r="B530" s="34">
        <v>6.6666660000000003E-2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3"/>
      <c r="P530" s="34">
        <v>0</v>
      </c>
      <c r="Q530" s="34">
        <v>0</v>
      </c>
      <c r="R530" s="34">
        <v>0</v>
      </c>
      <c r="S530" s="34">
        <v>0</v>
      </c>
      <c r="T530" s="34">
        <v>-2.9103830456733704E-11</v>
      </c>
      <c r="U530" s="34">
        <v>0</v>
      </c>
      <c r="V530" s="34">
        <v>0</v>
      </c>
      <c r="W530" s="34">
        <v>0</v>
      </c>
      <c r="X530" s="34">
        <v>0</v>
      </c>
      <c r="Y530" s="34">
        <v>0</v>
      </c>
      <c r="Z530" s="34">
        <v>0</v>
      </c>
      <c r="AA530" s="34">
        <v>0</v>
      </c>
      <c r="AB530" s="34">
        <v>0</v>
      </c>
      <c r="AC530" s="34">
        <v>0</v>
      </c>
      <c r="AD530" s="34">
        <v>0</v>
      </c>
      <c r="AE530" s="34">
        <v>-2.9103830456733704E-11</v>
      </c>
      <c r="AF530" s="34">
        <v>0</v>
      </c>
      <c r="AG530" s="34">
        <v>0</v>
      </c>
      <c r="AH530" s="34">
        <v>5.8207660913467407E-11</v>
      </c>
      <c r="AI530" s="34">
        <v>0</v>
      </c>
      <c r="AJ530" s="34">
        <v>0</v>
      </c>
      <c r="AK530" s="34">
        <v>0</v>
      </c>
      <c r="AL530" s="34">
        <v>0</v>
      </c>
    </row>
    <row r="531" spans="1:38">
      <c r="A531" s="36">
        <v>46013.75</v>
      </c>
      <c r="B531" s="34">
        <v>2.9166669999999999E-2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spans="1:38">
      <c r="A532" s="36">
        <v>46013.791666666664</v>
      </c>
      <c r="B532" s="34">
        <v>4.5833329999999999E-2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spans="1:38">
      <c r="A533" s="36">
        <v>46013.833333333336</v>
      </c>
      <c r="B533" s="34">
        <v>8.3333350000000007E-3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spans="1:38">
      <c r="A534" s="36">
        <v>46013.875</v>
      </c>
      <c r="B534" s="34">
        <v>4.1666670000000003E-2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spans="1:38">
      <c r="A535" s="36">
        <v>46013.916666666664</v>
      </c>
      <c r="B535" s="34">
        <v>8.3333350000000007E-3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spans="1:38">
      <c r="A536" s="36">
        <v>46013.958333333336</v>
      </c>
      <c r="B536" s="34">
        <v>2.0833339999999999E-2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spans="1:38">
      <c r="A537" s="36">
        <v>46014</v>
      </c>
      <c r="B537" s="34">
        <v>2.0833339999999999E-2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spans="1:38">
      <c r="A538" s="36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spans="1:38">
      <c r="A539" s="36">
        <v>46014.083333333336</v>
      </c>
      <c r="B539" s="34">
        <v>8.3333350000000007E-3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spans="1:38">
      <c r="A540" s="36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spans="1:38">
      <c r="A541" s="36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spans="1:38">
      <c r="A542" s="36">
        <v>46014.208333333336</v>
      </c>
      <c r="B542" s="34">
        <v>8.3333350000000007E-3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spans="1:38">
      <c r="A543" s="36">
        <v>46014.25</v>
      </c>
      <c r="B543" s="34">
        <v>8.3333350000000007E-3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spans="1:38">
      <c r="A544" s="36">
        <v>46014.291666666664</v>
      </c>
      <c r="B544" s="34">
        <v>5.3458329999999998</v>
      </c>
      <c r="C544" s="34">
        <v>0</v>
      </c>
      <c r="D544" s="34">
        <v>0</v>
      </c>
      <c r="E544" s="34">
        <v>0</v>
      </c>
      <c r="F544" s="34">
        <v>1</v>
      </c>
      <c r="G544" s="34">
        <v>0</v>
      </c>
      <c r="H544" s="34">
        <v>0</v>
      </c>
      <c r="I544" s="34">
        <v>0</v>
      </c>
      <c r="J544" s="34">
        <v>0</v>
      </c>
      <c r="K544" s="34">
        <v>0</v>
      </c>
      <c r="L544" s="34">
        <v>0</v>
      </c>
      <c r="M544" s="34">
        <v>0</v>
      </c>
      <c r="N544" s="34">
        <v>0</v>
      </c>
      <c r="O544" s="34">
        <v>0</v>
      </c>
      <c r="P544" s="34">
        <v>0</v>
      </c>
      <c r="Q544" s="34">
        <v>0</v>
      </c>
      <c r="R544" s="34">
        <v>1</v>
      </c>
      <c r="S544" s="34">
        <v>1</v>
      </c>
      <c r="T544" s="34">
        <v>0</v>
      </c>
      <c r="U544" s="34">
        <v>0</v>
      </c>
      <c r="V544" s="34">
        <v>0.99666666667326353</v>
      </c>
      <c r="W544" s="34">
        <v>0</v>
      </c>
      <c r="X544" s="34">
        <v>1</v>
      </c>
      <c r="Y544" s="34">
        <v>0</v>
      </c>
      <c r="Z544" s="34">
        <v>0</v>
      </c>
      <c r="AA544" s="34">
        <v>0</v>
      </c>
      <c r="AB544" s="34">
        <v>0.98999999999068677</v>
      </c>
      <c r="AC544" s="34">
        <v>0</v>
      </c>
      <c r="AD544" s="34">
        <v>1</v>
      </c>
      <c r="AE544" s="34">
        <v>1.0000000000291038</v>
      </c>
      <c r="AF544" s="34">
        <v>0</v>
      </c>
      <c r="AG544" s="34">
        <v>0</v>
      </c>
      <c r="AH544" s="34">
        <v>-2.9103830456733704E-11</v>
      </c>
      <c r="AI544" s="34">
        <v>1</v>
      </c>
      <c r="AJ544" s="34">
        <v>0</v>
      </c>
      <c r="AK544" s="34">
        <v>0</v>
      </c>
      <c r="AL544" s="34">
        <v>1</v>
      </c>
    </row>
    <row r="545" spans="1:38">
      <c r="A545" s="36">
        <v>46014.333333333336</v>
      </c>
      <c r="B545" s="34">
        <v>51.958329999999997</v>
      </c>
      <c r="C545" s="34">
        <v>2</v>
      </c>
      <c r="D545" s="34">
        <v>2.9966666666732635</v>
      </c>
      <c r="E545" s="34">
        <v>2</v>
      </c>
      <c r="F545" s="34">
        <v>1.9966555183927994</v>
      </c>
      <c r="G545" s="34">
        <v>2</v>
      </c>
      <c r="H545" s="34">
        <v>2</v>
      </c>
      <c r="I545" s="34">
        <v>2</v>
      </c>
      <c r="J545" s="34">
        <v>2</v>
      </c>
      <c r="K545" s="34">
        <v>2.9900000000052387</v>
      </c>
      <c r="L545" s="34">
        <v>2</v>
      </c>
      <c r="M545" s="34">
        <v>3</v>
      </c>
      <c r="N545" s="34">
        <v>2</v>
      </c>
      <c r="O545" s="34">
        <v>1</v>
      </c>
      <c r="P545" s="34">
        <v>3.9966666666732635</v>
      </c>
      <c r="Q545" s="34">
        <v>3</v>
      </c>
      <c r="R545" s="34">
        <v>3</v>
      </c>
      <c r="S545" s="34">
        <v>3</v>
      </c>
      <c r="T545" s="34">
        <v>2</v>
      </c>
      <c r="U545" s="34">
        <v>1</v>
      </c>
      <c r="V545" s="34">
        <v>2.0033333333267365</v>
      </c>
      <c r="W545" s="34">
        <v>2</v>
      </c>
      <c r="X545" s="34">
        <v>2.9933333333174232</v>
      </c>
      <c r="Y545" s="34">
        <v>2</v>
      </c>
      <c r="Z545" s="34">
        <v>2</v>
      </c>
      <c r="AA545" s="34">
        <v>1.9900000000052387</v>
      </c>
      <c r="AB545" s="34">
        <v>3</v>
      </c>
      <c r="AC545" s="34">
        <v>4</v>
      </c>
      <c r="AD545" s="34">
        <v>3</v>
      </c>
      <c r="AE545" s="34">
        <v>2.9966666666441597</v>
      </c>
      <c r="AF545" s="34">
        <v>2</v>
      </c>
      <c r="AG545" s="34">
        <v>2</v>
      </c>
      <c r="AH545" s="34">
        <v>3.9933333333465271</v>
      </c>
      <c r="AI545" s="34">
        <v>3.9933333333465271</v>
      </c>
      <c r="AJ545" s="34">
        <v>4</v>
      </c>
      <c r="AK545" s="34">
        <v>3.9900000000052387</v>
      </c>
      <c r="AL545" s="34">
        <v>2.9900000000052387</v>
      </c>
    </row>
    <row r="546" spans="1:38">
      <c r="A546" s="36">
        <v>46014.375</v>
      </c>
      <c r="B546" s="34">
        <v>94.766670000000005</v>
      </c>
      <c r="C546" s="34">
        <v>4</v>
      </c>
      <c r="D546" s="34">
        <v>3.9999999999854481</v>
      </c>
      <c r="E546" s="34">
        <v>4</v>
      </c>
      <c r="F546" s="34">
        <v>4.0000111482659122</v>
      </c>
      <c r="G546" s="34">
        <v>4</v>
      </c>
      <c r="H546" s="34">
        <v>4</v>
      </c>
      <c r="I546" s="34">
        <v>3.9933333333174232</v>
      </c>
      <c r="J546" s="34">
        <v>3.9900000000052387</v>
      </c>
      <c r="K546" s="34">
        <v>4</v>
      </c>
      <c r="L546" s="34">
        <v>4</v>
      </c>
      <c r="M546" s="34">
        <v>4.9866666666639503</v>
      </c>
      <c r="N546" s="34">
        <v>4</v>
      </c>
      <c r="O546" s="34">
        <v>1</v>
      </c>
      <c r="P546" s="34">
        <v>6</v>
      </c>
      <c r="Q546" s="34">
        <v>6.9966666666732635</v>
      </c>
      <c r="R546" s="34">
        <v>6</v>
      </c>
      <c r="S546" s="34">
        <v>6.9933333333465271</v>
      </c>
      <c r="T546" s="34">
        <v>6</v>
      </c>
      <c r="U546" s="34">
        <v>3.9966777408553753</v>
      </c>
      <c r="V546" s="34">
        <v>4.9966666666732635</v>
      </c>
      <c r="W546" s="34">
        <v>3</v>
      </c>
      <c r="X546" s="34">
        <v>5.0066666666825768</v>
      </c>
      <c r="Y546" s="34">
        <v>4.9933333333174232</v>
      </c>
      <c r="Z546" s="34">
        <v>5</v>
      </c>
      <c r="AA546" s="34">
        <v>3.0099999999947613</v>
      </c>
      <c r="AB546" s="34">
        <v>5</v>
      </c>
      <c r="AC546" s="34">
        <v>7</v>
      </c>
      <c r="AD546" s="34">
        <v>5</v>
      </c>
      <c r="AE546" s="34">
        <v>5.0033333333558403</v>
      </c>
      <c r="AF546" s="34">
        <v>2.9966666666659876</v>
      </c>
      <c r="AG546" s="34">
        <v>5</v>
      </c>
      <c r="AH546" s="34">
        <v>7</v>
      </c>
      <c r="AI546" s="34">
        <v>7</v>
      </c>
      <c r="AJ546" s="34">
        <v>7.9933333333319752</v>
      </c>
      <c r="AK546" s="34">
        <v>6.0099999999947613</v>
      </c>
      <c r="AL546" s="34">
        <v>5.0099999999947613</v>
      </c>
    </row>
    <row r="547" spans="1:38">
      <c r="A547" s="36">
        <v>46014.416666666664</v>
      </c>
      <c r="B547" s="34">
        <v>171.46250000000001</v>
      </c>
      <c r="C547" s="34">
        <v>8</v>
      </c>
      <c r="D547" s="34">
        <v>7.0033333333412884</v>
      </c>
      <c r="E547" s="34">
        <v>7.9966666666623496</v>
      </c>
      <c r="F547" s="34">
        <v>7.0000000000145519</v>
      </c>
      <c r="G547" s="34">
        <v>7.9933333333174232</v>
      </c>
      <c r="H547" s="34">
        <v>7.9933333333174232</v>
      </c>
      <c r="I547" s="34">
        <v>7.0066666666825768</v>
      </c>
      <c r="J547" s="34">
        <v>7.0099999999947613</v>
      </c>
      <c r="K547" s="34">
        <v>7</v>
      </c>
      <c r="L547" s="34">
        <v>7</v>
      </c>
      <c r="M547" s="34">
        <v>8.0133333333360497</v>
      </c>
      <c r="N547" s="34">
        <v>6.9866666666639503</v>
      </c>
      <c r="O547" s="34">
        <v>1</v>
      </c>
      <c r="P547" s="34">
        <v>11</v>
      </c>
      <c r="Q547" s="34">
        <v>11</v>
      </c>
      <c r="R547" s="34">
        <v>11.996666666673264</v>
      </c>
      <c r="S547" s="34">
        <v>11.999999999970896</v>
      </c>
      <c r="T547" s="34">
        <v>10.99003322259523</v>
      </c>
      <c r="U547" s="34">
        <v>6.0033222591446247</v>
      </c>
      <c r="V547" s="34">
        <v>9</v>
      </c>
      <c r="W547" s="34">
        <v>6.9966666666732635</v>
      </c>
      <c r="X547" s="34">
        <v>9.9966666666587116</v>
      </c>
      <c r="Y547" s="34">
        <v>8</v>
      </c>
      <c r="Z547" s="34">
        <v>8.9933333333174232</v>
      </c>
      <c r="AA547" s="34">
        <v>6</v>
      </c>
      <c r="AB547" s="34">
        <v>9</v>
      </c>
      <c r="AC547" s="34">
        <v>12.989999999990687</v>
      </c>
      <c r="AD547" s="34">
        <v>10.996677740884479</v>
      </c>
      <c r="AE547" s="34">
        <v>10.996666666673264</v>
      </c>
      <c r="AF547" s="34">
        <v>5.0033333333340124</v>
      </c>
      <c r="AG547" s="34">
        <v>9.9933554817107506</v>
      </c>
      <c r="AH547" s="34">
        <v>11.999999999970896</v>
      </c>
      <c r="AI547" s="34">
        <v>11.999999999970896</v>
      </c>
      <c r="AJ547" s="34">
        <v>11.996699889263255</v>
      </c>
      <c r="AK547" s="34">
        <v>12.990000000005239</v>
      </c>
      <c r="AL547" s="34">
        <v>9.9900000000052387</v>
      </c>
    </row>
    <row r="548" spans="1:38">
      <c r="A548" s="36">
        <v>46014.458333333336</v>
      </c>
      <c r="B548" s="34">
        <v>189.36250000000001</v>
      </c>
      <c r="C548" s="34">
        <v>8</v>
      </c>
      <c r="D548" s="34">
        <v>8.9966666666732635</v>
      </c>
      <c r="E548" s="34">
        <v>8.000000000007276</v>
      </c>
      <c r="F548" s="34">
        <v>8.0033333333267365</v>
      </c>
      <c r="G548" s="34">
        <v>8.0066666666825768</v>
      </c>
      <c r="H548" s="34">
        <v>8.0066666666825768</v>
      </c>
      <c r="I548" s="34">
        <v>8</v>
      </c>
      <c r="J548" s="34">
        <v>8.9900000000052387</v>
      </c>
      <c r="K548" s="34">
        <v>8.0099999999947613</v>
      </c>
      <c r="L548" s="34">
        <v>8</v>
      </c>
      <c r="M548" s="34">
        <v>9.9866666666785022</v>
      </c>
      <c r="N548" s="34">
        <v>8</v>
      </c>
      <c r="O548" s="34">
        <v>1</v>
      </c>
      <c r="P548" s="34">
        <v>13</v>
      </c>
      <c r="Q548" s="34">
        <v>13</v>
      </c>
      <c r="R548" s="34">
        <v>13</v>
      </c>
      <c r="S548" s="34">
        <v>13</v>
      </c>
      <c r="T548" s="34">
        <v>12.003300110751297</v>
      </c>
      <c r="U548" s="34">
        <v>6</v>
      </c>
      <c r="V548" s="34">
        <v>10</v>
      </c>
      <c r="W548" s="34">
        <v>7</v>
      </c>
      <c r="X548" s="34">
        <v>10.996688815066591</v>
      </c>
      <c r="Y548" s="34">
        <v>9.0066666666825768</v>
      </c>
      <c r="Z548" s="34">
        <v>9</v>
      </c>
      <c r="AA548" s="34">
        <v>7</v>
      </c>
      <c r="AB548" s="34">
        <v>11</v>
      </c>
      <c r="AC548" s="34">
        <v>14</v>
      </c>
      <c r="AD548" s="34">
        <v>11.003322259115521</v>
      </c>
      <c r="AE548" s="34">
        <v>11.003333333326736</v>
      </c>
      <c r="AF548" s="34">
        <v>6</v>
      </c>
      <c r="AG548" s="34">
        <v>10.003311184933409</v>
      </c>
      <c r="AH548" s="34">
        <v>13</v>
      </c>
      <c r="AI548" s="34">
        <v>14.000000000029104</v>
      </c>
      <c r="AJ548" s="34">
        <v>14.996633444068721</v>
      </c>
      <c r="AK548" s="34">
        <v>14</v>
      </c>
      <c r="AL548" s="34">
        <v>11</v>
      </c>
    </row>
    <row r="549" spans="1:38">
      <c r="A549" s="36">
        <v>46014.5</v>
      </c>
      <c r="B549" s="34">
        <v>209.625</v>
      </c>
      <c r="C549" s="34">
        <v>10</v>
      </c>
      <c r="D549" s="34">
        <v>9</v>
      </c>
      <c r="E549" s="34">
        <v>8.999999999992724</v>
      </c>
      <c r="F549" s="34">
        <v>9</v>
      </c>
      <c r="G549" s="34">
        <v>9</v>
      </c>
      <c r="H549" s="34">
        <v>9.9933333333174232</v>
      </c>
      <c r="I549" s="34">
        <v>9</v>
      </c>
      <c r="J549" s="34">
        <v>9</v>
      </c>
      <c r="K549" s="34">
        <v>9.9900000000052387</v>
      </c>
      <c r="L549" s="34">
        <v>8.9899665551783983</v>
      </c>
      <c r="M549" s="34">
        <v>10.013333333321498</v>
      </c>
      <c r="N549" s="34">
        <v>8.0133333333360497</v>
      </c>
      <c r="O549" s="34">
        <v>2</v>
      </c>
      <c r="P549" s="34">
        <v>14</v>
      </c>
      <c r="Q549" s="34">
        <v>13</v>
      </c>
      <c r="R549" s="34">
        <v>13.996688815037487</v>
      </c>
      <c r="S549" s="34">
        <v>15.000000000029104</v>
      </c>
      <c r="T549" s="34">
        <v>13</v>
      </c>
      <c r="U549" s="34">
        <v>7</v>
      </c>
      <c r="V549" s="34">
        <v>9.9999999999708962</v>
      </c>
      <c r="W549" s="34">
        <v>7.0033333333267365</v>
      </c>
      <c r="X549" s="34">
        <v>12.000000000014552</v>
      </c>
      <c r="Y549" s="34">
        <v>10</v>
      </c>
      <c r="Z549" s="34">
        <v>10.006666666682577</v>
      </c>
      <c r="AA549" s="34">
        <v>7.9900332225952297</v>
      </c>
      <c r="AB549" s="34">
        <v>11</v>
      </c>
      <c r="AC549" s="34">
        <v>16</v>
      </c>
      <c r="AD549" s="34">
        <v>12.996666666673264</v>
      </c>
      <c r="AE549" s="34">
        <v>12.99666666664416</v>
      </c>
      <c r="AF549" s="34">
        <v>7</v>
      </c>
      <c r="AG549" s="34">
        <v>10.996666666702367</v>
      </c>
      <c r="AH549" s="34">
        <v>15</v>
      </c>
      <c r="AI549" s="34">
        <v>13.999999999970896</v>
      </c>
      <c r="AJ549" s="34">
        <v>15.003333333341288</v>
      </c>
      <c r="AK549" s="34">
        <v>14.989999999990687</v>
      </c>
      <c r="AL549" s="34">
        <v>11.999999999985448</v>
      </c>
    </row>
    <row r="550" spans="1:38">
      <c r="A550" s="36">
        <v>46014.541666666664</v>
      </c>
      <c r="B550" s="34">
        <v>195.91669999999999</v>
      </c>
      <c r="C550" s="34">
        <v>8</v>
      </c>
      <c r="D550" s="34">
        <v>9</v>
      </c>
      <c r="E550" s="34">
        <v>8</v>
      </c>
      <c r="F550" s="34">
        <v>8.993333333361079</v>
      </c>
      <c r="G550" s="34">
        <v>8.9933333333174232</v>
      </c>
      <c r="H550" s="34">
        <v>8.0066666666825768</v>
      </c>
      <c r="I550" s="34">
        <v>8.9900000000052387</v>
      </c>
      <c r="J550" s="34">
        <v>8</v>
      </c>
      <c r="K550" s="34">
        <v>8</v>
      </c>
      <c r="L550" s="34">
        <v>8.0100334448216017</v>
      </c>
      <c r="M550" s="34">
        <v>9.9866666666639503</v>
      </c>
      <c r="N550" s="34">
        <v>8</v>
      </c>
      <c r="O550" s="34">
        <v>1</v>
      </c>
      <c r="P550" s="34">
        <v>13</v>
      </c>
      <c r="Q550" s="34">
        <v>13</v>
      </c>
      <c r="R550" s="34">
        <v>13.000000000058208</v>
      </c>
      <c r="S550" s="34">
        <v>13</v>
      </c>
      <c r="T550" s="34">
        <v>11</v>
      </c>
      <c r="U550" s="34">
        <v>7</v>
      </c>
      <c r="V550" s="34">
        <v>10.00333333335584</v>
      </c>
      <c r="W550" s="34">
        <v>7.9966666666732635</v>
      </c>
      <c r="X550" s="34">
        <v>11.003300036652945</v>
      </c>
      <c r="Y550" s="34">
        <v>9.9933333333174232</v>
      </c>
      <c r="Z550" s="34">
        <v>9.9933333333174232</v>
      </c>
      <c r="AA550" s="34">
        <v>7.003277814204921</v>
      </c>
      <c r="AB550" s="34">
        <v>11</v>
      </c>
      <c r="AC550" s="34">
        <v>14</v>
      </c>
      <c r="AD550" s="34">
        <v>12.003333333326736</v>
      </c>
      <c r="AE550" s="34">
        <v>12.000000000029104</v>
      </c>
      <c r="AF550" s="34">
        <v>6</v>
      </c>
      <c r="AG550" s="34">
        <v>11.003322185046272</v>
      </c>
      <c r="AH550" s="34">
        <v>14</v>
      </c>
      <c r="AI550" s="34">
        <v>14.000000000029104</v>
      </c>
      <c r="AJ550" s="34">
        <v>14</v>
      </c>
      <c r="AK550" s="34">
        <v>14.009999999994761</v>
      </c>
      <c r="AL550" s="34">
        <v>11</v>
      </c>
    </row>
    <row r="551" spans="1:38">
      <c r="A551" s="36">
        <v>46014.583333333336</v>
      </c>
      <c r="B551" s="34">
        <v>101.6</v>
      </c>
      <c r="C551" s="34">
        <v>5</v>
      </c>
      <c r="D551" s="34">
        <v>4.0033333333267365</v>
      </c>
      <c r="E551" s="34">
        <v>4.0033333333376504</v>
      </c>
      <c r="F551" s="34">
        <v>4.006666666638921</v>
      </c>
      <c r="G551" s="34">
        <v>4.0066666666825768</v>
      </c>
      <c r="H551" s="34">
        <v>5</v>
      </c>
      <c r="I551" s="34">
        <v>4.0099999999947613</v>
      </c>
      <c r="J551" s="34">
        <v>4.0099999999947613</v>
      </c>
      <c r="K551" s="34">
        <v>4.0099999999947613</v>
      </c>
      <c r="L551" s="34">
        <v>4.9900000000052387</v>
      </c>
      <c r="M551" s="34">
        <v>5.0133333333360497</v>
      </c>
      <c r="N551" s="34">
        <v>4</v>
      </c>
      <c r="O551" s="34">
        <v>1</v>
      </c>
      <c r="P551" s="34">
        <v>6.0033333333267365</v>
      </c>
      <c r="Q551" s="34">
        <v>7</v>
      </c>
      <c r="R551" s="34">
        <v>7.0066445182310417</v>
      </c>
      <c r="S551" s="34">
        <v>7.0066666666534729</v>
      </c>
      <c r="T551" s="34">
        <v>7</v>
      </c>
      <c r="U551" s="34">
        <v>4</v>
      </c>
      <c r="V551" s="34">
        <v>5</v>
      </c>
      <c r="W551" s="34">
        <v>3.0033333333267365</v>
      </c>
      <c r="X551" s="34">
        <v>5.0033444816072006</v>
      </c>
      <c r="Y551" s="34">
        <v>5</v>
      </c>
      <c r="Z551" s="34">
        <v>5.0066666666825768</v>
      </c>
      <c r="AA551" s="34">
        <v>4.0000222965172725</v>
      </c>
      <c r="AB551" s="34">
        <v>6</v>
      </c>
      <c r="AC551" s="34">
        <v>8</v>
      </c>
      <c r="AD551" s="34">
        <v>6</v>
      </c>
      <c r="AE551" s="34">
        <v>6.0033333333267365</v>
      </c>
      <c r="AF551" s="34">
        <v>4</v>
      </c>
      <c r="AG551" s="34">
        <v>5.0033444816072006</v>
      </c>
      <c r="AH551" s="34">
        <v>7.0066666666825768</v>
      </c>
      <c r="AI551" s="34">
        <v>7.9999999999708962</v>
      </c>
      <c r="AJ551" s="34">
        <v>8.0099999999947613</v>
      </c>
      <c r="AK551" s="34">
        <v>7.0100000000093132</v>
      </c>
      <c r="AL551" s="34">
        <v>6.0100000000093132</v>
      </c>
    </row>
    <row r="552" spans="1:38">
      <c r="A552" s="36">
        <v>46014.625</v>
      </c>
      <c r="B552" s="34">
        <v>27.483329999999999</v>
      </c>
      <c r="C552" s="34">
        <v>1</v>
      </c>
      <c r="D552" s="34">
        <v>1</v>
      </c>
      <c r="E552" s="34">
        <v>1</v>
      </c>
      <c r="F552" s="34">
        <v>1</v>
      </c>
      <c r="G552" s="34">
        <v>1</v>
      </c>
      <c r="H552" s="34">
        <v>1</v>
      </c>
      <c r="I552" s="34">
        <v>1</v>
      </c>
      <c r="J552" s="34">
        <v>1</v>
      </c>
      <c r="K552" s="34">
        <v>1</v>
      </c>
      <c r="L552" s="34">
        <v>1.0099999999947613</v>
      </c>
      <c r="M552" s="34">
        <v>1.9866666666785022</v>
      </c>
      <c r="N552" s="34">
        <v>1</v>
      </c>
      <c r="O552" s="34">
        <v>0</v>
      </c>
      <c r="P552" s="34">
        <v>2</v>
      </c>
      <c r="Q552" s="34">
        <v>1.0033333333267365</v>
      </c>
      <c r="R552" s="34">
        <v>1.9933554817107506</v>
      </c>
      <c r="S552" s="34">
        <v>2</v>
      </c>
      <c r="T552" s="34">
        <v>1.0066666666534729</v>
      </c>
      <c r="U552" s="34">
        <v>1</v>
      </c>
      <c r="V552" s="34">
        <v>1.9966666666732635</v>
      </c>
      <c r="W552" s="34">
        <v>1</v>
      </c>
      <c r="X552" s="34">
        <v>2</v>
      </c>
      <c r="Y552" s="34">
        <v>1.0066666666825768</v>
      </c>
      <c r="Z552" s="34">
        <v>1</v>
      </c>
      <c r="AA552" s="34">
        <v>6.6666666825767606E-3</v>
      </c>
      <c r="AB552" s="34">
        <v>1.0100000000093132</v>
      </c>
      <c r="AC552" s="34">
        <v>2.0100000000093132</v>
      </c>
      <c r="AD552" s="34">
        <v>1</v>
      </c>
      <c r="AE552" s="34">
        <v>1</v>
      </c>
      <c r="AF552" s="34">
        <v>0</v>
      </c>
      <c r="AG552" s="34">
        <v>1</v>
      </c>
      <c r="AH552" s="34">
        <v>2</v>
      </c>
      <c r="AI552" s="34">
        <v>2.0066666666825768</v>
      </c>
      <c r="AJ552" s="34">
        <v>2</v>
      </c>
      <c r="AK552" s="34">
        <v>1</v>
      </c>
      <c r="AL552" s="34">
        <v>2</v>
      </c>
    </row>
    <row r="553" spans="1:38">
      <c r="A553" s="36">
        <v>46014.666666666664</v>
      </c>
      <c r="B553" s="34">
        <v>5.8416670000000002</v>
      </c>
      <c r="C553" s="34">
        <v>0</v>
      </c>
      <c r="D553" s="34">
        <v>0</v>
      </c>
      <c r="E553" s="34">
        <v>0</v>
      </c>
      <c r="F553" s="34">
        <v>0</v>
      </c>
      <c r="G553" s="34">
        <v>1</v>
      </c>
      <c r="H553" s="34">
        <v>0</v>
      </c>
      <c r="I553" s="34">
        <v>0</v>
      </c>
      <c r="J553" s="34">
        <v>1</v>
      </c>
      <c r="K553" s="34">
        <v>1</v>
      </c>
      <c r="L553" s="34">
        <v>0</v>
      </c>
      <c r="M553" s="34">
        <v>1.3333333321497776E-2</v>
      </c>
      <c r="N553" s="34">
        <v>0</v>
      </c>
      <c r="O553" s="34">
        <v>0</v>
      </c>
      <c r="P553" s="34">
        <v>0</v>
      </c>
      <c r="Q553" s="34">
        <v>0</v>
      </c>
      <c r="R553" s="34">
        <v>6.6445182892493904E-3</v>
      </c>
      <c r="S553" s="34">
        <v>1</v>
      </c>
      <c r="T553" s="34">
        <v>0</v>
      </c>
      <c r="U553" s="34">
        <v>0</v>
      </c>
      <c r="V553" s="34">
        <v>3.3333333267364651E-3</v>
      </c>
      <c r="W553" s="34">
        <v>0</v>
      </c>
      <c r="X553" s="34">
        <v>0</v>
      </c>
      <c r="Y553" s="34">
        <v>0</v>
      </c>
      <c r="Z553" s="34">
        <v>0</v>
      </c>
      <c r="AA553" s="34">
        <v>1</v>
      </c>
      <c r="AB553" s="34">
        <v>0</v>
      </c>
      <c r="AC553" s="34">
        <v>0</v>
      </c>
      <c r="AD553" s="34">
        <v>0</v>
      </c>
      <c r="AE553" s="34">
        <v>1</v>
      </c>
      <c r="AF553" s="34">
        <v>1</v>
      </c>
      <c r="AG553" s="34">
        <v>-2.9103830456733704E-11</v>
      </c>
      <c r="AH553" s="34">
        <v>0</v>
      </c>
      <c r="AI553" s="34">
        <v>0</v>
      </c>
      <c r="AJ553" s="34">
        <v>0.99446115193131845</v>
      </c>
      <c r="AK553" s="34">
        <v>1</v>
      </c>
      <c r="AL553" s="34">
        <v>0</v>
      </c>
    </row>
    <row r="554" spans="1:38">
      <c r="A554" s="36">
        <v>46014.708333333336</v>
      </c>
      <c r="B554" s="34">
        <v>7.5000010000000006E-2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  <c r="H554" s="34">
        <v>0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0</v>
      </c>
      <c r="O554" s="33"/>
      <c r="P554" s="34">
        <v>0</v>
      </c>
      <c r="Q554" s="34">
        <v>0</v>
      </c>
      <c r="R554" s="34">
        <v>2.9103830456733704E-11</v>
      </c>
      <c r="S554" s="34">
        <v>-2.9103830456733704E-11</v>
      </c>
      <c r="T554" s="34">
        <v>0</v>
      </c>
      <c r="U554" s="34">
        <v>0</v>
      </c>
      <c r="V554" s="34">
        <v>0</v>
      </c>
      <c r="W554" s="34">
        <v>0</v>
      </c>
      <c r="X554" s="34">
        <v>0</v>
      </c>
      <c r="Y554" s="34">
        <v>0</v>
      </c>
      <c r="Z554" s="34">
        <v>0</v>
      </c>
      <c r="AA554" s="34">
        <v>0</v>
      </c>
      <c r="AB554" s="34">
        <v>0</v>
      </c>
      <c r="AC554" s="34">
        <v>0</v>
      </c>
      <c r="AD554" s="34">
        <v>0</v>
      </c>
      <c r="AE554" s="34">
        <v>0</v>
      </c>
      <c r="AF554" s="34">
        <v>-7.2759576141834259E-12</v>
      </c>
      <c r="AG554" s="34">
        <v>5.8207660913467407E-11</v>
      </c>
      <c r="AH554" s="34">
        <v>0</v>
      </c>
      <c r="AI554" s="34">
        <v>-2.9103830456733704E-11</v>
      </c>
      <c r="AJ554" s="34">
        <v>-1.7130457956227474E-2</v>
      </c>
      <c r="AK554" s="34">
        <v>0</v>
      </c>
      <c r="AL554" s="34">
        <v>0</v>
      </c>
    </row>
    <row r="555" spans="1:38">
      <c r="A555" s="36">
        <v>46014.75</v>
      </c>
      <c r="B555" s="34">
        <v>2.0833339999999999E-2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spans="1:38">
      <c r="A556" s="36">
        <v>46014.791666666664</v>
      </c>
      <c r="B556" s="34">
        <v>8.3333350000000007E-3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spans="1:38">
      <c r="A557" s="36">
        <v>46014.833333333336</v>
      </c>
      <c r="B557" s="34">
        <v>4.1666669999999998E-3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spans="1:38">
      <c r="A558" s="36">
        <v>46014.875</v>
      </c>
      <c r="B558" s="34">
        <v>4.5833329999999999E-2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spans="1:38">
      <c r="A559" s="36">
        <v>46014.916666666664</v>
      </c>
      <c r="B559" s="34">
        <v>3.7499999999999999E-2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spans="1:38">
      <c r="A560" s="36">
        <v>46014.958333333336</v>
      </c>
      <c r="B560" s="34">
        <v>1.2500000000000001E-2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spans="1:38">
      <c r="A561" s="36">
        <v>46015</v>
      </c>
      <c r="B561" s="34">
        <v>1.2500000000000001E-2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spans="1:38">
      <c r="A562" s="36">
        <v>46015.041666666664</v>
      </c>
      <c r="B562" s="34">
        <v>8.3333340000000006E-2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spans="1:38">
      <c r="A563" s="36">
        <v>46015.083333333336</v>
      </c>
      <c r="B563" s="34">
        <v>4.1666669999999998E-3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spans="1:38">
      <c r="A564" s="36">
        <v>46015.125</v>
      </c>
      <c r="B564" s="34">
        <v>2.0833339999999999E-2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spans="1:38">
      <c r="A565" s="36">
        <v>46015.166666666664</v>
      </c>
      <c r="B565" s="34">
        <v>1.2500000000000001E-2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spans="1:38">
      <c r="A566" s="36">
        <v>46015.208333333336</v>
      </c>
      <c r="B566" s="34">
        <v>8.3333350000000007E-3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spans="1:38">
      <c r="A567" s="36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spans="1:38">
      <c r="A568" s="36">
        <v>46015.291666666664</v>
      </c>
      <c r="B568" s="34">
        <v>1.7708330000000001</v>
      </c>
      <c r="C568" s="34">
        <v>0</v>
      </c>
      <c r="D568" s="34">
        <v>0</v>
      </c>
      <c r="E568" s="34">
        <v>1</v>
      </c>
      <c r="F568" s="34">
        <v>0</v>
      </c>
      <c r="G568" s="34">
        <v>0</v>
      </c>
      <c r="H568" s="34">
        <v>0</v>
      </c>
      <c r="I568" s="34">
        <v>0</v>
      </c>
      <c r="J568" s="34">
        <v>0</v>
      </c>
      <c r="K568" s="34">
        <v>0</v>
      </c>
      <c r="L568" s="34">
        <v>0</v>
      </c>
      <c r="M568" s="34">
        <v>0</v>
      </c>
      <c r="N568" s="34">
        <v>0</v>
      </c>
      <c r="O568" s="33"/>
      <c r="P568" s="34">
        <v>0</v>
      </c>
      <c r="Q568" s="34">
        <v>0</v>
      </c>
      <c r="R568" s="34">
        <v>-2.9103830456733704E-11</v>
      </c>
      <c r="S568" s="34">
        <v>2.9103830456733704E-11</v>
      </c>
      <c r="T568" s="34">
        <v>0</v>
      </c>
      <c r="U568" s="34">
        <v>0</v>
      </c>
      <c r="V568" s="34">
        <v>0</v>
      </c>
      <c r="W568" s="34">
        <v>0</v>
      </c>
      <c r="X568" s="34">
        <v>0</v>
      </c>
      <c r="Y568" s="34">
        <v>0</v>
      </c>
      <c r="Z568" s="34">
        <v>0</v>
      </c>
      <c r="AA568" s="34">
        <v>0</v>
      </c>
      <c r="AB568" s="34">
        <v>0</v>
      </c>
      <c r="AC568" s="34">
        <v>0</v>
      </c>
      <c r="AD568" s="34">
        <v>0</v>
      </c>
      <c r="AE568" s="34">
        <v>0</v>
      </c>
      <c r="AF568" s="34">
        <v>7.2759576141834259E-12</v>
      </c>
      <c r="AG568" s="34">
        <v>-2.9103830456733704E-11</v>
      </c>
      <c r="AH568" s="34">
        <v>0</v>
      </c>
      <c r="AI568" s="34">
        <v>2.9103830456733704E-11</v>
      </c>
      <c r="AJ568" s="34">
        <v>2.2669306024909019E-2</v>
      </c>
      <c r="AK568" s="34">
        <v>0</v>
      </c>
      <c r="AL568" s="34">
        <v>0</v>
      </c>
    </row>
    <row r="569" spans="1:38">
      <c r="A569" s="36">
        <v>46015.333333333336</v>
      </c>
      <c r="B569" s="34">
        <v>28.141670000000001</v>
      </c>
      <c r="C569" s="34">
        <v>1</v>
      </c>
      <c r="D569" s="34">
        <v>1</v>
      </c>
      <c r="E569" s="34">
        <v>0.9966666666623496</v>
      </c>
      <c r="F569" s="34">
        <v>1</v>
      </c>
      <c r="G569" s="34">
        <v>0.99333333331742324</v>
      </c>
      <c r="H569" s="34">
        <v>1</v>
      </c>
      <c r="I569" s="34">
        <v>1</v>
      </c>
      <c r="J569" s="34">
        <v>0.99000000000523869</v>
      </c>
      <c r="K569" s="34">
        <v>0.99000000000523869</v>
      </c>
      <c r="L569" s="34">
        <v>1</v>
      </c>
      <c r="M569" s="34">
        <v>1</v>
      </c>
      <c r="N569" s="34">
        <v>1</v>
      </c>
      <c r="O569" s="34">
        <v>0</v>
      </c>
      <c r="P569" s="34">
        <v>1.9966666666732635</v>
      </c>
      <c r="Q569" s="34">
        <v>2</v>
      </c>
      <c r="R569" s="34">
        <v>1.9933333333465271</v>
      </c>
      <c r="S569" s="34">
        <v>1.9933333333174232</v>
      </c>
      <c r="T569" s="34">
        <v>2</v>
      </c>
      <c r="U569" s="34">
        <v>1</v>
      </c>
      <c r="V569" s="34">
        <v>1</v>
      </c>
      <c r="W569" s="34">
        <v>1</v>
      </c>
      <c r="X569" s="34">
        <v>2</v>
      </c>
      <c r="Y569" s="34">
        <v>1</v>
      </c>
      <c r="Z569" s="34">
        <v>1.9933333333174232</v>
      </c>
      <c r="AA569" s="34">
        <v>0.99333333331742324</v>
      </c>
      <c r="AB569" s="34">
        <v>2</v>
      </c>
      <c r="AC569" s="34">
        <v>2.9899999999906868</v>
      </c>
      <c r="AD569" s="34">
        <v>2</v>
      </c>
      <c r="AE569" s="34">
        <v>1</v>
      </c>
      <c r="AF569" s="34">
        <v>0</v>
      </c>
      <c r="AG569" s="34">
        <v>1.9966666666732635</v>
      </c>
      <c r="AH569" s="34">
        <v>2</v>
      </c>
      <c r="AI569" s="34">
        <v>2</v>
      </c>
      <c r="AJ569" s="34">
        <v>1.9933333333319752</v>
      </c>
      <c r="AK569" s="34">
        <v>1</v>
      </c>
      <c r="AL569" s="34">
        <v>2</v>
      </c>
    </row>
    <row r="570" spans="1:38">
      <c r="A570" s="36">
        <v>46015.375</v>
      </c>
      <c r="B570" s="34">
        <v>102.7042</v>
      </c>
      <c r="C570" s="34">
        <v>4</v>
      </c>
      <c r="D570" s="34">
        <v>5</v>
      </c>
      <c r="E570" s="34">
        <v>4.0033333333376504</v>
      </c>
      <c r="F570" s="34">
        <v>4.9933554817253025</v>
      </c>
      <c r="G570" s="34">
        <v>4.0066666666825768</v>
      </c>
      <c r="H570" s="34">
        <v>4.9933333333174232</v>
      </c>
      <c r="I570" s="34">
        <v>4.9900332225806778</v>
      </c>
      <c r="J570" s="34">
        <v>4.0099999999947613</v>
      </c>
      <c r="K570" s="34">
        <v>4.0099999999947613</v>
      </c>
      <c r="L570" s="34">
        <v>4</v>
      </c>
      <c r="M570" s="34">
        <v>5</v>
      </c>
      <c r="N570" s="34">
        <v>4.9866666666639503</v>
      </c>
      <c r="O570" s="34">
        <v>1</v>
      </c>
      <c r="P570" s="34">
        <v>6.0033333333267365</v>
      </c>
      <c r="Q570" s="34">
        <v>6.9966666666732635</v>
      </c>
      <c r="R570" s="34">
        <v>7.0033221850462724</v>
      </c>
      <c r="S570" s="34">
        <v>7</v>
      </c>
      <c r="T570" s="34">
        <v>6</v>
      </c>
      <c r="U570" s="34">
        <v>3</v>
      </c>
      <c r="V570" s="34">
        <v>5</v>
      </c>
      <c r="W570" s="34">
        <v>3.9966666666732635</v>
      </c>
      <c r="X570" s="34">
        <v>5.9966666666732635</v>
      </c>
      <c r="Y570" s="34">
        <v>5</v>
      </c>
      <c r="Z570" s="34">
        <v>4.0066666666825768</v>
      </c>
      <c r="AA570" s="34">
        <v>3.0066666666825768</v>
      </c>
      <c r="AB570" s="34">
        <v>5.9899999999906868</v>
      </c>
      <c r="AC570" s="34">
        <v>7.0100000000093132</v>
      </c>
      <c r="AD570" s="34">
        <v>6</v>
      </c>
      <c r="AE570" s="34">
        <v>6</v>
      </c>
      <c r="AF570" s="34">
        <v>4</v>
      </c>
      <c r="AG570" s="34">
        <v>5.0033333333267365</v>
      </c>
      <c r="AH570" s="34">
        <v>7</v>
      </c>
      <c r="AI570" s="34">
        <v>7.9933333333465271</v>
      </c>
      <c r="AJ570" s="34">
        <v>7.0066666666680248</v>
      </c>
      <c r="AK570" s="34">
        <v>7.9900000000052387</v>
      </c>
      <c r="AL570" s="34">
        <v>6</v>
      </c>
    </row>
    <row r="571" spans="1:38">
      <c r="A571" s="36">
        <v>46015.416666666664</v>
      </c>
      <c r="B571" s="34">
        <v>148.2209</v>
      </c>
      <c r="C571" s="34">
        <v>6.9966777408844791</v>
      </c>
      <c r="D571" s="34">
        <v>6.9966666666732635</v>
      </c>
      <c r="E571" s="34">
        <v>6</v>
      </c>
      <c r="F571" s="34">
        <v>6</v>
      </c>
      <c r="G571" s="34">
        <v>6.9933333333174232</v>
      </c>
      <c r="H571" s="34">
        <v>6.0066666666825768</v>
      </c>
      <c r="I571" s="34">
        <v>6.0099667774193222</v>
      </c>
      <c r="J571" s="34">
        <v>6.9900000000052387</v>
      </c>
      <c r="K571" s="34">
        <v>6.9900000000052387</v>
      </c>
      <c r="L571" s="34">
        <v>6</v>
      </c>
      <c r="M571" s="34">
        <v>7.9866666666639503</v>
      </c>
      <c r="N571" s="34">
        <v>6</v>
      </c>
      <c r="O571" s="34">
        <v>1</v>
      </c>
      <c r="P571" s="34">
        <v>9.9966666666732635</v>
      </c>
      <c r="Q571" s="34">
        <v>10</v>
      </c>
      <c r="R571" s="34">
        <v>10.000011148280464</v>
      </c>
      <c r="S571" s="34">
        <v>10.006666666682577</v>
      </c>
      <c r="T571" s="34">
        <v>9</v>
      </c>
      <c r="U571" s="34">
        <v>5</v>
      </c>
      <c r="V571" s="34">
        <v>7.9966666666441597</v>
      </c>
      <c r="W571" s="34">
        <v>5.0033333333267365</v>
      </c>
      <c r="X571" s="34">
        <v>8.0033333333267365</v>
      </c>
      <c r="Y571" s="34">
        <v>7</v>
      </c>
      <c r="Z571" s="34">
        <v>7.9933333333174232</v>
      </c>
      <c r="AA571" s="34">
        <v>5.9900000000052387</v>
      </c>
      <c r="AB571" s="34">
        <v>8.0100000000093132</v>
      </c>
      <c r="AC571" s="34">
        <v>10.989999999990687</v>
      </c>
      <c r="AD571" s="34">
        <v>9</v>
      </c>
      <c r="AE571" s="34">
        <v>9</v>
      </c>
      <c r="AF571" s="34">
        <v>4.9966666666659876</v>
      </c>
      <c r="AG571" s="34">
        <v>8.9966666666441597</v>
      </c>
      <c r="AH571" s="34">
        <v>10.993333333346527</v>
      </c>
      <c r="AI571" s="34">
        <v>10.006666666653473</v>
      </c>
      <c r="AJ571" s="34">
        <v>11.993311036800151</v>
      </c>
      <c r="AK571" s="34">
        <v>10</v>
      </c>
      <c r="AL571" s="34">
        <v>8.9899999999906868</v>
      </c>
    </row>
    <row r="572" spans="1:38">
      <c r="A572" s="36">
        <v>46015.458333333336</v>
      </c>
      <c r="B572" s="34">
        <v>146.3125</v>
      </c>
      <c r="C572" s="34">
        <v>7.0033222591155209</v>
      </c>
      <c r="D572" s="34">
        <v>6</v>
      </c>
      <c r="E572" s="34">
        <v>6.9966666666623496</v>
      </c>
      <c r="F572" s="34">
        <v>6.0066445182746975</v>
      </c>
      <c r="G572" s="34">
        <v>6</v>
      </c>
      <c r="H572" s="34">
        <v>6.9933333333174232</v>
      </c>
      <c r="I572" s="34">
        <v>6.9933110368001508</v>
      </c>
      <c r="J572" s="34">
        <v>6</v>
      </c>
      <c r="K572" s="34">
        <v>6</v>
      </c>
      <c r="L572" s="34">
        <v>6.9899665551856742</v>
      </c>
      <c r="M572" s="34">
        <v>7.0133333333360497</v>
      </c>
      <c r="N572" s="34">
        <v>6</v>
      </c>
      <c r="O572" s="34">
        <v>2</v>
      </c>
      <c r="P572" s="34">
        <v>10</v>
      </c>
      <c r="Q572" s="34">
        <v>9</v>
      </c>
      <c r="R572" s="34">
        <v>9.9966443701123353</v>
      </c>
      <c r="S572" s="34">
        <v>10.986666666634846</v>
      </c>
      <c r="T572" s="34">
        <v>9.9933333333465271</v>
      </c>
      <c r="U572" s="34">
        <v>5</v>
      </c>
      <c r="V572" s="34">
        <v>7.0033333333558403</v>
      </c>
      <c r="W572" s="34">
        <v>5.9966666666732635</v>
      </c>
      <c r="X572" s="34">
        <v>8.9966666666587116</v>
      </c>
      <c r="Y572" s="34">
        <v>6.9933333333465271</v>
      </c>
      <c r="Z572" s="34">
        <v>7.0000000000436557</v>
      </c>
      <c r="AA572" s="34">
        <v>5.0033333333121845</v>
      </c>
      <c r="AB572" s="34">
        <v>7.9899999999906868</v>
      </c>
      <c r="AC572" s="34">
        <v>11</v>
      </c>
      <c r="AD572" s="34">
        <v>9</v>
      </c>
      <c r="AE572" s="34">
        <v>8.9966666666732635</v>
      </c>
      <c r="AF572" s="34">
        <v>5</v>
      </c>
      <c r="AG572" s="34">
        <v>7.9966666666732635</v>
      </c>
      <c r="AH572" s="34">
        <v>9.9999999999708962</v>
      </c>
      <c r="AI572" s="34">
        <v>10.993333333317423</v>
      </c>
      <c r="AJ572" s="34">
        <v>10.986688963195775</v>
      </c>
      <c r="AK572" s="34">
        <v>10.999999999985448</v>
      </c>
      <c r="AL572" s="34">
        <v>7.9967109634599183</v>
      </c>
    </row>
    <row r="573" spans="1:38">
      <c r="A573" s="36">
        <v>46015.5</v>
      </c>
      <c r="B573" s="34">
        <v>286.30829999999997</v>
      </c>
      <c r="C573" s="34">
        <v>10.996677740855375</v>
      </c>
      <c r="D573" s="34">
        <v>11.99666666664416</v>
      </c>
      <c r="E573" s="34">
        <v>11</v>
      </c>
      <c r="F573" s="34">
        <v>11.993355481739854</v>
      </c>
      <c r="G573" s="34">
        <v>12</v>
      </c>
      <c r="H573" s="34">
        <v>11</v>
      </c>
      <c r="I573" s="34">
        <v>10.996722185795079</v>
      </c>
      <c r="J573" s="34">
        <v>11</v>
      </c>
      <c r="K573" s="34">
        <v>11</v>
      </c>
      <c r="L573" s="34">
        <v>9.996700111485552</v>
      </c>
      <c r="M573" s="34">
        <v>12.98666666666395</v>
      </c>
      <c r="N573" s="34">
        <v>10</v>
      </c>
      <c r="O573" s="34">
        <v>1</v>
      </c>
      <c r="P573" s="34">
        <v>16.99666666664416</v>
      </c>
      <c r="Q573" s="34">
        <v>16.996666666673264</v>
      </c>
      <c r="R573" s="34">
        <v>17.000022296531824</v>
      </c>
      <c r="S573" s="34">
        <v>18</v>
      </c>
      <c r="T573" s="34">
        <v>15.993333333317423</v>
      </c>
      <c r="U573" s="34">
        <v>10</v>
      </c>
      <c r="V573" s="34">
        <v>13.993333333346527</v>
      </c>
      <c r="W573" s="34">
        <v>9</v>
      </c>
      <c r="X573" s="34">
        <v>14.000000000014552</v>
      </c>
      <c r="Y573" s="34">
        <v>12.993333333317423</v>
      </c>
      <c r="Z573" s="34">
        <v>12.993333333302871</v>
      </c>
      <c r="AA573" s="34">
        <v>10</v>
      </c>
      <c r="AB573" s="34">
        <v>14.990000000019791</v>
      </c>
      <c r="AC573" s="34">
        <v>18.990000000019791</v>
      </c>
      <c r="AD573" s="34">
        <v>15</v>
      </c>
      <c r="AE573" s="34">
        <v>15</v>
      </c>
      <c r="AF573" s="34">
        <v>8</v>
      </c>
      <c r="AG573" s="34">
        <v>14.000000000029104</v>
      </c>
      <c r="AH573" s="34">
        <v>17.993333333317423</v>
      </c>
      <c r="AI573" s="34">
        <v>17.993333333317423</v>
      </c>
      <c r="AJ573" s="34">
        <v>18</v>
      </c>
      <c r="AK573" s="34">
        <v>17.990000000019791</v>
      </c>
      <c r="AL573" s="34">
        <v>14.003289036540082</v>
      </c>
    </row>
    <row r="574" spans="1:38">
      <c r="A574" s="36">
        <v>46015.541666666664</v>
      </c>
      <c r="B574" s="34">
        <v>298.07920000000001</v>
      </c>
      <c r="C574" s="34">
        <v>17.003322259144625</v>
      </c>
      <c r="D574" s="34">
        <v>16.003333333341288</v>
      </c>
      <c r="E574" s="34">
        <v>16</v>
      </c>
      <c r="F574" s="34">
        <v>15.999999999985448</v>
      </c>
      <c r="G574" s="34">
        <v>16</v>
      </c>
      <c r="H574" s="34">
        <v>17.000000000043656</v>
      </c>
      <c r="I574" s="34">
        <v>16</v>
      </c>
      <c r="J574" s="34">
        <v>17</v>
      </c>
      <c r="K574" s="34">
        <v>15</v>
      </c>
      <c r="L574" s="34">
        <v>15.013333333328774</v>
      </c>
      <c r="M574" s="34">
        <v>18</v>
      </c>
      <c r="N574" s="34">
        <v>14.01333333333605</v>
      </c>
      <c r="O574" s="34">
        <v>3</v>
      </c>
      <c r="P574" s="34">
        <v>24.000000000029104</v>
      </c>
      <c r="Q574" s="34">
        <v>23.003333333297633</v>
      </c>
      <c r="R574" s="34">
        <v>23.000022148393327</v>
      </c>
      <c r="S574" s="34">
        <v>23.006666666711681</v>
      </c>
      <c r="T574" s="34">
        <v>16.006666666653473</v>
      </c>
      <c r="U574" s="34">
        <v>11</v>
      </c>
      <c r="V574" s="34">
        <v>17.003333333326736</v>
      </c>
      <c r="W574" s="34">
        <v>11.999999999985448</v>
      </c>
      <c r="X574" s="34">
        <v>17.996688815052039</v>
      </c>
      <c r="Y574" s="34">
        <v>15.006666666682577</v>
      </c>
      <c r="Z574" s="34">
        <v>16.006666666653473</v>
      </c>
      <c r="AA574" s="34">
        <v>11.996699889277807</v>
      </c>
      <c r="AB574" s="34">
        <v>17.009999999980209</v>
      </c>
      <c r="AC574" s="34">
        <v>23.009999999980209</v>
      </c>
      <c r="AD574" s="34">
        <v>18</v>
      </c>
      <c r="AE574" s="34">
        <v>18.996666666673264</v>
      </c>
      <c r="AF574" s="34">
        <v>10.003333333334012</v>
      </c>
      <c r="AG574" s="34">
        <v>17.003322185046272</v>
      </c>
      <c r="AH574" s="34">
        <v>21.006666666711681</v>
      </c>
      <c r="AI574" s="34">
        <v>21.006666666711681</v>
      </c>
      <c r="AJ574" s="34">
        <v>22.013311036789673</v>
      </c>
      <c r="AK574" s="34">
        <v>21.009999999994761</v>
      </c>
      <c r="AL574" s="34">
        <v>17</v>
      </c>
    </row>
    <row r="575" spans="1:38">
      <c r="A575" s="36">
        <v>46015.583333333336</v>
      </c>
      <c r="B575" s="34">
        <v>223.9709</v>
      </c>
      <c r="C575" s="34">
        <v>10</v>
      </c>
      <c r="D575" s="34">
        <v>10.003333333341288</v>
      </c>
      <c r="E575" s="34">
        <v>10.00333333333765</v>
      </c>
      <c r="F575" s="34">
        <v>11.003311184933409</v>
      </c>
      <c r="G575" s="34">
        <v>11.006666666682577</v>
      </c>
      <c r="H575" s="34">
        <v>10.006666666638921</v>
      </c>
      <c r="I575" s="34">
        <v>10.00996677740477</v>
      </c>
      <c r="J575" s="34">
        <v>10.009999999994761</v>
      </c>
      <c r="K575" s="34">
        <v>9</v>
      </c>
      <c r="L575" s="34">
        <v>9</v>
      </c>
      <c r="M575" s="34">
        <v>11.01333333333605</v>
      </c>
      <c r="N575" s="34">
        <v>9</v>
      </c>
      <c r="O575" s="34">
        <v>1</v>
      </c>
      <c r="P575" s="34">
        <v>15.006666666653473</v>
      </c>
      <c r="Q575" s="34">
        <v>15.000000000029104</v>
      </c>
      <c r="R575" s="34">
        <v>16.006644518289249</v>
      </c>
      <c r="S575" s="34">
        <v>16.006666666653473</v>
      </c>
      <c r="T575" s="34">
        <v>12.000000000029104</v>
      </c>
      <c r="U575" s="34">
        <v>8</v>
      </c>
      <c r="V575" s="34">
        <v>11</v>
      </c>
      <c r="W575" s="34">
        <v>8.0033333333412884</v>
      </c>
      <c r="X575" s="34">
        <v>13.003311184947961</v>
      </c>
      <c r="Y575" s="34">
        <v>11</v>
      </c>
      <c r="Z575" s="34">
        <v>11.006666666682577</v>
      </c>
      <c r="AA575" s="34">
        <v>9.0099667774047703</v>
      </c>
      <c r="AB575" s="34">
        <v>13.010000000009313</v>
      </c>
      <c r="AC575" s="34">
        <v>17</v>
      </c>
      <c r="AD575" s="34">
        <v>13.996677740884479</v>
      </c>
      <c r="AE575" s="34">
        <v>13.006666666653473</v>
      </c>
      <c r="AF575" s="34">
        <v>8</v>
      </c>
      <c r="AG575" s="34">
        <v>13.003344481607201</v>
      </c>
      <c r="AH575" s="34">
        <v>17</v>
      </c>
      <c r="AI575" s="34">
        <v>16.999999999970896</v>
      </c>
      <c r="AJ575" s="34">
        <v>17.006688963214401</v>
      </c>
      <c r="AK575" s="34">
        <v>17.009999999994761</v>
      </c>
      <c r="AL575" s="34">
        <v>13.996710963459918</v>
      </c>
    </row>
    <row r="576" spans="1:38">
      <c r="A576" s="36">
        <v>46015.625</v>
      </c>
      <c r="B576" s="34">
        <v>29.20833</v>
      </c>
      <c r="C576" s="34">
        <v>1</v>
      </c>
      <c r="D576" s="34">
        <v>1</v>
      </c>
      <c r="E576" s="34">
        <v>1</v>
      </c>
      <c r="F576" s="34">
        <v>1.0033333333412884</v>
      </c>
      <c r="G576" s="34">
        <v>1</v>
      </c>
      <c r="H576" s="34">
        <v>2</v>
      </c>
      <c r="I576" s="34">
        <v>1</v>
      </c>
      <c r="J576" s="34">
        <v>1</v>
      </c>
      <c r="K576" s="34">
        <v>1.0099999999947613</v>
      </c>
      <c r="L576" s="34">
        <v>1.986710963450605</v>
      </c>
      <c r="M576" s="34">
        <v>2</v>
      </c>
      <c r="N576" s="34">
        <v>1</v>
      </c>
      <c r="O576" s="34">
        <v>0</v>
      </c>
      <c r="P576" s="34">
        <v>2</v>
      </c>
      <c r="Q576" s="34">
        <v>1.0033333333267365</v>
      </c>
      <c r="R576" s="34">
        <v>2</v>
      </c>
      <c r="S576" s="34">
        <v>2</v>
      </c>
      <c r="T576" s="34">
        <v>1.0066666666534729</v>
      </c>
      <c r="U576" s="34">
        <v>1</v>
      </c>
      <c r="V576" s="34">
        <v>1.0033333333267365</v>
      </c>
      <c r="W576" s="34">
        <v>1</v>
      </c>
      <c r="X576" s="34">
        <v>1.0033333333267365</v>
      </c>
      <c r="Y576" s="34">
        <v>1.0066666666534729</v>
      </c>
      <c r="Z576" s="34">
        <v>1</v>
      </c>
      <c r="AA576" s="34">
        <v>1</v>
      </c>
      <c r="AB576" s="34">
        <v>2</v>
      </c>
      <c r="AC576" s="34">
        <v>2.0100000000093132</v>
      </c>
      <c r="AD576" s="34">
        <v>1.0033222591155209</v>
      </c>
      <c r="AE576" s="34">
        <v>2</v>
      </c>
      <c r="AF576" s="34">
        <v>1</v>
      </c>
      <c r="AG576" s="34">
        <v>1</v>
      </c>
      <c r="AH576" s="34">
        <v>1.0066666666534729</v>
      </c>
      <c r="AI576" s="34">
        <v>2.0066666666825768</v>
      </c>
      <c r="AJ576" s="34">
        <v>2</v>
      </c>
      <c r="AK576" s="34">
        <v>2</v>
      </c>
      <c r="AL576" s="34">
        <v>1.013289036549395</v>
      </c>
    </row>
    <row r="577" spans="1:38">
      <c r="A577" s="36">
        <v>46015.666666666664</v>
      </c>
      <c r="B577" s="34">
        <v>4.4874999999999998</v>
      </c>
      <c r="C577" s="34">
        <v>1</v>
      </c>
      <c r="D577" s="34">
        <v>1</v>
      </c>
      <c r="E577" s="34">
        <v>0</v>
      </c>
      <c r="F577" s="34">
        <v>0</v>
      </c>
      <c r="G577" s="34">
        <v>0</v>
      </c>
      <c r="H577" s="34">
        <v>0</v>
      </c>
      <c r="I577" s="34">
        <v>0</v>
      </c>
      <c r="J577" s="34">
        <v>0</v>
      </c>
      <c r="K577" s="34">
        <v>0</v>
      </c>
      <c r="L577" s="34">
        <v>1.328903654939495E-2</v>
      </c>
      <c r="M577" s="34">
        <v>0</v>
      </c>
      <c r="N577" s="34">
        <v>0</v>
      </c>
      <c r="O577" s="34">
        <v>0</v>
      </c>
      <c r="P577" s="34">
        <v>0</v>
      </c>
      <c r="Q577" s="34">
        <v>0</v>
      </c>
      <c r="R577" s="34">
        <v>0</v>
      </c>
      <c r="S577" s="34">
        <v>0</v>
      </c>
      <c r="T577" s="34">
        <v>0</v>
      </c>
      <c r="U577" s="34">
        <v>0</v>
      </c>
      <c r="V577" s="34">
        <v>0</v>
      </c>
      <c r="W577" s="34">
        <v>0</v>
      </c>
      <c r="X577" s="34">
        <v>0.97729123655881267</v>
      </c>
      <c r="Y577" s="34">
        <v>0</v>
      </c>
      <c r="Z577" s="34">
        <v>0</v>
      </c>
      <c r="AA577" s="34">
        <v>0</v>
      </c>
      <c r="AB577" s="34">
        <v>-2.9103830456733704E-11</v>
      </c>
      <c r="AC577" s="34">
        <v>-2.9103830456733704E-11</v>
      </c>
      <c r="AD577" s="34">
        <v>0</v>
      </c>
      <c r="AE577" s="34">
        <v>0</v>
      </c>
      <c r="AF577" s="34">
        <v>0</v>
      </c>
      <c r="AG577" s="34">
        <v>0</v>
      </c>
      <c r="AH577" s="34">
        <v>1</v>
      </c>
      <c r="AI577" s="34">
        <v>2.9103830456733704E-11</v>
      </c>
      <c r="AJ577" s="34">
        <v>1</v>
      </c>
      <c r="AK577" s="34">
        <v>0</v>
      </c>
      <c r="AL577" s="34">
        <v>1</v>
      </c>
    </row>
    <row r="578" spans="1:38">
      <c r="A578" s="36">
        <v>46015.708333333336</v>
      </c>
      <c r="B578" s="34">
        <v>7.083333E-2</v>
      </c>
      <c r="C578" s="34">
        <v>0</v>
      </c>
      <c r="D578" s="34">
        <v>0</v>
      </c>
      <c r="E578" s="34">
        <v>0</v>
      </c>
      <c r="F578" s="34">
        <v>0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  <c r="L578" s="34">
        <v>0</v>
      </c>
      <c r="M578" s="33"/>
      <c r="N578" s="34">
        <v>0</v>
      </c>
      <c r="O578" s="33"/>
      <c r="P578" s="34">
        <v>0</v>
      </c>
      <c r="Q578" s="34">
        <v>0</v>
      </c>
      <c r="R578" s="34">
        <v>0</v>
      </c>
      <c r="S578" s="34">
        <v>0</v>
      </c>
      <c r="T578" s="34">
        <v>0</v>
      </c>
      <c r="U578" s="34">
        <v>0</v>
      </c>
      <c r="V578" s="34">
        <v>0</v>
      </c>
      <c r="W578" s="34">
        <v>0</v>
      </c>
      <c r="X578" s="33"/>
      <c r="Y578" s="34">
        <v>0</v>
      </c>
      <c r="Z578" s="34">
        <v>0</v>
      </c>
      <c r="AA578" s="34">
        <v>0</v>
      </c>
      <c r="AB578" s="34">
        <v>2.9103830456733704E-11</v>
      </c>
      <c r="AC578" s="34">
        <v>2.9103830456733704E-11</v>
      </c>
      <c r="AD578" s="33"/>
      <c r="AE578" s="34">
        <v>2.9103830456733704E-11</v>
      </c>
      <c r="AF578" s="34">
        <v>0</v>
      </c>
      <c r="AG578" s="34">
        <v>0</v>
      </c>
      <c r="AH578" s="34">
        <v>2.9103830456733704E-11</v>
      </c>
      <c r="AI578" s="34">
        <v>-2.9103830456733704E-11</v>
      </c>
      <c r="AJ578" s="34">
        <v>0</v>
      </c>
      <c r="AK578" s="34">
        <v>0</v>
      </c>
      <c r="AL578" s="34">
        <v>0</v>
      </c>
    </row>
    <row r="579" spans="1:38">
      <c r="A579" s="36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spans="1:38">
      <c r="A580" s="36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spans="1:38">
      <c r="A581" s="36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spans="1:38">
      <c r="A582" s="36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spans="1:38">
      <c r="A583" s="36">
        <v>46015.916666666664</v>
      </c>
      <c r="B583" s="34">
        <v>8.3333350000000007E-3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spans="1:38">
      <c r="A584" s="36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spans="1:38">
      <c r="A585" s="36">
        <v>46016</v>
      </c>
      <c r="B585" s="34">
        <v>8.3333350000000007E-3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spans="1:38">
      <c r="A586" s="36">
        <v>46016.041666666664</v>
      </c>
      <c r="B586" s="34">
        <v>1.2500000000000001E-2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spans="1:38">
      <c r="A587" s="36">
        <v>46016.083333333336</v>
      </c>
      <c r="B587" s="34">
        <v>1.2500000000000001E-2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spans="1:38">
      <c r="A588" s="36">
        <v>46016.125</v>
      </c>
      <c r="B588" s="34">
        <v>8.3333350000000007E-3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spans="1:38">
      <c r="A589" s="36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spans="1:38">
      <c r="A590" s="36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spans="1:38">
      <c r="A591" s="36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spans="1:38">
      <c r="A592" s="36">
        <v>46016.291666666664</v>
      </c>
      <c r="B592" s="34">
        <v>7.4166660000000002</v>
      </c>
      <c r="C592" s="34">
        <v>0</v>
      </c>
      <c r="D592" s="34">
        <v>0</v>
      </c>
      <c r="E592" s="34">
        <v>1</v>
      </c>
      <c r="F592" s="34">
        <v>0</v>
      </c>
      <c r="G592" s="34">
        <v>0</v>
      </c>
      <c r="H592" s="34">
        <v>0</v>
      </c>
      <c r="I592" s="34">
        <v>1</v>
      </c>
      <c r="J592" s="34">
        <v>0</v>
      </c>
      <c r="K592" s="34">
        <v>0</v>
      </c>
      <c r="L592" s="34">
        <v>0</v>
      </c>
      <c r="M592" s="34">
        <v>0</v>
      </c>
      <c r="N592" s="34">
        <v>1</v>
      </c>
      <c r="O592" s="34">
        <v>0</v>
      </c>
      <c r="P592" s="34">
        <v>0</v>
      </c>
      <c r="Q592" s="34">
        <v>1</v>
      </c>
      <c r="R592" s="34">
        <v>0</v>
      </c>
      <c r="S592" s="34">
        <v>1</v>
      </c>
      <c r="T592" s="34">
        <v>1</v>
      </c>
      <c r="U592" s="34">
        <v>0</v>
      </c>
      <c r="V592" s="34">
        <v>0</v>
      </c>
      <c r="W592" s="34">
        <v>0</v>
      </c>
      <c r="X592" s="34">
        <v>2.270876344118733E-2</v>
      </c>
      <c r="Y592" s="34">
        <v>0</v>
      </c>
      <c r="Z592" s="34">
        <v>1</v>
      </c>
      <c r="AA592" s="34">
        <v>0</v>
      </c>
      <c r="AB592" s="34">
        <v>1</v>
      </c>
      <c r="AC592" s="34">
        <v>1</v>
      </c>
      <c r="AD592" s="34">
        <v>1</v>
      </c>
      <c r="AE592" s="34">
        <v>-2.9103830456733704E-11</v>
      </c>
      <c r="AF592" s="34">
        <v>0</v>
      </c>
      <c r="AG592" s="34">
        <v>1</v>
      </c>
      <c r="AH592" s="34">
        <v>-2.9103830456733704E-11</v>
      </c>
      <c r="AI592" s="34">
        <v>1</v>
      </c>
      <c r="AJ592" s="34">
        <v>0</v>
      </c>
      <c r="AK592" s="34">
        <v>1</v>
      </c>
      <c r="AL592" s="34">
        <v>0</v>
      </c>
    </row>
    <row r="593" spans="1:38">
      <c r="A593" s="36">
        <v>46016.333333333336</v>
      </c>
      <c r="B593" s="34">
        <v>62.525010000000002</v>
      </c>
      <c r="C593" s="34">
        <v>2</v>
      </c>
      <c r="D593" s="34">
        <v>2</v>
      </c>
      <c r="E593" s="34">
        <v>1.9966666666623496</v>
      </c>
      <c r="F593" s="34">
        <v>2</v>
      </c>
      <c r="G593" s="34">
        <v>2.993333333361079</v>
      </c>
      <c r="H593" s="34">
        <v>2</v>
      </c>
      <c r="I593" s="34">
        <v>1.9900000000052387</v>
      </c>
      <c r="J593" s="34">
        <v>2.9900000000052387</v>
      </c>
      <c r="K593" s="34">
        <v>2</v>
      </c>
      <c r="L593" s="34">
        <v>1.9866666666639503</v>
      </c>
      <c r="M593" s="34">
        <v>2</v>
      </c>
      <c r="N593" s="34">
        <v>1</v>
      </c>
      <c r="O593" s="34">
        <v>1</v>
      </c>
      <c r="P593" s="34">
        <v>3.9966666666732635</v>
      </c>
      <c r="Q593" s="34">
        <v>2.9966666666732635</v>
      </c>
      <c r="R593" s="34">
        <v>3.9933554817689583</v>
      </c>
      <c r="S593" s="34">
        <v>3.9933333333465271</v>
      </c>
      <c r="T593" s="34">
        <v>2</v>
      </c>
      <c r="U593" s="34">
        <v>1.9966666666732635</v>
      </c>
      <c r="V593" s="34">
        <v>2.9966666666441597</v>
      </c>
      <c r="W593" s="34">
        <v>2</v>
      </c>
      <c r="X593" s="34">
        <v>3</v>
      </c>
      <c r="Y593" s="34">
        <v>2</v>
      </c>
      <c r="Z593" s="34">
        <v>1.9933333333174232</v>
      </c>
      <c r="AA593" s="34">
        <v>2</v>
      </c>
      <c r="AB593" s="34">
        <v>2</v>
      </c>
      <c r="AC593" s="34">
        <v>3</v>
      </c>
      <c r="AD593" s="34">
        <v>3</v>
      </c>
      <c r="AE593" s="34">
        <v>2.9966666666441597</v>
      </c>
      <c r="AF593" s="34">
        <v>1.9966666666659876</v>
      </c>
      <c r="AG593" s="34">
        <v>1.9966555183927994</v>
      </c>
      <c r="AH593" s="34">
        <v>2.9900332225661259</v>
      </c>
      <c r="AI593" s="34">
        <v>2.9900332225952297</v>
      </c>
      <c r="AJ593" s="34">
        <v>3</v>
      </c>
      <c r="AK593" s="34">
        <v>2</v>
      </c>
      <c r="AL593" s="34">
        <v>2</v>
      </c>
    </row>
    <row r="594" spans="1:38">
      <c r="A594" s="36">
        <v>46016.375</v>
      </c>
      <c r="B594" s="34">
        <v>91.862520000000004</v>
      </c>
      <c r="C594" s="34">
        <v>5</v>
      </c>
      <c r="D594" s="34">
        <v>5</v>
      </c>
      <c r="E594" s="34">
        <v>4.0033333333376504</v>
      </c>
      <c r="F594" s="34">
        <v>4.9933333333174232</v>
      </c>
      <c r="G594" s="34">
        <v>4.006666666638921</v>
      </c>
      <c r="H594" s="34">
        <v>5</v>
      </c>
      <c r="I594" s="34">
        <v>5</v>
      </c>
      <c r="J594" s="34">
        <v>4.0099999999947613</v>
      </c>
      <c r="K594" s="34">
        <v>4</v>
      </c>
      <c r="L594" s="34">
        <v>4.0133333333360497</v>
      </c>
      <c r="M594" s="34">
        <v>4.9866666666639503</v>
      </c>
      <c r="N594" s="34">
        <v>3</v>
      </c>
      <c r="O594" s="34">
        <v>1</v>
      </c>
      <c r="P594" s="34">
        <v>6.0033333333267365</v>
      </c>
      <c r="Q594" s="34">
        <v>5.0033333333267365</v>
      </c>
      <c r="R594" s="34">
        <v>7.0033000366238412</v>
      </c>
      <c r="S594" s="34">
        <v>6.9999999999708962</v>
      </c>
      <c r="T594" s="34">
        <v>5</v>
      </c>
      <c r="U594" s="34">
        <v>3.0033333333267365</v>
      </c>
      <c r="V594" s="34">
        <v>5.0033333333558403</v>
      </c>
      <c r="W594" s="34">
        <v>3</v>
      </c>
      <c r="X594" s="34">
        <v>5.9933333333174232</v>
      </c>
      <c r="Y594" s="34">
        <v>3.9933333333465271</v>
      </c>
      <c r="Z594" s="34">
        <v>3.9966998892778065</v>
      </c>
      <c r="AA594" s="34">
        <v>3.9900000000052387</v>
      </c>
      <c r="AB594" s="34">
        <v>5.9899999999906868</v>
      </c>
      <c r="AC594" s="34">
        <v>7.986710963450605</v>
      </c>
      <c r="AD594" s="34">
        <v>5.9966777408844791</v>
      </c>
      <c r="AE594" s="34">
        <v>5</v>
      </c>
      <c r="AF594" s="34">
        <v>2.0033333333340124</v>
      </c>
      <c r="AG594" s="34">
        <v>4.0033444816072006</v>
      </c>
      <c r="AH594" s="34">
        <v>5.0099667774338741</v>
      </c>
      <c r="AI594" s="34">
        <v>5.0099667774047703</v>
      </c>
      <c r="AJ594" s="34">
        <v>6</v>
      </c>
      <c r="AK594" s="34">
        <v>5.9900000000052387</v>
      </c>
      <c r="AL594" s="34">
        <v>5</v>
      </c>
    </row>
    <row r="595" spans="1:38">
      <c r="A595" s="36">
        <v>46016.416666666664</v>
      </c>
      <c r="B595" s="34">
        <v>253.7542</v>
      </c>
      <c r="C595" s="34">
        <v>12</v>
      </c>
      <c r="D595" s="34">
        <v>11.993333333317423</v>
      </c>
      <c r="E595" s="34">
        <v>11.993333333335613</v>
      </c>
      <c r="F595" s="34">
        <v>11.999977703482728</v>
      </c>
      <c r="G595" s="34">
        <v>11.98666666666395</v>
      </c>
      <c r="H595" s="34">
        <v>11.98666666666395</v>
      </c>
      <c r="I595" s="34">
        <v>11.003311036794912</v>
      </c>
      <c r="J595" s="34">
        <v>11.979999999995925</v>
      </c>
      <c r="K595" s="34">
        <v>10.979933110356797</v>
      </c>
      <c r="L595" s="34">
        <v>9.9866666666639503</v>
      </c>
      <c r="M595" s="34">
        <v>9.9801107419771142</v>
      </c>
      <c r="N595" s="34">
        <v>8.9833333333372138</v>
      </c>
      <c r="O595" s="34">
        <v>1.9966666666732635</v>
      </c>
      <c r="P595" s="34">
        <v>17.989999999990687</v>
      </c>
      <c r="Q595" s="34">
        <v>16.989966555207502</v>
      </c>
      <c r="R595" s="34">
        <v>17.983344481617678</v>
      </c>
      <c r="S595" s="34">
        <v>17.986666666693054</v>
      </c>
      <c r="T595" s="34">
        <v>10.986622073571198</v>
      </c>
      <c r="U595" s="34">
        <v>9.9966777408699272</v>
      </c>
      <c r="V595" s="34">
        <v>13.993333333346527</v>
      </c>
      <c r="W595" s="34">
        <v>10.993333333317423</v>
      </c>
      <c r="X595" s="34">
        <v>14.99337763011863</v>
      </c>
      <c r="Y595" s="34">
        <v>12.993333333317423</v>
      </c>
      <c r="Z595" s="34">
        <v>12.990033222580678</v>
      </c>
      <c r="AA595" s="34">
        <v>9.9900664451997727</v>
      </c>
      <c r="AB595" s="34">
        <v>13.990000000019791</v>
      </c>
      <c r="AC595" s="34">
        <v>17.986710963479709</v>
      </c>
      <c r="AD595" s="34">
        <v>15.003322259115521</v>
      </c>
      <c r="AE595" s="34">
        <v>13.996666666673264</v>
      </c>
      <c r="AF595" s="34">
        <v>7.9966666666659876</v>
      </c>
      <c r="AG595" s="34">
        <v>12.996655518392799</v>
      </c>
      <c r="AH595" s="34">
        <v>15.986666666634846</v>
      </c>
      <c r="AI595" s="34">
        <v>15.980066445190459</v>
      </c>
      <c r="AJ595" s="34">
        <v>16.969999999986612</v>
      </c>
      <c r="AK595" s="34">
        <v>14.983421926910523</v>
      </c>
      <c r="AL595" s="34">
        <v>12.97342192690121</v>
      </c>
    </row>
    <row r="596" spans="1:38">
      <c r="A596" s="36">
        <v>46016.458333333336</v>
      </c>
      <c r="B596" s="34">
        <v>452.3458</v>
      </c>
      <c r="C596" s="34">
        <v>20.990033222580678</v>
      </c>
      <c r="D596" s="34">
        <v>21.000000000043656</v>
      </c>
      <c r="E596" s="34">
        <v>20</v>
      </c>
      <c r="F596" s="34">
        <v>19.993399926635902</v>
      </c>
      <c r="G596" s="34">
        <v>21</v>
      </c>
      <c r="H596" s="34">
        <v>21</v>
      </c>
      <c r="I596" s="34">
        <v>19.986755408375757</v>
      </c>
      <c r="J596" s="34">
        <v>20</v>
      </c>
      <c r="K596" s="34">
        <v>18.000066889639129</v>
      </c>
      <c r="L596" s="34">
        <v>16.986666666671226</v>
      </c>
      <c r="M596" s="34">
        <v>19.006555924672284</v>
      </c>
      <c r="N596" s="34">
        <v>14.983444075289299</v>
      </c>
      <c r="O596" s="34">
        <v>3.0000110741821118</v>
      </c>
      <c r="P596" s="34">
        <v>30</v>
      </c>
      <c r="Q596" s="34">
        <v>28.000033444783185</v>
      </c>
      <c r="R596" s="34">
        <v>30.000066445179982</v>
      </c>
      <c r="S596" s="34">
        <v>31</v>
      </c>
      <c r="T596" s="34">
        <v>24.99337792643928</v>
      </c>
      <c r="U596" s="34">
        <v>16.003322259130073</v>
      </c>
      <c r="V596" s="34">
        <v>23</v>
      </c>
      <c r="W596" s="34">
        <v>16.00333333335584</v>
      </c>
      <c r="X596" s="34">
        <v>25.003255591742345</v>
      </c>
      <c r="Y596" s="34">
        <v>21</v>
      </c>
      <c r="Z596" s="34">
        <v>22.006600221488043</v>
      </c>
      <c r="AA596" s="34">
        <v>17.00655562839529</v>
      </c>
      <c r="AB596" s="34">
        <v>24.989999999990687</v>
      </c>
      <c r="AC596" s="34">
        <v>31.986578073061537</v>
      </c>
      <c r="AD596" s="34">
        <v>26.989999999990687</v>
      </c>
      <c r="AE596" s="34">
        <v>25.996666666673264</v>
      </c>
      <c r="AF596" s="34">
        <v>12.996666666665988</v>
      </c>
      <c r="AG596" s="34">
        <v>21.990011148242047</v>
      </c>
      <c r="AH596" s="34">
        <v>23.993333333375631</v>
      </c>
      <c r="AI596" s="34">
        <v>24.999933554820018</v>
      </c>
      <c r="AJ596" s="34">
        <v>26.000000000014552</v>
      </c>
      <c r="AK596" s="34">
        <v>26.996578073085402</v>
      </c>
      <c r="AL596" s="34">
        <v>20.006578073094715</v>
      </c>
    </row>
    <row r="597" spans="1:38">
      <c r="A597" s="36">
        <v>46016.5</v>
      </c>
      <c r="B597" s="34">
        <v>272.69580000000002</v>
      </c>
      <c r="C597" s="34">
        <v>12.009966777419322</v>
      </c>
      <c r="D597" s="34">
        <v>12.006666666638921</v>
      </c>
      <c r="E597" s="34">
        <v>12.006666666664387</v>
      </c>
      <c r="F597" s="34">
        <v>12.009944554956746</v>
      </c>
      <c r="G597" s="34">
        <v>12.01333333333605</v>
      </c>
      <c r="H597" s="34">
        <v>12.01333333333605</v>
      </c>
      <c r="I597" s="34">
        <v>12.019933554824092</v>
      </c>
      <c r="J597" s="34">
        <v>12.020000000004075</v>
      </c>
      <c r="K597" s="34">
        <v>11.020000000004075</v>
      </c>
      <c r="L597" s="34">
        <v>11.026666666664823</v>
      </c>
      <c r="M597" s="34">
        <v>13.026666666686651</v>
      </c>
      <c r="N597" s="34">
        <v>11.019844664944685</v>
      </c>
      <c r="O597" s="34">
        <v>2.0000000000291038</v>
      </c>
      <c r="P597" s="34">
        <v>17.010000000009313</v>
      </c>
      <c r="Q597" s="34">
        <v>17.010000000009313</v>
      </c>
      <c r="R597" s="34">
        <v>18.013289036578499</v>
      </c>
      <c r="S597" s="34">
        <v>18.01333333333605</v>
      </c>
      <c r="T597" s="34">
        <v>16.019999999989523</v>
      </c>
      <c r="U597" s="34">
        <v>9.9966777408699272</v>
      </c>
      <c r="V597" s="34">
        <v>13.006666666653473</v>
      </c>
      <c r="W597" s="34">
        <v>10.003333333326736</v>
      </c>
      <c r="X597" s="34">
        <v>14.010033444821602</v>
      </c>
      <c r="Y597" s="34">
        <v>12.01333333333605</v>
      </c>
      <c r="Z597" s="34">
        <v>13.01333333333605</v>
      </c>
      <c r="AA597" s="34">
        <v>10.003411148994928</v>
      </c>
      <c r="AB597" s="34">
        <v>14.029999999998836</v>
      </c>
      <c r="AC597" s="34">
        <v>18.040000000008149</v>
      </c>
      <c r="AD597" s="34">
        <v>16.010000000009313</v>
      </c>
      <c r="AE597" s="34">
        <v>15.010000000009313</v>
      </c>
      <c r="AF597" s="34">
        <v>8.0066666666680248</v>
      </c>
      <c r="AG597" s="34">
        <v>15.010000000009313</v>
      </c>
      <c r="AH597" s="34">
        <v>17.019999999989523</v>
      </c>
      <c r="AI597" s="34">
        <v>18.013333333306946</v>
      </c>
      <c r="AJ597" s="34">
        <v>18.029999999998836</v>
      </c>
      <c r="AK597" s="34">
        <v>17.029999999998836</v>
      </c>
      <c r="AL597" s="34">
        <v>14.020000000004075</v>
      </c>
    </row>
    <row r="598" spans="1:38">
      <c r="A598" s="36">
        <v>46016.541666666664</v>
      </c>
      <c r="B598" s="34">
        <v>299.57920000000001</v>
      </c>
      <c r="C598" s="34">
        <v>14</v>
      </c>
      <c r="D598" s="34">
        <v>13.996666666673264</v>
      </c>
      <c r="E598" s="34">
        <v>13.99666666666235</v>
      </c>
      <c r="F598" s="34">
        <v>13.996655518407351</v>
      </c>
      <c r="G598" s="34">
        <v>13.993333333317423</v>
      </c>
      <c r="H598" s="34">
        <v>13.993333333317423</v>
      </c>
      <c r="I598" s="34">
        <v>13.990000000005239</v>
      </c>
      <c r="J598" s="34">
        <v>13.990000000005239</v>
      </c>
      <c r="K598" s="34">
        <v>11.989966555178398</v>
      </c>
      <c r="L598" s="34">
        <v>12.973333333335177</v>
      </c>
      <c r="M598" s="34">
        <v>15.973333333342453</v>
      </c>
      <c r="N598" s="34">
        <v>12</v>
      </c>
      <c r="O598" s="34">
        <v>2.0033222591155209</v>
      </c>
      <c r="P598" s="34">
        <v>20.993333333346527</v>
      </c>
      <c r="Q598" s="34">
        <v>19.996666666673264</v>
      </c>
      <c r="R598" s="34">
        <v>19.999977851577569</v>
      </c>
      <c r="S598" s="34">
        <v>20.993333333346527</v>
      </c>
      <c r="T598" s="34">
        <v>18.98666666666395</v>
      </c>
      <c r="U598" s="34">
        <v>9.9999999999854481</v>
      </c>
      <c r="V598" s="34">
        <v>14.99666666664416</v>
      </c>
      <c r="W598" s="34">
        <v>10.996666666658712</v>
      </c>
      <c r="X598" s="34">
        <v>16.986710963436053</v>
      </c>
      <c r="Y598" s="34">
        <v>14.993333333346527</v>
      </c>
      <c r="Z598" s="34">
        <v>14.993333333317423</v>
      </c>
      <c r="AA598" s="34">
        <v>11</v>
      </c>
      <c r="AB598" s="34">
        <v>16.980000000010477</v>
      </c>
      <c r="AC598" s="34">
        <v>20.986710963479709</v>
      </c>
      <c r="AD598" s="34">
        <v>16.996677740884479</v>
      </c>
      <c r="AE598" s="34">
        <v>17.996666666673264</v>
      </c>
      <c r="AF598" s="34">
        <v>10.996666666665988</v>
      </c>
      <c r="AG598" s="34">
        <v>15.996666666702367</v>
      </c>
      <c r="AH598" s="34">
        <v>20.986666666634846</v>
      </c>
      <c r="AI598" s="34">
        <v>20.993333333317423</v>
      </c>
      <c r="AJ598" s="34">
        <v>21.980000000010477</v>
      </c>
      <c r="AK598" s="34">
        <v>20.979999999995925</v>
      </c>
      <c r="AL598" s="34">
        <v>16.97342192690121</v>
      </c>
    </row>
    <row r="599" spans="1:38">
      <c r="A599" s="36">
        <v>46016.583333333336</v>
      </c>
      <c r="B599" s="34">
        <v>251.2542</v>
      </c>
      <c r="C599" s="34">
        <v>11</v>
      </c>
      <c r="D599" s="34">
        <v>11</v>
      </c>
      <c r="E599" s="34">
        <v>11</v>
      </c>
      <c r="F599" s="34">
        <v>11.006688963199849</v>
      </c>
      <c r="G599" s="34">
        <v>12.000000000043656</v>
      </c>
      <c r="H599" s="34">
        <v>11.006666666682577</v>
      </c>
      <c r="I599" s="34">
        <v>11.009999999994761</v>
      </c>
      <c r="J599" s="34">
        <v>11.009999999994761</v>
      </c>
      <c r="K599" s="34">
        <v>9.0100334448216017</v>
      </c>
      <c r="L599" s="34">
        <v>9.0266666666648234</v>
      </c>
      <c r="M599" s="34">
        <v>12.026666666657547</v>
      </c>
      <c r="N599" s="34">
        <v>9.0133779264288023</v>
      </c>
      <c r="O599" s="34">
        <v>1</v>
      </c>
      <c r="P599" s="34">
        <v>17.006666666653473</v>
      </c>
      <c r="Q599" s="34">
        <v>16.003333333326736</v>
      </c>
      <c r="R599" s="34">
        <v>18.000022148422431</v>
      </c>
      <c r="S599" s="34">
        <v>17.013333333306946</v>
      </c>
      <c r="T599" s="34">
        <v>11.01333333333605</v>
      </c>
      <c r="U599" s="34">
        <v>9.0033222591446247</v>
      </c>
      <c r="V599" s="34">
        <v>13.000000000029104</v>
      </c>
      <c r="W599" s="34">
        <v>9.0033333333412884</v>
      </c>
      <c r="X599" s="34">
        <v>13.013289036563947</v>
      </c>
      <c r="Y599" s="34">
        <v>12</v>
      </c>
      <c r="Z599" s="34">
        <v>13</v>
      </c>
      <c r="AA599" s="34">
        <v>10.00996677740477</v>
      </c>
      <c r="AB599" s="34">
        <v>14.019999999989523</v>
      </c>
      <c r="AC599" s="34">
        <v>18.003289036510978</v>
      </c>
      <c r="AD599" s="34">
        <v>15.003322259115521</v>
      </c>
      <c r="AE599" s="34">
        <v>14.999999999970896</v>
      </c>
      <c r="AF599" s="34">
        <v>8.0033333333340124</v>
      </c>
      <c r="AG599" s="34">
        <v>14.006666666653473</v>
      </c>
      <c r="AH599" s="34">
        <v>17.013333333365154</v>
      </c>
      <c r="AI599" s="34">
        <v>18.006666666711681</v>
      </c>
      <c r="AJ599" s="34">
        <v>18.019999999989523</v>
      </c>
      <c r="AK599" s="34">
        <v>19.009999999994761</v>
      </c>
      <c r="AL599" s="34">
        <v>14.013289036563947</v>
      </c>
    </row>
    <row r="600" spans="1:38">
      <c r="A600" s="36">
        <v>46016.625</v>
      </c>
      <c r="B600" s="34">
        <v>74.104159999999993</v>
      </c>
      <c r="C600" s="34">
        <v>4</v>
      </c>
      <c r="D600" s="34">
        <v>3.0033333333267365</v>
      </c>
      <c r="E600" s="34">
        <v>3.0033333333376504</v>
      </c>
      <c r="F600" s="34">
        <v>4</v>
      </c>
      <c r="G600" s="34">
        <v>3.006666666638921</v>
      </c>
      <c r="H600" s="34">
        <v>4</v>
      </c>
      <c r="I600" s="34">
        <v>3.9900000000052387</v>
      </c>
      <c r="J600" s="34">
        <v>3</v>
      </c>
      <c r="K600" s="34">
        <v>4</v>
      </c>
      <c r="L600" s="34">
        <v>3.9866666666712263</v>
      </c>
      <c r="M600" s="34">
        <v>4</v>
      </c>
      <c r="N600" s="34">
        <v>3</v>
      </c>
      <c r="O600" s="34">
        <v>1</v>
      </c>
      <c r="P600" s="34">
        <v>5</v>
      </c>
      <c r="Q600" s="34">
        <v>5</v>
      </c>
      <c r="R600" s="34">
        <v>5.0066445182310417</v>
      </c>
      <c r="S600" s="34">
        <v>6</v>
      </c>
      <c r="T600" s="34">
        <v>4</v>
      </c>
      <c r="U600" s="34">
        <v>2</v>
      </c>
      <c r="V600" s="34">
        <v>3.0033333333267365</v>
      </c>
      <c r="W600" s="34">
        <v>3</v>
      </c>
      <c r="X600" s="34">
        <v>5</v>
      </c>
      <c r="Y600" s="34">
        <v>3.0066666666534729</v>
      </c>
      <c r="Z600" s="34">
        <v>3.0066666666825768</v>
      </c>
      <c r="AA600" s="34">
        <v>3</v>
      </c>
      <c r="AB600" s="34">
        <v>4.9899999999906868</v>
      </c>
      <c r="AC600" s="34">
        <v>5.9999665552168153</v>
      </c>
      <c r="AD600" s="34">
        <v>4</v>
      </c>
      <c r="AE600" s="34">
        <v>4.0033333333558403</v>
      </c>
      <c r="AF600" s="34">
        <v>3</v>
      </c>
      <c r="AG600" s="34">
        <v>4</v>
      </c>
      <c r="AH600" s="34">
        <v>6</v>
      </c>
      <c r="AI600" s="34">
        <v>5.0066666666534729</v>
      </c>
      <c r="AJ600" s="34">
        <v>6</v>
      </c>
      <c r="AK600" s="34">
        <v>5.0100000000093132</v>
      </c>
      <c r="AL600" s="34">
        <v>4.9999557031987933</v>
      </c>
    </row>
    <row r="601" spans="1:38">
      <c r="A601" s="36">
        <v>46016.666666666664</v>
      </c>
      <c r="B601" s="34">
        <v>16.266670000000001</v>
      </c>
      <c r="C601" s="34">
        <v>1</v>
      </c>
      <c r="D601" s="34">
        <v>1</v>
      </c>
      <c r="E601" s="34">
        <v>1</v>
      </c>
      <c r="F601" s="34">
        <v>0</v>
      </c>
      <c r="G601" s="34">
        <v>1</v>
      </c>
      <c r="H601" s="34">
        <v>1</v>
      </c>
      <c r="I601" s="34">
        <v>9.9999999947613105E-3</v>
      </c>
      <c r="J601" s="34">
        <v>1</v>
      </c>
      <c r="K601" s="34">
        <v>0</v>
      </c>
      <c r="L601" s="34">
        <v>1.3333333328773733E-2</v>
      </c>
      <c r="M601" s="34">
        <v>1</v>
      </c>
      <c r="N601" s="34">
        <v>1</v>
      </c>
      <c r="O601" s="34">
        <v>0</v>
      </c>
      <c r="P601" s="34">
        <v>1</v>
      </c>
      <c r="Q601" s="34">
        <v>1</v>
      </c>
      <c r="R601" s="34">
        <v>1</v>
      </c>
      <c r="S601" s="34">
        <v>1</v>
      </c>
      <c r="T601" s="34">
        <v>1</v>
      </c>
      <c r="U601" s="34">
        <v>1</v>
      </c>
      <c r="V601" s="34">
        <v>1</v>
      </c>
      <c r="W601" s="34">
        <v>1</v>
      </c>
      <c r="X601" s="34">
        <v>1</v>
      </c>
      <c r="Y601" s="34">
        <v>1</v>
      </c>
      <c r="Z601" s="34">
        <v>1</v>
      </c>
      <c r="AA601" s="34">
        <v>1</v>
      </c>
      <c r="AB601" s="34">
        <v>1.0000000038417056E-2</v>
      </c>
      <c r="AC601" s="34">
        <v>1.0100334447924979</v>
      </c>
      <c r="AD601" s="34">
        <v>1</v>
      </c>
      <c r="AE601" s="34">
        <v>1</v>
      </c>
      <c r="AF601" s="34">
        <v>0</v>
      </c>
      <c r="AG601" s="34">
        <v>1</v>
      </c>
      <c r="AH601" s="34">
        <v>1</v>
      </c>
      <c r="AI601" s="34">
        <v>2</v>
      </c>
      <c r="AJ601" s="34">
        <v>1</v>
      </c>
      <c r="AK601" s="34">
        <v>1</v>
      </c>
      <c r="AL601" s="34">
        <v>1.0133333333360497</v>
      </c>
    </row>
    <row r="602" spans="1:38">
      <c r="A602" s="36">
        <v>46016.708333333336</v>
      </c>
      <c r="B602" s="34">
        <v>3.7499999999999999E-2</v>
      </c>
      <c r="C602" s="34">
        <v>0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0</v>
      </c>
      <c r="M602" s="34">
        <v>0</v>
      </c>
      <c r="N602" s="34">
        <v>0</v>
      </c>
      <c r="O602" s="33"/>
      <c r="P602" s="34">
        <v>-2.9103830456733704E-11</v>
      </c>
      <c r="Q602" s="34">
        <v>0</v>
      </c>
      <c r="R602" s="34">
        <v>0</v>
      </c>
      <c r="S602" s="34">
        <v>2.9103830456733704E-11</v>
      </c>
      <c r="T602" s="34">
        <v>-2.9103830456733704E-11</v>
      </c>
      <c r="U602" s="34">
        <v>0</v>
      </c>
      <c r="V602" s="34">
        <v>0</v>
      </c>
      <c r="W602" s="34">
        <v>0</v>
      </c>
      <c r="X602" s="34">
        <v>0</v>
      </c>
      <c r="Y602" s="34">
        <v>0</v>
      </c>
      <c r="Z602" s="34">
        <v>0</v>
      </c>
      <c r="AA602" s="34">
        <v>0</v>
      </c>
      <c r="AB602" s="34">
        <v>-2.9103830456733704E-11</v>
      </c>
      <c r="AC602" s="34">
        <v>-2.9103830456733704E-11</v>
      </c>
      <c r="AD602" s="34">
        <v>0</v>
      </c>
      <c r="AE602" s="34">
        <v>0</v>
      </c>
      <c r="AF602" s="34">
        <v>0</v>
      </c>
      <c r="AG602" s="34">
        <v>0</v>
      </c>
      <c r="AH602" s="34">
        <v>0</v>
      </c>
      <c r="AI602" s="34">
        <v>0</v>
      </c>
      <c r="AJ602" s="34">
        <v>0</v>
      </c>
      <c r="AK602" s="34">
        <v>0</v>
      </c>
      <c r="AL602" s="34">
        <v>0</v>
      </c>
    </row>
    <row r="603" spans="1:38">
      <c r="A603" s="36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spans="1:38">
      <c r="A604" s="36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spans="1:38">
      <c r="A605" s="36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spans="1:38">
      <c r="A606" s="36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spans="1:38">
      <c r="A607" s="36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spans="1:38">
      <c r="A608" s="36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spans="1:38">
      <c r="A609" s="36">
        <v>46017</v>
      </c>
      <c r="B609" s="34">
        <v>8.3333350000000007E-3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spans="1:38">
      <c r="A610" s="36">
        <v>46017.041666666664</v>
      </c>
      <c r="B610" s="34">
        <v>8.3333350000000007E-3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spans="1:38">
      <c r="A611" s="36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spans="1:38">
      <c r="A612" s="36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spans="1:38">
      <c r="A613" s="36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spans="1:38">
      <c r="A614" s="36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spans="1:38">
      <c r="A615" s="36">
        <v>46017.25</v>
      </c>
      <c r="B615" s="34">
        <v>4.1666669999999998E-3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spans="1:38">
      <c r="A616" s="36">
        <v>46017.291666666664</v>
      </c>
      <c r="B616" s="34">
        <v>9.887499</v>
      </c>
      <c r="C616" s="34">
        <v>0</v>
      </c>
      <c r="D616" s="34">
        <v>0</v>
      </c>
      <c r="E616" s="34">
        <v>0</v>
      </c>
      <c r="F616" s="34">
        <v>1</v>
      </c>
      <c r="G616" s="34">
        <v>0</v>
      </c>
      <c r="H616" s="34">
        <v>0</v>
      </c>
      <c r="I616" s="34">
        <v>0</v>
      </c>
      <c r="J616" s="34">
        <v>0</v>
      </c>
      <c r="K616" s="34">
        <v>1</v>
      </c>
      <c r="L616" s="34">
        <v>0</v>
      </c>
      <c r="M616" s="34">
        <v>0</v>
      </c>
      <c r="N616" s="34">
        <v>0</v>
      </c>
      <c r="O616" s="34">
        <v>0</v>
      </c>
      <c r="P616" s="34">
        <v>0.99666666670236737</v>
      </c>
      <c r="Q616" s="34">
        <v>0</v>
      </c>
      <c r="R616" s="34">
        <v>0</v>
      </c>
      <c r="S616" s="34">
        <v>0.99333333328831941</v>
      </c>
      <c r="T616" s="34">
        <v>0.99333333334652707</v>
      </c>
      <c r="U616" s="34">
        <v>0</v>
      </c>
      <c r="V616" s="34">
        <v>0</v>
      </c>
      <c r="W616" s="34">
        <v>0</v>
      </c>
      <c r="X616" s="34">
        <v>0</v>
      </c>
      <c r="Y616" s="34">
        <v>0</v>
      </c>
      <c r="Z616" s="34">
        <v>0</v>
      </c>
      <c r="AA616" s="34">
        <v>0</v>
      </c>
      <c r="AB616" s="34">
        <v>1</v>
      </c>
      <c r="AC616" s="34">
        <v>0.9900000000197906</v>
      </c>
      <c r="AD616" s="34">
        <v>1</v>
      </c>
      <c r="AE616" s="34">
        <v>1</v>
      </c>
      <c r="AF616" s="34">
        <v>1</v>
      </c>
      <c r="AG616" s="34">
        <v>0.99333333334652707</v>
      </c>
      <c r="AH616" s="34">
        <v>0</v>
      </c>
      <c r="AI616" s="34">
        <v>0</v>
      </c>
      <c r="AJ616" s="34">
        <v>1</v>
      </c>
      <c r="AK616" s="34">
        <v>0.99000000000523869</v>
      </c>
      <c r="AL616" s="34">
        <v>0</v>
      </c>
    </row>
    <row r="617" spans="1:38">
      <c r="A617" s="36">
        <v>46017.333333333336</v>
      </c>
      <c r="B617" s="34">
        <v>146.29169999999999</v>
      </c>
      <c r="C617" s="34">
        <v>6</v>
      </c>
      <c r="D617" s="34">
        <v>5.9966666666587116</v>
      </c>
      <c r="E617" s="34">
        <v>5.9966666666623496</v>
      </c>
      <c r="F617" s="34">
        <v>4.9966555183927994</v>
      </c>
      <c r="G617" s="34">
        <v>5.9933333333174232</v>
      </c>
      <c r="H617" s="34">
        <v>5.9933333333174232</v>
      </c>
      <c r="I617" s="34">
        <v>5.9933110368001508</v>
      </c>
      <c r="J617" s="34">
        <v>5.9900000000052387</v>
      </c>
      <c r="K617" s="34">
        <v>3</v>
      </c>
      <c r="L617" s="34">
        <v>4.9899665551783983</v>
      </c>
      <c r="M617" s="34">
        <v>3</v>
      </c>
      <c r="N617" s="34">
        <v>1.9866666666639503</v>
      </c>
      <c r="O617" s="34">
        <v>1</v>
      </c>
      <c r="P617" s="34">
        <v>7</v>
      </c>
      <c r="Q617" s="34">
        <v>4.9966666666732635</v>
      </c>
      <c r="R617" s="34">
        <v>9.9933333333174232</v>
      </c>
      <c r="S617" s="34">
        <v>9</v>
      </c>
      <c r="T617" s="34">
        <v>5.0000000000291038</v>
      </c>
      <c r="U617" s="34">
        <v>5</v>
      </c>
      <c r="V617" s="34">
        <v>7.9966666666732635</v>
      </c>
      <c r="W617" s="34">
        <v>2.9966555183927994</v>
      </c>
      <c r="X617" s="34">
        <v>6.9966555183927994</v>
      </c>
      <c r="Y617" s="34">
        <v>2</v>
      </c>
      <c r="Z617" s="34">
        <v>3</v>
      </c>
      <c r="AA617" s="34">
        <v>4</v>
      </c>
      <c r="AB617" s="34">
        <v>3.9899999999906868</v>
      </c>
      <c r="AC617" s="34">
        <v>6.9999665552168153</v>
      </c>
      <c r="AD617" s="34">
        <v>7.9933333333465271</v>
      </c>
      <c r="AE617" s="34">
        <v>4.9966666666732635</v>
      </c>
      <c r="AF617" s="34">
        <v>1.9966666666659876</v>
      </c>
      <c r="AG617" s="34">
        <v>4</v>
      </c>
      <c r="AH617" s="34">
        <v>4</v>
      </c>
      <c r="AI617" s="34">
        <v>4.9900332225661259</v>
      </c>
      <c r="AJ617" s="34">
        <v>4.9900000000052387</v>
      </c>
      <c r="AK617" s="34">
        <v>3.9999999999854481</v>
      </c>
      <c r="AL617" s="34">
        <v>3</v>
      </c>
    </row>
    <row r="618" spans="1:38">
      <c r="A618" s="36">
        <v>46017.375</v>
      </c>
      <c r="B618" s="34">
        <v>326.03339999999997</v>
      </c>
      <c r="C618" s="34">
        <v>14.993333333317423</v>
      </c>
      <c r="D618" s="34">
        <v>14.000000000014552</v>
      </c>
      <c r="E618" s="34">
        <v>13.996688815062953</v>
      </c>
      <c r="F618" s="34">
        <v>13.990011148271151</v>
      </c>
      <c r="G618" s="34">
        <v>14.993333333346527</v>
      </c>
      <c r="H618" s="34">
        <v>13.996666666687815</v>
      </c>
      <c r="I618" s="34">
        <v>13.996688963205088</v>
      </c>
      <c r="J618" s="34">
        <v>14</v>
      </c>
      <c r="K618" s="34">
        <v>10.98666666666395</v>
      </c>
      <c r="L618" s="34">
        <v>10.996700111492828</v>
      </c>
      <c r="M618" s="34">
        <v>8.9866666666639503</v>
      </c>
      <c r="N618" s="34">
        <v>5.9966666666587116</v>
      </c>
      <c r="O618" s="34">
        <v>3</v>
      </c>
      <c r="P618" s="34">
        <v>21.996666666673264</v>
      </c>
      <c r="Q618" s="34">
        <v>16.99666666664416</v>
      </c>
      <c r="R618" s="34">
        <v>21.999977703468176</v>
      </c>
      <c r="S618" s="34">
        <v>22.993333333317423</v>
      </c>
      <c r="T618" s="34">
        <v>11.999999999970896</v>
      </c>
      <c r="U618" s="34">
        <v>11.996666666658712</v>
      </c>
      <c r="V618" s="34">
        <v>17.996666666673264</v>
      </c>
      <c r="W618" s="34">
        <v>11.000011148280464</v>
      </c>
      <c r="X618" s="34">
        <v>18.990011148271151</v>
      </c>
      <c r="Y618" s="34">
        <v>12.993333333346527</v>
      </c>
      <c r="Z618" s="34">
        <v>12.986622073556646</v>
      </c>
      <c r="AA618" s="34">
        <v>12.979999999995925</v>
      </c>
      <c r="AB618" s="34">
        <v>17.990000000019791</v>
      </c>
      <c r="AC618" s="34">
        <v>21.989966555149294</v>
      </c>
      <c r="AD618" s="34">
        <v>21.006666666653473</v>
      </c>
      <c r="AE618" s="34">
        <v>13</v>
      </c>
      <c r="AF618" s="34">
        <v>6</v>
      </c>
      <c r="AG618" s="34">
        <v>11.003333333326736</v>
      </c>
      <c r="AH618" s="34">
        <v>13.986666666634846</v>
      </c>
      <c r="AI618" s="34">
        <v>12.996633444068721</v>
      </c>
      <c r="AJ618" s="34">
        <v>13.996622073565959</v>
      </c>
      <c r="AK618" s="34">
        <v>13.990000000005239</v>
      </c>
      <c r="AL618" s="34">
        <v>11.979999999995925</v>
      </c>
    </row>
    <row r="619" spans="1:38">
      <c r="A619" s="36">
        <v>46017.416666666664</v>
      </c>
      <c r="B619" s="34">
        <v>436.98750000000001</v>
      </c>
      <c r="C619" s="34">
        <v>20.000022148407879</v>
      </c>
      <c r="D619" s="34">
        <v>20.99666666664416</v>
      </c>
      <c r="E619" s="34">
        <v>19.999977851610311</v>
      </c>
      <c r="F619" s="34">
        <v>20.000044296815759</v>
      </c>
      <c r="G619" s="34">
        <v>20</v>
      </c>
      <c r="H619" s="34">
        <v>20.996666666658712</v>
      </c>
      <c r="I619" s="34">
        <v>19.990066445199773</v>
      </c>
      <c r="J619" s="34">
        <v>19.989999999990687</v>
      </c>
      <c r="K619" s="34">
        <v>16.003333333341288</v>
      </c>
      <c r="L619" s="34">
        <v>15.000044296779379</v>
      </c>
      <c r="M619" s="34">
        <v>14</v>
      </c>
      <c r="N619" s="34">
        <v>13.003333333341288</v>
      </c>
      <c r="O619" s="34">
        <v>3</v>
      </c>
      <c r="P619" s="34">
        <v>30.99666666664416</v>
      </c>
      <c r="Q619" s="34">
        <v>27.996666666673264</v>
      </c>
      <c r="R619" s="34">
        <v>31.000022296531824</v>
      </c>
      <c r="S619" s="34">
        <v>30.993333333375631</v>
      </c>
      <c r="T619" s="34">
        <v>18.986666666693054</v>
      </c>
      <c r="U619" s="34">
        <v>16.996688815066591</v>
      </c>
      <c r="V619" s="34">
        <v>23.99666666664416</v>
      </c>
      <c r="W619" s="34">
        <v>17.99666666664416</v>
      </c>
      <c r="X619" s="34">
        <v>26</v>
      </c>
      <c r="Y619" s="34">
        <v>22.993333333346527</v>
      </c>
      <c r="Z619" s="34">
        <v>23.000044593107305</v>
      </c>
      <c r="AA619" s="34">
        <v>17</v>
      </c>
      <c r="AB619" s="34">
        <v>25</v>
      </c>
      <c r="AC619" s="34">
        <v>31.000066889653681</v>
      </c>
      <c r="AD619" s="34">
        <v>27</v>
      </c>
      <c r="AE619" s="34">
        <v>21.996666666673264</v>
      </c>
      <c r="AF619" s="34">
        <v>10.000000000007276</v>
      </c>
      <c r="AG619" s="34">
        <v>18</v>
      </c>
      <c r="AH619" s="34">
        <v>22</v>
      </c>
      <c r="AI619" s="34">
        <v>21</v>
      </c>
      <c r="AJ619" s="34">
        <v>23.000044593107305</v>
      </c>
      <c r="AK619" s="34">
        <v>22</v>
      </c>
      <c r="AL619" s="34">
        <v>17.009999999994761</v>
      </c>
    </row>
    <row r="620" spans="1:38">
      <c r="A620" s="36">
        <v>46017.458333333336</v>
      </c>
      <c r="B620" s="34">
        <v>584.41250000000002</v>
      </c>
      <c r="C620" s="34">
        <v>26</v>
      </c>
      <c r="D620" s="34">
        <v>26.000000000043656</v>
      </c>
      <c r="E620" s="34">
        <v>25.996666666665988</v>
      </c>
      <c r="F620" s="34">
        <v>25</v>
      </c>
      <c r="G620" s="34">
        <v>26</v>
      </c>
      <c r="H620" s="34">
        <v>25.993333333331975</v>
      </c>
      <c r="I620" s="34">
        <v>24.999999999970896</v>
      </c>
      <c r="J620" s="34">
        <v>26</v>
      </c>
      <c r="K620" s="34">
        <v>22.989999999990687</v>
      </c>
      <c r="L620" s="34">
        <v>21.986710963457881</v>
      </c>
      <c r="M620" s="34">
        <v>23.973333333342453</v>
      </c>
      <c r="N620" s="34">
        <v>18.980110741977114</v>
      </c>
      <c r="O620" s="34">
        <v>4</v>
      </c>
      <c r="P620" s="34">
        <v>38.99666666664416</v>
      </c>
      <c r="Q620" s="34">
        <v>36</v>
      </c>
      <c r="R620" s="34">
        <v>39.993333333317423</v>
      </c>
      <c r="S620" s="34">
        <v>39.993333333317423</v>
      </c>
      <c r="T620" s="34">
        <v>31</v>
      </c>
      <c r="U620" s="34">
        <v>20.003311184933409</v>
      </c>
      <c r="V620" s="34">
        <v>30</v>
      </c>
      <c r="W620" s="34">
        <v>21.000022148422431</v>
      </c>
      <c r="X620" s="34">
        <v>31.993333333331975</v>
      </c>
      <c r="Y620" s="34">
        <v>28.993333333288319</v>
      </c>
      <c r="Z620" s="34">
        <v>28.993399778511957</v>
      </c>
      <c r="AA620" s="34">
        <v>22</v>
      </c>
      <c r="AB620" s="34">
        <v>32</v>
      </c>
      <c r="AC620" s="34">
        <v>40.979999999981374</v>
      </c>
      <c r="AD620" s="34">
        <v>35</v>
      </c>
      <c r="AE620" s="34">
        <v>32.999999999970896</v>
      </c>
      <c r="AF620" s="34">
        <v>16.996666666658712</v>
      </c>
      <c r="AG620" s="34">
        <v>28.99666666664416</v>
      </c>
      <c r="AH620" s="34">
        <v>32.000000000058208</v>
      </c>
      <c r="AI620" s="34">
        <v>33</v>
      </c>
      <c r="AJ620" s="34">
        <v>34.993333333317423</v>
      </c>
      <c r="AK620" s="34">
        <v>34</v>
      </c>
      <c r="AL620" s="34">
        <v>26.990000000019791</v>
      </c>
    </row>
    <row r="621" spans="1:38">
      <c r="A621" s="36">
        <v>46017.5</v>
      </c>
      <c r="B621" s="34">
        <v>356.22500000000002</v>
      </c>
      <c r="C621" s="34">
        <v>18.003322259159177</v>
      </c>
      <c r="D621" s="34">
        <v>18.003333333297633</v>
      </c>
      <c r="E621" s="34">
        <v>17.006666666660749</v>
      </c>
      <c r="F621" s="34">
        <v>18.006644518245594</v>
      </c>
      <c r="G621" s="34">
        <v>18.006666666653473</v>
      </c>
      <c r="H621" s="34">
        <v>17.020000000004075</v>
      </c>
      <c r="I621" s="34">
        <v>18.00996677740477</v>
      </c>
      <c r="J621" s="34">
        <v>18.010000000009313</v>
      </c>
      <c r="K621" s="34">
        <v>17.006710963483783</v>
      </c>
      <c r="L621" s="34">
        <v>16.013289036542119</v>
      </c>
      <c r="M621" s="34">
        <v>19.026666666657547</v>
      </c>
      <c r="N621" s="34">
        <v>15.016611295679468</v>
      </c>
      <c r="O621" s="34">
        <v>2</v>
      </c>
      <c r="P621" s="34">
        <v>26.010000000038417</v>
      </c>
      <c r="Q621" s="34">
        <v>26.00333333335584</v>
      </c>
      <c r="R621" s="34">
        <v>27.006644370150752</v>
      </c>
      <c r="S621" s="34">
        <v>27.019999999989523</v>
      </c>
      <c r="T621" s="34">
        <v>25.006666666653473</v>
      </c>
      <c r="U621" s="34">
        <v>15.003333333341288</v>
      </c>
      <c r="V621" s="34">
        <v>20.006666666682577</v>
      </c>
      <c r="W621" s="34">
        <v>16.003311184933409</v>
      </c>
      <c r="X621" s="34">
        <v>23.013333333321498</v>
      </c>
      <c r="Y621" s="34">
        <v>19.013333333365154</v>
      </c>
      <c r="Z621" s="34">
        <v>20.013266888141516</v>
      </c>
      <c r="AA621" s="34">
        <v>15.020000000004075</v>
      </c>
      <c r="AB621" s="34">
        <v>23.009999999980209</v>
      </c>
      <c r="AC621" s="34">
        <v>29.029999999998836</v>
      </c>
      <c r="AD621" s="34">
        <v>24</v>
      </c>
      <c r="AE621" s="34">
        <v>25.00333333335584</v>
      </c>
      <c r="AF621" s="34">
        <v>13.003333333334012</v>
      </c>
      <c r="AG621" s="34">
        <v>23.00333333335584</v>
      </c>
      <c r="AH621" s="34">
        <v>26.006666666653473</v>
      </c>
      <c r="AI621" s="34">
        <v>27.000000000058208</v>
      </c>
      <c r="AJ621" s="34">
        <v>28.006622073575272</v>
      </c>
      <c r="AK621" s="34">
        <v>28.009999999994761</v>
      </c>
      <c r="AL621" s="34">
        <v>22.009999999994761</v>
      </c>
    </row>
    <row r="622" spans="1:38">
      <c r="A622" s="36">
        <v>46017.541666666664</v>
      </c>
      <c r="B622" s="34">
        <v>294.39170000000001</v>
      </c>
      <c r="C622" s="34">
        <v>13.003322259115521</v>
      </c>
      <c r="D622" s="34">
        <v>13.003333333341288</v>
      </c>
      <c r="E622" s="34">
        <v>13</v>
      </c>
      <c r="F622" s="34">
        <v>13.006644518274697</v>
      </c>
      <c r="G622" s="34">
        <v>14</v>
      </c>
      <c r="H622" s="34">
        <v>13.993333333317423</v>
      </c>
      <c r="I622" s="34">
        <v>13.003277814219473</v>
      </c>
      <c r="J622" s="34">
        <v>13</v>
      </c>
      <c r="K622" s="34">
        <v>12.013289036520291</v>
      </c>
      <c r="L622" s="34">
        <v>13.003255591735069</v>
      </c>
      <c r="M622" s="34">
        <v>15.000000000014552</v>
      </c>
      <c r="N622" s="34">
        <v>11.016611295679468</v>
      </c>
      <c r="O622" s="34">
        <v>2</v>
      </c>
      <c r="P622" s="34">
        <v>20</v>
      </c>
      <c r="Q622" s="34">
        <v>19.003333333326736</v>
      </c>
      <c r="R622" s="34">
        <v>20.003355629858561</v>
      </c>
      <c r="S622" s="34">
        <v>20.006666666682577</v>
      </c>
      <c r="T622" s="34">
        <v>15.01333333333605</v>
      </c>
      <c r="U622" s="34">
        <v>9.9966777408699272</v>
      </c>
      <c r="V622" s="34">
        <v>15.003333333326736</v>
      </c>
      <c r="W622" s="34">
        <v>10.003333333326736</v>
      </c>
      <c r="X622" s="34">
        <v>16.000022148407879</v>
      </c>
      <c r="Y622" s="34">
        <v>14.006666666653473</v>
      </c>
      <c r="Z622" s="34">
        <v>14.996699889277807</v>
      </c>
      <c r="AA622" s="34">
        <v>11</v>
      </c>
      <c r="AB622" s="34">
        <v>16</v>
      </c>
      <c r="AC622" s="34">
        <v>21.996710963459918</v>
      </c>
      <c r="AD622" s="34">
        <v>17.996677740884479</v>
      </c>
      <c r="AE622" s="34">
        <v>16.996688815095695</v>
      </c>
      <c r="AF622" s="34">
        <v>9.9966888150593149</v>
      </c>
      <c r="AG622" s="34">
        <v>16.996688815095695</v>
      </c>
      <c r="AH622" s="34">
        <v>20.006666666653473</v>
      </c>
      <c r="AI622" s="34">
        <v>20.003366555902176</v>
      </c>
      <c r="AJ622" s="34">
        <v>21.003411149024032</v>
      </c>
      <c r="AK622" s="34">
        <v>20.99671096347447</v>
      </c>
      <c r="AL622" s="34">
        <v>16.009999999994761</v>
      </c>
    </row>
    <row r="623" spans="1:38">
      <c r="A623" s="36">
        <v>46017.583333333336</v>
      </c>
      <c r="B623" s="34">
        <v>91.108320000000006</v>
      </c>
      <c r="C623" s="34">
        <v>4</v>
      </c>
      <c r="D623" s="34">
        <v>4</v>
      </c>
      <c r="E623" s="34">
        <v>4</v>
      </c>
      <c r="F623" s="34">
        <v>4</v>
      </c>
      <c r="G623" s="34">
        <v>4</v>
      </c>
      <c r="H623" s="34">
        <v>4</v>
      </c>
      <c r="I623" s="34">
        <v>3.9966889632050879</v>
      </c>
      <c r="J623" s="34">
        <v>4</v>
      </c>
      <c r="K623" s="34">
        <v>4</v>
      </c>
      <c r="L623" s="34">
        <v>3.0100334448143258</v>
      </c>
      <c r="M623" s="34">
        <v>4.0133333333214978</v>
      </c>
      <c r="N623" s="34">
        <v>4</v>
      </c>
      <c r="O623" s="34">
        <v>1</v>
      </c>
      <c r="P623" s="34">
        <v>5.9999999999708962</v>
      </c>
      <c r="Q623" s="34">
        <v>6</v>
      </c>
      <c r="R623" s="34">
        <v>5.9999888517486397</v>
      </c>
      <c r="S623" s="34">
        <v>6.9933333333465271</v>
      </c>
      <c r="T623" s="34">
        <v>6</v>
      </c>
      <c r="U623" s="34">
        <v>3.0033222591300728</v>
      </c>
      <c r="V623" s="34">
        <v>4.9966666666441597</v>
      </c>
      <c r="W623" s="34">
        <v>3.9966666666732635</v>
      </c>
      <c r="X623" s="34">
        <v>5.0066445182746975</v>
      </c>
      <c r="Y623" s="34">
        <v>4.9933333333174232</v>
      </c>
      <c r="Z623" s="34">
        <v>4.0099667774047703</v>
      </c>
      <c r="AA623" s="34">
        <v>3.9933110368001508</v>
      </c>
      <c r="AB623" s="34">
        <v>5.0100000000093132</v>
      </c>
      <c r="AC623" s="34">
        <v>7.0032890365400817</v>
      </c>
      <c r="AD623" s="34">
        <v>6.0033222591155209</v>
      </c>
      <c r="AE623" s="34">
        <v>6.0033111849043053</v>
      </c>
      <c r="AF623" s="34">
        <v>3.003311184947961</v>
      </c>
      <c r="AG623" s="34">
        <v>5.0033111849043053</v>
      </c>
      <c r="AH623" s="34">
        <v>6.9933333333465271</v>
      </c>
      <c r="AI623" s="34">
        <v>7.0033001107221935</v>
      </c>
      <c r="AJ623" s="34">
        <v>7.0033001107367454</v>
      </c>
      <c r="AK623" s="34">
        <v>7.0032890365400817</v>
      </c>
      <c r="AL623" s="34">
        <v>5.9900000000052387</v>
      </c>
    </row>
    <row r="624" spans="1:38">
      <c r="A624" s="36">
        <v>46017.625</v>
      </c>
      <c r="B624" s="34">
        <v>47.279159999999997</v>
      </c>
      <c r="C624" s="34">
        <v>2</v>
      </c>
      <c r="D624" s="34">
        <v>2</v>
      </c>
      <c r="E624" s="34">
        <v>2.0033333333376504</v>
      </c>
      <c r="F624" s="34">
        <v>2</v>
      </c>
      <c r="G624" s="34">
        <v>1.0066666666825768</v>
      </c>
      <c r="H624" s="34">
        <v>2.0066666666825768</v>
      </c>
      <c r="I624" s="34">
        <v>1.0099999999947613</v>
      </c>
      <c r="J624" s="34">
        <v>1.0099999999947613</v>
      </c>
      <c r="K624" s="34">
        <v>2</v>
      </c>
      <c r="L624" s="34">
        <v>2</v>
      </c>
      <c r="M624" s="34">
        <v>3</v>
      </c>
      <c r="N624" s="34">
        <v>2</v>
      </c>
      <c r="O624" s="34">
        <v>0</v>
      </c>
      <c r="P624" s="34">
        <v>3.0033333333558403</v>
      </c>
      <c r="Q624" s="34">
        <v>3.0033333333267365</v>
      </c>
      <c r="R624" s="34">
        <v>3.0033444816072006</v>
      </c>
      <c r="S624" s="34">
        <v>3.0066666666534729</v>
      </c>
      <c r="T624" s="34">
        <v>2.9933333333174232</v>
      </c>
      <c r="U624" s="34">
        <v>2</v>
      </c>
      <c r="V624" s="34">
        <v>2.0033333333558403</v>
      </c>
      <c r="W624" s="34">
        <v>1.0033333333267365</v>
      </c>
      <c r="X624" s="34">
        <v>3</v>
      </c>
      <c r="Y624" s="34">
        <v>2.0066666666825768</v>
      </c>
      <c r="Z624" s="34">
        <v>3</v>
      </c>
      <c r="AA624" s="34">
        <v>1.0066889631998492</v>
      </c>
      <c r="AB624" s="34">
        <v>3</v>
      </c>
      <c r="AC624" s="34">
        <v>3.0100000000093132</v>
      </c>
      <c r="AD624" s="34">
        <v>3</v>
      </c>
      <c r="AE624" s="34">
        <v>3.0033333333267365</v>
      </c>
      <c r="AF624" s="34">
        <v>1.0033333333267365</v>
      </c>
      <c r="AG624" s="34">
        <v>2.0033333333267365</v>
      </c>
      <c r="AH624" s="34">
        <v>3.0066666666534729</v>
      </c>
      <c r="AI624" s="34">
        <v>3.0066666666825768</v>
      </c>
      <c r="AJ624" s="34">
        <v>4.0066666666680248</v>
      </c>
      <c r="AK624" s="34">
        <v>3.0099999999947613</v>
      </c>
      <c r="AL624" s="34">
        <v>3.0099999999947613</v>
      </c>
    </row>
    <row r="625" spans="1:38">
      <c r="A625" s="36">
        <v>46017.666666666664</v>
      </c>
      <c r="B625" s="34">
        <v>5.1083340000000002</v>
      </c>
      <c r="C625" s="34">
        <v>0</v>
      </c>
      <c r="D625" s="34">
        <v>0</v>
      </c>
      <c r="E625" s="34">
        <v>0</v>
      </c>
      <c r="F625" s="34">
        <v>0</v>
      </c>
      <c r="G625" s="34">
        <v>1</v>
      </c>
      <c r="H625" s="34">
        <v>0</v>
      </c>
      <c r="I625" s="34">
        <v>0</v>
      </c>
      <c r="J625" s="34">
        <v>1</v>
      </c>
      <c r="K625" s="34">
        <v>0</v>
      </c>
      <c r="L625" s="34">
        <v>0</v>
      </c>
      <c r="M625" s="34">
        <v>0</v>
      </c>
      <c r="N625" s="34">
        <v>0</v>
      </c>
      <c r="O625" s="34">
        <v>0</v>
      </c>
      <c r="P625" s="34">
        <v>0</v>
      </c>
      <c r="Q625" s="34">
        <v>0</v>
      </c>
      <c r="R625" s="34">
        <v>0</v>
      </c>
      <c r="S625" s="34">
        <v>0.98666666663484648</v>
      </c>
      <c r="T625" s="34">
        <v>6.6666666825767606E-3</v>
      </c>
      <c r="U625" s="34">
        <v>0</v>
      </c>
      <c r="V625" s="34">
        <v>0</v>
      </c>
      <c r="W625" s="34">
        <v>0</v>
      </c>
      <c r="X625" s="34">
        <v>0</v>
      </c>
      <c r="Y625" s="34">
        <v>0</v>
      </c>
      <c r="Z625" s="34">
        <v>0</v>
      </c>
      <c r="AA625" s="34">
        <v>0</v>
      </c>
      <c r="AB625" s="34">
        <v>0</v>
      </c>
      <c r="AC625" s="34">
        <v>1</v>
      </c>
      <c r="AD625" s="34">
        <v>0</v>
      </c>
      <c r="AE625" s="34">
        <v>0</v>
      </c>
      <c r="AF625" s="34">
        <v>0</v>
      </c>
      <c r="AG625" s="34">
        <v>1</v>
      </c>
      <c r="AH625" s="34">
        <v>1</v>
      </c>
      <c r="AI625" s="34">
        <v>1</v>
      </c>
      <c r="AJ625" s="34">
        <v>0</v>
      </c>
      <c r="AK625" s="34">
        <v>0</v>
      </c>
      <c r="AL625" s="34">
        <v>0</v>
      </c>
    </row>
    <row r="626" spans="1:38">
      <c r="A626" s="36">
        <v>46017.708333333336</v>
      </c>
      <c r="B626" s="34">
        <v>0.17916660000000001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3"/>
      <c r="P626" s="34">
        <v>0</v>
      </c>
      <c r="Q626" s="34">
        <v>-2.9103830456733704E-11</v>
      </c>
      <c r="R626" s="34">
        <v>0</v>
      </c>
      <c r="S626" s="34">
        <v>-1.6040717280702665E-2</v>
      </c>
      <c r="T626" s="34">
        <v>0</v>
      </c>
      <c r="U626" s="34">
        <v>0</v>
      </c>
      <c r="V626" s="34">
        <v>0</v>
      </c>
      <c r="W626" s="34">
        <v>0</v>
      </c>
      <c r="X626" s="34">
        <v>0</v>
      </c>
      <c r="Y626" s="34">
        <v>0</v>
      </c>
      <c r="Z626" s="34">
        <v>0</v>
      </c>
      <c r="AA626" s="34">
        <v>0</v>
      </c>
      <c r="AB626" s="34">
        <v>2.9103830456733704E-11</v>
      </c>
      <c r="AC626" s="34">
        <v>0</v>
      </c>
      <c r="AD626" s="34">
        <v>2.9103830456733704E-11</v>
      </c>
      <c r="AE626" s="34">
        <v>0</v>
      </c>
      <c r="AF626" s="34">
        <v>0</v>
      </c>
      <c r="AG626" s="34">
        <v>0</v>
      </c>
      <c r="AH626" s="34">
        <v>0</v>
      </c>
      <c r="AI626" s="34">
        <v>0</v>
      </c>
      <c r="AJ626" s="34">
        <v>0</v>
      </c>
      <c r="AK626" s="34">
        <v>0</v>
      </c>
      <c r="AL626" s="34">
        <v>0</v>
      </c>
    </row>
    <row r="627" spans="1:38">
      <c r="A627" s="36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spans="1:38">
      <c r="A628" s="36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spans="1:38">
      <c r="A629" s="36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spans="1:38">
      <c r="A630" s="36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spans="1:38">
      <c r="A631" s="36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spans="1:38">
      <c r="A632" s="36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spans="1:38">
      <c r="A633" s="36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spans="1:38">
      <c r="A634" s="36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spans="1:38">
      <c r="A635" s="36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spans="1:38">
      <c r="A636" s="36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spans="1:38">
      <c r="A637" s="36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spans="1:38">
      <c r="A638" s="36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spans="1:38">
      <c r="A639" s="36">
        <v>46018.25</v>
      </c>
      <c r="B639" s="34">
        <v>4.1666669999999998E-3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spans="1:38">
      <c r="A640" s="36">
        <v>46018.291666666664</v>
      </c>
      <c r="B640" s="34">
        <v>10.77083</v>
      </c>
      <c r="C640" s="34">
        <v>1</v>
      </c>
      <c r="D640" s="34">
        <v>0.99666666665871162</v>
      </c>
      <c r="E640" s="34">
        <v>0</v>
      </c>
      <c r="F640" s="34">
        <v>0.99335548173985444</v>
      </c>
      <c r="G640" s="34">
        <v>0</v>
      </c>
      <c r="H640" s="34">
        <v>0</v>
      </c>
      <c r="I640" s="34">
        <v>1</v>
      </c>
      <c r="J640" s="34">
        <v>0</v>
      </c>
      <c r="K640" s="34">
        <v>0.98671096343605313</v>
      </c>
      <c r="L640" s="34">
        <v>1</v>
      </c>
      <c r="M640" s="34">
        <v>1</v>
      </c>
      <c r="N640" s="34">
        <v>0</v>
      </c>
      <c r="O640" s="34">
        <v>0</v>
      </c>
      <c r="P640" s="34">
        <v>0</v>
      </c>
      <c r="Q640" s="34">
        <v>0.99666666670236737</v>
      </c>
      <c r="R640" s="34">
        <v>1</v>
      </c>
      <c r="S640" s="34">
        <v>2.9374050645856187E-2</v>
      </c>
      <c r="T640" s="34">
        <v>0</v>
      </c>
      <c r="U640" s="34">
        <v>0</v>
      </c>
      <c r="V640" s="34">
        <v>1</v>
      </c>
      <c r="W640" s="34">
        <v>1</v>
      </c>
      <c r="X640" s="34">
        <v>1</v>
      </c>
      <c r="Y640" s="34">
        <v>0</v>
      </c>
      <c r="Z640" s="34">
        <v>0</v>
      </c>
      <c r="AA640" s="34">
        <v>1</v>
      </c>
      <c r="AB640" s="34">
        <v>0.99999999997089617</v>
      </c>
      <c r="AC640" s="34">
        <v>1</v>
      </c>
      <c r="AD640" s="34">
        <v>-2.9103830456733704E-11</v>
      </c>
      <c r="AE640" s="34">
        <v>0.99666666667326353</v>
      </c>
      <c r="AF640" s="34">
        <v>1</v>
      </c>
      <c r="AG640" s="34">
        <v>0</v>
      </c>
      <c r="AH640" s="34">
        <v>0</v>
      </c>
      <c r="AI640" s="34">
        <v>1</v>
      </c>
      <c r="AJ640" s="34">
        <v>1</v>
      </c>
      <c r="AK640" s="34">
        <v>0</v>
      </c>
      <c r="AL640" s="34">
        <v>1</v>
      </c>
    </row>
    <row r="641" spans="1:38">
      <c r="A641" s="36">
        <v>46018.333333333336</v>
      </c>
      <c r="B641" s="34">
        <v>52.420830000000002</v>
      </c>
      <c r="C641" s="34">
        <v>2</v>
      </c>
      <c r="D641" s="34">
        <v>2.0033333333412884</v>
      </c>
      <c r="E641" s="34">
        <v>2</v>
      </c>
      <c r="F641" s="34">
        <v>2.003300036652945</v>
      </c>
      <c r="G641" s="34">
        <v>2</v>
      </c>
      <c r="H641" s="34">
        <v>2.9933333333174232</v>
      </c>
      <c r="I641" s="34">
        <v>2</v>
      </c>
      <c r="J641" s="34">
        <v>2</v>
      </c>
      <c r="K641" s="34">
        <v>2.0132890365639469</v>
      </c>
      <c r="L641" s="34">
        <v>2</v>
      </c>
      <c r="M641" s="34">
        <v>2</v>
      </c>
      <c r="N641" s="34">
        <v>2</v>
      </c>
      <c r="O641" s="34">
        <v>1</v>
      </c>
      <c r="P641" s="34">
        <v>3.9966666666732635</v>
      </c>
      <c r="Q641" s="34">
        <v>3.0033333333267365</v>
      </c>
      <c r="R641" s="34">
        <v>3</v>
      </c>
      <c r="S641" s="34">
        <v>4</v>
      </c>
      <c r="T641" s="34">
        <v>3</v>
      </c>
      <c r="U641" s="34">
        <v>2</v>
      </c>
      <c r="V641" s="34">
        <v>2</v>
      </c>
      <c r="W641" s="34">
        <v>1.9966666666732635</v>
      </c>
      <c r="X641" s="34">
        <v>3</v>
      </c>
      <c r="Y641" s="34">
        <v>3</v>
      </c>
      <c r="Z641" s="34">
        <v>2.9933333333174232</v>
      </c>
      <c r="AA641" s="34">
        <v>1.9900000000052387</v>
      </c>
      <c r="AB641" s="34">
        <v>3</v>
      </c>
      <c r="AC641" s="34">
        <v>4</v>
      </c>
      <c r="AD641" s="34">
        <v>4</v>
      </c>
      <c r="AE641" s="34">
        <v>3.0033333333267365</v>
      </c>
      <c r="AF641" s="34">
        <v>1</v>
      </c>
      <c r="AG641" s="34">
        <v>3</v>
      </c>
      <c r="AH641" s="34">
        <v>4</v>
      </c>
      <c r="AI641" s="34">
        <v>4</v>
      </c>
      <c r="AJ641" s="34">
        <v>4</v>
      </c>
      <c r="AK641" s="34">
        <v>4</v>
      </c>
      <c r="AL641" s="34">
        <v>3</v>
      </c>
    </row>
    <row r="642" spans="1:38">
      <c r="A642" s="36">
        <v>46018.375</v>
      </c>
      <c r="B642" s="34">
        <v>114.7542</v>
      </c>
      <c r="C642" s="34">
        <v>5</v>
      </c>
      <c r="D642" s="34">
        <v>4.9966666666587116</v>
      </c>
      <c r="E642" s="34">
        <v>5</v>
      </c>
      <c r="F642" s="34">
        <v>5.0000111482659122</v>
      </c>
      <c r="G642" s="34">
        <v>5</v>
      </c>
      <c r="H642" s="34">
        <v>5</v>
      </c>
      <c r="I642" s="34">
        <v>4.9933333333174232</v>
      </c>
      <c r="J642" s="34">
        <v>5</v>
      </c>
      <c r="K642" s="34">
        <v>4.9900000000052387</v>
      </c>
      <c r="L642" s="34">
        <v>4.9899999999979627</v>
      </c>
      <c r="M642" s="34">
        <v>6</v>
      </c>
      <c r="N642" s="34">
        <v>5</v>
      </c>
      <c r="O642" s="34">
        <v>1</v>
      </c>
      <c r="P642" s="34">
        <v>7.0033333333267365</v>
      </c>
      <c r="Q642" s="34">
        <v>7.9966666666732635</v>
      </c>
      <c r="R642" s="34">
        <v>8</v>
      </c>
      <c r="S642" s="34">
        <v>8</v>
      </c>
      <c r="T642" s="34">
        <v>7.9933333333174232</v>
      </c>
      <c r="U642" s="34">
        <v>4</v>
      </c>
      <c r="V642" s="34">
        <v>6.9966666666732635</v>
      </c>
      <c r="W642" s="34">
        <v>4.0033333333267365</v>
      </c>
      <c r="X642" s="34">
        <v>6.9933333333174232</v>
      </c>
      <c r="Y642" s="34">
        <v>5.9933333333174232</v>
      </c>
      <c r="Z642" s="34">
        <v>5.9966998892778065</v>
      </c>
      <c r="AA642" s="34">
        <v>4.0099999999947613</v>
      </c>
      <c r="AB642" s="34">
        <v>7</v>
      </c>
      <c r="AC642" s="34">
        <v>9.9733333333279006</v>
      </c>
      <c r="AD642" s="34">
        <v>7</v>
      </c>
      <c r="AE642" s="34">
        <v>7.9966666666732635</v>
      </c>
      <c r="AF642" s="34">
        <v>4</v>
      </c>
      <c r="AG642" s="34">
        <v>6.9966666666732635</v>
      </c>
      <c r="AH642" s="34">
        <v>8.9933333333465271</v>
      </c>
      <c r="AI642" s="34">
        <v>8.9933333333174232</v>
      </c>
      <c r="AJ642" s="34">
        <v>8.9933110367855988</v>
      </c>
      <c r="AK642" s="34">
        <v>8.9899999999906868</v>
      </c>
      <c r="AL642" s="34">
        <v>6.9900000000052387</v>
      </c>
    </row>
    <row r="643" spans="1:38">
      <c r="A643" s="36">
        <v>46018.416666666664</v>
      </c>
      <c r="B643" s="34">
        <v>223.51669999999999</v>
      </c>
      <c r="C643" s="34">
        <v>10.996666666658712</v>
      </c>
      <c r="D643" s="34">
        <v>10.003333333341288</v>
      </c>
      <c r="E643" s="34">
        <v>10.996666666669626</v>
      </c>
      <c r="F643" s="34">
        <v>9.9966666666587116</v>
      </c>
      <c r="G643" s="34">
        <v>10.993333333317423</v>
      </c>
      <c r="H643" s="34">
        <v>10</v>
      </c>
      <c r="I643" s="34">
        <v>10.006666666682577</v>
      </c>
      <c r="J643" s="34">
        <v>10.990000000005239</v>
      </c>
      <c r="K643" s="34">
        <v>10</v>
      </c>
      <c r="L643" s="34">
        <v>9.9966666666732635</v>
      </c>
      <c r="M643" s="34">
        <v>11.98666666666395</v>
      </c>
      <c r="N643" s="34">
        <v>8.9833887043205323</v>
      </c>
      <c r="O643" s="34">
        <v>2</v>
      </c>
      <c r="P643" s="34">
        <v>16.99666666664416</v>
      </c>
      <c r="Q643" s="34">
        <v>15.99666666664416</v>
      </c>
      <c r="R643" s="34">
        <v>15.996655518392799</v>
      </c>
      <c r="S643" s="34">
        <v>16.993333333317423</v>
      </c>
      <c r="T643" s="34">
        <v>15.993333333346527</v>
      </c>
      <c r="U643" s="34">
        <v>8</v>
      </c>
      <c r="V643" s="34">
        <v>12</v>
      </c>
      <c r="W643" s="34">
        <v>8.9966666666732635</v>
      </c>
      <c r="X643" s="34">
        <v>13.003322185075376</v>
      </c>
      <c r="Y643" s="34">
        <v>11</v>
      </c>
      <c r="Z643" s="34">
        <v>11.003300110765849</v>
      </c>
      <c r="AA643" s="34">
        <v>8.9933110368001508</v>
      </c>
      <c r="AB643" s="34">
        <v>12.989999999990687</v>
      </c>
      <c r="AC643" s="34">
        <v>17.006666666682577</v>
      </c>
      <c r="AD643" s="34">
        <v>14</v>
      </c>
      <c r="AE643" s="34">
        <v>13.996666666673264</v>
      </c>
      <c r="AF643" s="34">
        <v>7.9966666666659876</v>
      </c>
      <c r="AG643" s="34">
        <v>12.999988851719536</v>
      </c>
      <c r="AH643" s="34">
        <v>14.999999999970896</v>
      </c>
      <c r="AI643" s="34">
        <v>15</v>
      </c>
      <c r="AJ643" s="34">
        <v>16.993311036785599</v>
      </c>
      <c r="AK643" s="34">
        <v>15.990000000019791</v>
      </c>
      <c r="AL643" s="34">
        <v>12.98993311036611</v>
      </c>
    </row>
    <row r="644" spans="1:38">
      <c r="A644" s="36">
        <v>46018.458333333336</v>
      </c>
      <c r="B644" s="34">
        <v>214.1208</v>
      </c>
      <c r="C644" s="34">
        <v>10.000011074196664</v>
      </c>
      <c r="D644" s="34">
        <v>10.993333333317423</v>
      </c>
      <c r="E644" s="34">
        <v>9.9966666666659876</v>
      </c>
      <c r="F644" s="34">
        <v>10</v>
      </c>
      <c r="G644" s="34">
        <v>10</v>
      </c>
      <c r="H644" s="34">
        <v>10.993333333346527</v>
      </c>
      <c r="I644" s="34">
        <v>10.979999999995925</v>
      </c>
      <c r="J644" s="34">
        <v>9.9899999999906868</v>
      </c>
      <c r="K644" s="34">
        <v>10</v>
      </c>
      <c r="L644" s="34">
        <v>8.999999999992724</v>
      </c>
      <c r="M644" s="34">
        <v>10.986666666649398</v>
      </c>
      <c r="N644" s="34">
        <v>9.9899446290073683</v>
      </c>
      <c r="O644" s="34">
        <v>1</v>
      </c>
      <c r="P644" s="34">
        <v>13.996666666673264</v>
      </c>
      <c r="Q644" s="34">
        <v>14.000000000029104</v>
      </c>
      <c r="R644" s="34">
        <v>14.990055445057806</v>
      </c>
      <c r="S644" s="34">
        <v>14.993333333317423</v>
      </c>
      <c r="T644" s="34">
        <v>14</v>
      </c>
      <c r="U644" s="34">
        <v>8</v>
      </c>
      <c r="V644" s="34">
        <v>10.99666666664416</v>
      </c>
      <c r="W644" s="34">
        <v>7.9999999999854481</v>
      </c>
      <c r="X644" s="34">
        <v>12.996655518407351</v>
      </c>
      <c r="Y644" s="34">
        <v>10.993333333346527</v>
      </c>
      <c r="Z644" s="34">
        <v>10.999999999956344</v>
      </c>
      <c r="AA644" s="34">
        <v>8</v>
      </c>
      <c r="AB644" s="34">
        <v>12.990000000019791</v>
      </c>
      <c r="AC644" s="34">
        <v>16</v>
      </c>
      <c r="AD644" s="34">
        <v>14</v>
      </c>
      <c r="AE644" s="34">
        <v>13.003333333326736</v>
      </c>
      <c r="AF644" s="34">
        <v>7.9966666666659876</v>
      </c>
      <c r="AG644" s="34">
        <v>13.990055445057806</v>
      </c>
      <c r="AH644" s="34">
        <v>16.986666666693054</v>
      </c>
      <c r="AI644" s="34">
        <v>16.986666666693054</v>
      </c>
      <c r="AJ644" s="34">
        <v>16.983477594214492</v>
      </c>
      <c r="AK644" s="34">
        <v>15.999999999985448</v>
      </c>
      <c r="AL644" s="34">
        <v>13.000066889624577</v>
      </c>
    </row>
    <row r="645" spans="1:38">
      <c r="A645" s="36">
        <v>46018.5</v>
      </c>
      <c r="B645" s="34">
        <v>366.39580000000001</v>
      </c>
      <c r="C645" s="34">
        <v>17.003322259144625</v>
      </c>
      <c r="D645" s="34">
        <v>17</v>
      </c>
      <c r="E645" s="34">
        <v>15.999977703453624</v>
      </c>
      <c r="F645" s="34">
        <v>16.999977703482728</v>
      </c>
      <c r="G645" s="34">
        <v>17</v>
      </c>
      <c r="H645" s="34">
        <v>16.0066443701362</v>
      </c>
      <c r="I645" s="34">
        <v>16.00662207356072</v>
      </c>
      <c r="J645" s="34">
        <v>16.010000000009313</v>
      </c>
      <c r="K645" s="34">
        <v>15.989933110351558</v>
      </c>
      <c r="L645" s="34">
        <v>15.003299888521724</v>
      </c>
      <c r="M645" s="34">
        <v>18</v>
      </c>
      <c r="N645" s="34">
        <v>13.013288740243297</v>
      </c>
      <c r="O645" s="34">
        <v>3</v>
      </c>
      <c r="P645" s="34">
        <v>25</v>
      </c>
      <c r="Q645" s="34">
        <v>24.999999999970896</v>
      </c>
      <c r="R645" s="34">
        <v>25.999955703184241</v>
      </c>
      <c r="S645" s="34">
        <v>26</v>
      </c>
      <c r="T645" s="34">
        <v>23</v>
      </c>
      <c r="U645" s="34">
        <v>14</v>
      </c>
      <c r="V645" s="34">
        <v>19.00333333335584</v>
      </c>
      <c r="W645" s="34">
        <v>15</v>
      </c>
      <c r="X645" s="34">
        <v>22.000022296517272</v>
      </c>
      <c r="Y645" s="34">
        <v>19</v>
      </c>
      <c r="Z645" s="34">
        <v>19.993333333346527</v>
      </c>
      <c r="AA645" s="34">
        <v>14.993311036800151</v>
      </c>
      <c r="AB645" s="34">
        <v>21</v>
      </c>
      <c r="AC645" s="34">
        <v>27.989999999990687</v>
      </c>
      <c r="AD645" s="34">
        <v>20</v>
      </c>
      <c r="AE645" s="34">
        <v>20</v>
      </c>
      <c r="AF645" s="34">
        <v>10.006666666668025</v>
      </c>
      <c r="AG645" s="34">
        <v>18.999955703242449</v>
      </c>
      <c r="AH645" s="34">
        <v>21.01333333333605</v>
      </c>
      <c r="AI645" s="34">
        <v>22.006666666624369</v>
      </c>
      <c r="AJ645" s="34">
        <v>23.019900332204998</v>
      </c>
      <c r="AK645" s="34">
        <v>24</v>
      </c>
      <c r="AL645" s="34">
        <v>18.009966555197025</v>
      </c>
    </row>
    <row r="646" spans="1:38">
      <c r="A646" s="36">
        <v>46018.541666666664</v>
      </c>
      <c r="B646" s="34">
        <v>398.95830000000001</v>
      </c>
      <c r="C646" s="34">
        <v>18</v>
      </c>
      <c r="D646" s="34">
        <v>18.00333333335584</v>
      </c>
      <c r="E646" s="34">
        <v>17.006688963210763</v>
      </c>
      <c r="F646" s="34">
        <v>17.006688963199849</v>
      </c>
      <c r="G646" s="34">
        <v>18.000000000043656</v>
      </c>
      <c r="H646" s="34">
        <v>18.000022296517272</v>
      </c>
      <c r="I646" s="34">
        <v>17.003377926448593</v>
      </c>
      <c r="J646" s="34">
        <v>18</v>
      </c>
      <c r="K646" s="34">
        <v>14.010066889648442</v>
      </c>
      <c r="L646" s="34">
        <v>15.996700111485552</v>
      </c>
      <c r="M646" s="34">
        <v>19.013333333350602</v>
      </c>
      <c r="N646" s="34">
        <v>15.000000000014552</v>
      </c>
      <c r="O646" s="34">
        <v>2</v>
      </c>
      <c r="P646" s="34">
        <v>27.003333333326736</v>
      </c>
      <c r="Q646" s="34">
        <v>26.003333333326736</v>
      </c>
      <c r="R646" s="34">
        <v>28</v>
      </c>
      <c r="S646" s="34">
        <v>28.006666666711681</v>
      </c>
      <c r="T646" s="34">
        <v>23</v>
      </c>
      <c r="U646" s="34">
        <v>13</v>
      </c>
      <c r="V646" s="34">
        <v>19.003333333326736</v>
      </c>
      <c r="W646" s="34">
        <v>14</v>
      </c>
      <c r="X646" s="34">
        <v>21.003322185075376</v>
      </c>
      <c r="Y646" s="34">
        <v>18.006666666653473</v>
      </c>
      <c r="Z646" s="34">
        <v>19.006666666653473</v>
      </c>
      <c r="AA646" s="34">
        <v>14.003377926404937</v>
      </c>
      <c r="AB646" s="34">
        <v>21.009999999980209</v>
      </c>
      <c r="AC646" s="34">
        <v>26.019999999989523</v>
      </c>
      <c r="AD646" s="34">
        <v>23</v>
      </c>
      <c r="AE646" s="34">
        <v>22.999999999970896</v>
      </c>
      <c r="AF646" s="34">
        <v>12.996666666665988</v>
      </c>
      <c r="AG646" s="34">
        <v>20.013333333306946</v>
      </c>
      <c r="AH646" s="34">
        <v>24.999999999970896</v>
      </c>
      <c r="AI646" s="34">
        <v>25.006666666682577</v>
      </c>
      <c r="AJ646" s="34">
        <v>27.00333333335584</v>
      </c>
      <c r="AK646" s="34">
        <v>25.020000000004075</v>
      </c>
      <c r="AL646" s="34">
        <v>20.01003344480705</v>
      </c>
    </row>
    <row r="647" spans="1:38">
      <c r="A647" s="36">
        <v>46018.583333333336</v>
      </c>
      <c r="B647" s="34">
        <v>245.0583</v>
      </c>
      <c r="C647" s="34">
        <v>11.996666666658712</v>
      </c>
      <c r="D647" s="34">
        <v>9.9999999999854481</v>
      </c>
      <c r="E647" s="34">
        <v>11.99666666666235</v>
      </c>
      <c r="F647" s="34">
        <v>11.993333333317423</v>
      </c>
      <c r="G647" s="34">
        <v>11.999999999956344</v>
      </c>
      <c r="H647" s="34">
        <v>12</v>
      </c>
      <c r="I647" s="34">
        <v>11.989999999990687</v>
      </c>
      <c r="J647" s="34">
        <v>10.989999999990687</v>
      </c>
      <c r="K647" s="34">
        <v>7.9967109634744702</v>
      </c>
      <c r="L647" s="34">
        <v>8.9866666666639503</v>
      </c>
      <c r="M647" s="34">
        <v>12.980110741977114</v>
      </c>
      <c r="N647" s="34">
        <v>8.0133779264142504</v>
      </c>
      <c r="O647" s="34">
        <v>2</v>
      </c>
      <c r="P647" s="34">
        <v>17.996666666673264</v>
      </c>
      <c r="Q647" s="34">
        <v>14.996688815066591</v>
      </c>
      <c r="R647" s="34">
        <v>17</v>
      </c>
      <c r="S647" s="34">
        <v>17.993333333288319</v>
      </c>
      <c r="T647" s="34">
        <v>12.993399778526509</v>
      </c>
      <c r="U647" s="34">
        <v>8</v>
      </c>
      <c r="V647" s="34">
        <v>12.993333333346527</v>
      </c>
      <c r="W647" s="34">
        <v>9</v>
      </c>
      <c r="X647" s="34">
        <v>13.000011148280464</v>
      </c>
      <c r="Y647" s="34">
        <v>12.000000000029104</v>
      </c>
      <c r="Z647" s="34">
        <v>13</v>
      </c>
      <c r="AA647" s="34">
        <v>10.00333333335584</v>
      </c>
      <c r="AB647" s="34">
        <v>14.990000000019791</v>
      </c>
      <c r="AC647" s="34">
        <v>16.990000000019791</v>
      </c>
      <c r="AD647" s="34">
        <v>12.996677740884479</v>
      </c>
      <c r="AE647" s="34">
        <v>13.996666666673264</v>
      </c>
      <c r="AF647" s="34">
        <v>8</v>
      </c>
      <c r="AG647" s="34">
        <v>13.986710963450605</v>
      </c>
      <c r="AH647" s="34">
        <v>16.993333333317423</v>
      </c>
      <c r="AI647" s="34">
        <v>17.986733111873036</v>
      </c>
      <c r="AJ647" s="34">
        <v>17.986733111829381</v>
      </c>
      <c r="AK647" s="34">
        <v>19.970000000001164</v>
      </c>
      <c r="AL647" s="34">
        <v>14.986710963465157</v>
      </c>
    </row>
    <row r="648" spans="1:38">
      <c r="A648" s="36">
        <v>46018.625</v>
      </c>
      <c r="B648" s="34">
        <v>179.1917</v>
      </c>
      <c r="C648" s="34">
        <v>8.0033333333412884</v>
      </c>
      <c r="D648" s="34">
        <v>7.0033333333412884</v>
      </c>
      <c r="E648" s="34">
        <v>9.0033333333376504</v>
      </c>
      <c r="F648" s="34">
        <v>10.006666666682577</v>
      </c>
      <c r="G648" s="34">
        <v>8.0066666666825768</v>
      </c>
      <c r="H648" s="34">
        <v>7.0066666666825768</v>
      </c>
      <c r="I648" s="34">
        <v>9.0200000000040745</v>
      </c>
      <c r="J648" s="34">
        <v>9.0100000000093132</v>
      </c>
      <c r="K648" s="34">
        <v>5.0132890365202911</v>
      </c>
      <c r="L648" s="34">
        <v>6.0133333333287737</v>
      </c>
      <c r="M648" s="34">
        <v>8.0332225913589355</v>
      </c>
      <c r="N648" s="34">
        <v>5</v>
      </c>
      <c r="O648" s="34">
        <v>1</v>
      </c>
      <c r="P648" s="34">
        <v>14.00333333335584</v>
      </c>
      <c r="Q648" s="34">
        <v>9.0066445182892494</v>
      </c>
      <c r="R648" s="34">
        <v>14.009988851757953</v>
      </c>
      <c r="S648" s="34">
        <v>13.013333333365154</v>
      </c>
      <c r="T648" s="34">
        <v>6.0199335548095405</v>
      </c>
      <c r="U648" s="34">
        <v>5</v>
      </c>
      <c r="V648" s="34">
        <v>7.0066666666534729</v>
      </c>
      <c r="W648" s="34">
        <v>6.0033333333412884</v>
      </c>
      <c r="X648" s="34">
        <v>8.9966888150665909</v>
      </c>
      <c r="Y648" s="34">
        <v>7</v>
      </c>
      <c r="Z648" s="34">
        <v>9</v>
      </c>
      <c r="AA648" s="34">
        <v>7.006666666638921</v>
      </c>
      <c r="AB648" s="34">
        <v>10.009999999980209</v>
      </c>
      <c r="AC648" s="34">
        <v>9.0199999999895226</v>
      </c>
      <c r="AD648" s="34">
        <v>6.0033222591155209</v>
      </c>
      <c r="AE648" s="34">
        <v>7.0066666666825768</v>
      </c>
      <c r="AF648" s="34">
        <v>5.0033333333340124</v>
      </c>
      <c r="AG648" s="34">
        <v>7.006622369895922</v>
      </c>
      <c r="AH648" s="34">
        <v>12.013333333365154</v>
      </c>
      <c r="AI648" s="34">
        <v>10.013266888156068</v>
      </c>
      <c r="AJ648" s="34">
        <v>10.019933554824092</v>
      </c>
      <c r="AK648" s="34">
        <v>11.029999999998836</v>
      </c>
      <c r="AL648" s="34">
        <v>10.003255591727793</v>
      </c>
    </row>
    <row r="649" spans="1:38">
      <c r="A649" s="36">
        <v>46018.666666666664</v>
      </c>
      <c r="B649" s="34">
        <v>33.366660000000003</v>
      </c>
      <c r="C649" s="34">
        <v>1</v>
      </c>
      <c r="D649" s="34">
        <v>1</v>
      </c>
      <c r="E649" s="34">
        <v>1</v>
      </c>
      <c r="F649" s="34">
        <v>1</v>
      </c>
      <c r="G649" s="34">
        <v>1</v>
      </c>
      <c r="H649" s="34">
        <v>1</v>
      </c>
      <c r="I649" s="34">
        <v>2</v>
      </c>
      <c r="J649" s="34">
        <v>1.0099999999947613</v>
      </c>
      <c r="K649" s="34">
        <v>0</v>
      </c>
      <c r="L649" s="34">
        <v>1.3333333336049691E-2</v>
      </c>
      <c r="M649" s="34">
        <v>1.9866666666639503</v>
      </c>
      <c r="N649" s="34">
        <v>1</v>
      </c>
      <c r="O649" s="34">
        <v>0</v>
      </c>
      <c r="P649" s="34">
        <v>1.0033333333267365</v>
      </c>
      <c r="Q649" s="34">
        <v>1</v>
      </c>
      <c r="R649" s="34">
        <v>1.0033444816072006</v>
      </c>
      <c r="S649" s="34">
        <v>2</v>
      </c>
      <c r="T649" s="34">
        <v>1</v>
      </c>
      <c r="U649" s="34">
        <v>1</v>
      </c>
      <c r="V649" s="34">
        <v>1</v>
      </c>
      <c r="W649" s="34">
        <v>1</v>
      </c>
      <c r="X649" s="34">
        <v>1.0066445182601456</v>
      </c>
      <c r="Y649" s="34">
        <v>1.0066666666534729</v>
      </c>
      <c r="Z649" s="34">
        <v>1.0066666666825768</v>
      </c>
      <c r="AA649" s="34">
        <v>2</v>
      </c>
      <c r="AB649" s="34">
        <v>2.0100000000093132</v>
      </c>
      <c r="AC649" s="34">
        <v>1</v>
      </c>
      <c r="AD649" s="34">
        <v>1</v>
      </c>
      <c r="AE649" s="34">
        <v>1</v>
      </c>
      <c r="AF649" s="34">
        <v>1</v>
      </c>
      <c r="AG649" s="34">
        <v>1.0066666666534729</v>
      </c>
      <c r="AH649" s="34">
        <v>2</v>
      </c>
      <c r="AI649" s="34">
        <v>2.0066666666534729</v>
      </c>
      <c r="AJ649" s="34">
        <v>2</v>
      </c>
      <c r="AK649" s="34">
        <v>2</v>
      </c>
      <c r="AL649" s="34">
        <v>1.0100334448070498</v>
      </c>
    </row>
    <row r="650" spans="1:38">
      <c r="A650" s="36">
        <v>46018.708333333336</v>
      </c>
      <c r="B650" s="34">
        <v>0.2916667</v>
      </c>
      <c r="C650" s="34">
        <v>0</v>
      </c>
      <c r="D650" s="34">
        <v>0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-1.6001725583919324E-2</v>
      </c>
      <c r="N650" s="34">
        <v>0</v>
      </c>
      <c r="O650" s="33"/>
      <c r="P650" s="34">
        <v>-2.9103830456733704E-11</v>
      </c>
      <c r="Q650" s="34">
        <v>0</v>
      </c>
      <c r="R650" s="34">
        <v>0</v>
      </c>
      <c r="S650" s="34">
        <v>0</v>
      </c>
      <c r="T650" s="34">
        <v>2.9103830456733704E-11</v>
      </c>
      <c r="U650" s="34">
        <v>0</v>
      </c>
      <c r="V650" s="34">
        <v>0</v>
      </c>
      <c r="W650" s="34">
        <v>0</v>
      </c>
      <c r="X650" s="34">
        <v>0</v>
      </c>
      <c r="Y650" s="34">
        <v>0</v>
      </c>
      <c r="Z650" s="34">
        <v>0</v>
      </c>
      <c r="AA650" s="34">
        <v>0</v>
      </c>
      <c r="AB650" s="34">
        <v>2.9103830456733704E-11</v>
      </c>
      <c r="AC650" s="34">
        <v>2.9103830456733704E-11</v>
      </c>
      <c r="AD650" s="34">
        <v>0</v>
      </c>
      <c r="AE650" s="34">
        <v>2.9103830456733704E-11</v>
      </c>
      <c r="AF650" s="34">
        <v>0</v>
      </c>
      <c r="AG650" s="34">
        <v>0</v>
      </c>
      <c r="AH650" s="34">
        <v>0</v>
      </c>
      <c r="AI650" s="34">
        <v>0</v>
      </c>
      <c r="AJ650" s="34">
        <v>-1.4551915228366852E-11</v>
      </c>
      <c r="AK650" s="34">
        <v>0</v>
      </c>
      <c r="AL650" s="34">
        <v>0</v>
      </c>
    </row>
    <row r="651" spans="1:38">
      <c r="A651" s="36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spans="1:38">
      <c r="A652" s="36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spans="1:38">
      <c r="A653" s="36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spans="1:38">
      <c r="A654" s="36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spans="1:38">
      <c r="A655" s="36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spans="1:38">
      <c r="A656" s="36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spans="1:38">
      <c r="A657" s="36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spans="1:38">
      <c r="A658" s="36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spans="1:38">
      <c r="A659" s="36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spans="1:38">
      <c r="A660" s="36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spans="1:38">
      <c r="A661" s="36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spans="1:38">
      <c r="A662" s="36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spans="1:38">
      <c r="A663" s="36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spans="1:38">
      <c r="A664" s="36">
        <v>46019.291666666664</v>
      </c>
      <c r="B664" s="34">
        <v>9.9500019999999996</v>
      </c>
      <c r="C664" s="34">
        <v>0</v>
      </c>
      <c r="D664" s="34">
        <v>0</v>
      </c>
      <c r="E664" s="34">
        <v>1</v>
      </c>
      <c r="F664" s="34">
        <v>1</v>
      </c>
      <c r="G664" s="34">
        <v>0.99333333331742324</v>
      </c>
      <c r="H664" s="34">
        <v>0</v>
      </c>
      <c r="I664" s="34">
        <v>0</v>
      </c>
      <c r="J664" s="34">
        <v>0</v>
      </c>
      <c r="K664" s="34">
        <v>1</v>
      </c>
      <c r="L664" s="34">
        <v>0.98666666667122627</v>
      </c>
      <c r="M664" s="34">
        <v>2.9335058919969015E-2</v>
      </c>
      <c r="N664" s="34">
        <v>0</v>
      </c>
      <c r="O664" s="34">
        <v>0</v>
      </c>
      <c r="P664" s="34">
        <v>2.9103830456733704E-11</v>
      </c>
      <c r="Q664" s="34">
        <v>0.99666666667326353</v>
      </c>
      <c r="R664" s="34">
        <v>1</v>
      </c>
      <c r="S664" s="34">
        <v>1</v>
      </c>
      <c r="T664" s="34">
        <v>-2.9103830456733704E-11</v>
      </c>
      <c r="U664" s="34">
        <v>0</v>
      </c>
      <c r="V664" s="34">
        <v>0</v>
      </c>
      <c r="W664" s="34">
        <v>0</v>
      </c>
      <c r="X664" s="34">
        <v>1</v>
      </c>
      <c r="Y664" s="34">
        <v>0</v>
      </c>
      <c r="Z664" s="34">
        <v>0.99331103680015076</v>
      </c>
      <c r="AA664" s="34">
        <v>0</v>
      </c>
      <c r="AB664" s="34">
        <v>-2.9103830456733704E-11</v>
      </c>
      <c r="AC664" s="34">
        <v>0.99999999997089617</v>
      </c>
      <c r="AD664" s="34">
        <v>1</v>
      </c>
      <c r="AE664" s="34">
        <v>0.99999999997089617</v>
      </c>
      <c r="AF664" s="34">
        <v>1</v>
      </c>
      <c r="AG664" s="34">
        <v>0</v>
      </c>
      <c r="AH664" s="34">
        <v>0.99333333334652707</v>
      </c>
      <c r="AI664" s="34">
        <v>0.99003322259522974</v>
      </c>
      <c r="AJ664" s="34">
        <v>1.0000000000145519</v>
      </c>
      <c r="AK664" s="34">
        <v>0.99000000000523869</v>
      </c>
      <c r="AL664" s="34">
        <v>1</v>
      </c>
    </row>
    <row r="665" spans="1:38">
      <c r="A665" s="36">
        <v>46019.333333333336</v>
      </c>
      <c r="B665" s="34">
        <v>71.912499999999994</v>
      </c>
      <c r="C665" s="34">
        <v>4</v>
      </c>
      <c r="D665" s="34">
        <v>3</v>
      </c>
      <c r="E665" s="34">
        <v>2.9966666666696256</v>
      </c>
      <c r="F665" s="34">
        <v>3</v>
      </c>
      <c r="G665" s="34">
        <v>3</v>
      </c>
      <c r="H665" s="34">
        <v>3.9933333333174232</v>
      </c>
      <c r="I665" s="34">
        <v>3</v>
      </c>
      <c r="J665" s="34">
        <v>3</v>
      </c>
      <c r="K665" s="34">
        <v>2.9900000000052387</v>
      </c>
      <c r="L665" s="34">
        <v>3</v>
      </c>
      <c r="M665" s="34">
        <v>3.9866666666639503</v>
      </c>
      <c r="N665" s="34">
        <v>2.9866666666785022</v>
      </c>
      <c r="O665" s="34">
        <v>1</v>
      </c>
      <c r="P665" s="34">
        <v>4.9966666666732635</v>
      </c>
      <c r="Q665" s="34">
        <v>4.0033333333267365</v>
      </c>
      <c r="R665" s="34">
        <v>4.9966666666732635</v>
      </c>
      <c r="S665" s="34">
        <v>4.9933333333174232</v>
      </c>
      <c r="T665" s="34">
        <v>3.9933333333174232</v>
      </c>
      <c r="U665" s="34">
        <v>3</v>
      </c>
      <c r="V665" s="34">
        <v>4</v>
      </c>
      <c r="W665" s="34">
        <v>2.9966666666732635</v>
      </c>
      <c r="X665" s="34">
        <v>4</v>
      </c>
      <c r="Y665" s="34">
        <v>3.9933333333465271</v>
      </c>
      <c r="Z665" s="34">
        <v>3.0066889631998492</v>
      </c>
      <c r="AA665" s="34">
        <v>2.9900000000052387</v>
      </c>
      <c r="AB665" s="34">
        <v>4</v>
      </c>
      <c r="AC665" s="34">
        <v>5.9899999999906868</v>
      </c>
      <c r="AD665" s="34">
        <v>5</v>
      </c>
      <c r="AE665" s="34">
        <v>4.9966666666732635</v>
      </c>
      <c r="AF665" s="34">
        <v>2</v>
      </c>
      <c r="AG665" s="34">
        <v>4.9966666666732635</v>
      </c>
      <c r="AH665" s="34">
        <v>5</v>
      </c>
      <c r="AI665" s="34">
        <v>5.0033001107512973</v>
      </c>
      <c r="AJ665" s="34">
        <v>5</v>
      </c>
      <c r="AK665" s="34">
        <v>5</v>
      </c>
      <c r="AL665" s="34">
        <v>4.9900000000052387</v>
      </c>
    </row>
    <row r="666" spans="1:38">
      <c r="A666" s="36">
        <v>46019.375</v>
      </c>
      <c r="B666" s="34">
        <v>143.5667</v>
      </c>
      <c r="C666" s="34">
        <v>6.9966777408553753</v>
      </c>
      <c r="D666" s="34">
        <v>7</v>
      </c>
      <c r="E666" s="34">
        <v>6.0033333333303744</v>
      </c>
      <c r="F666" s="34">
        <v>6.9933554817253025</v>
      </c>
      <c r="G666" s="34">
        <v>7.0000000000436557</v>
      </c>
      <c r="H666" s="34">
        <v>6.0066666666825768</v>
      </c>
      <c r="I666" s="34">
        <v>6.9900000000052387</v>
      </c>
      <c r="J666" s="34">
        <v>6.9900000000052387</v>
      </c>
      <c r="K666" s="34">
        <v>6.9967109634744702</v>
      </c>
      <c r="L666" s="34">
        <v>5.999999999992724</v>
      </c>
      <c r="M666" s="34">
        <v>7.0133333333360497</v>
      </c>
      <c r="N666" s="34">
        <v>5.99672203764203</v>
      </c>
      <c r="O666" s="34">
        <v>1</v>
      </c>
      <c r="P666" s="34">
        <v>9.9999999999708962</v>
      </c>
      <c r="Q666" s="34">
        <v>9.9966666666441597</v>
      </c>
      <c r="R666" s="34">
        <v>9.9966888150374871</v>
      </c>
      <c r="S666" s="34">
        <v>10.000000000029104</v>
      </c>
      <c r="T666" s="34">
        <v>9</v>
      </c>
      <c r="U666" s="34">
        <v>5</v>
      </c>
      <c r="V666" s="34">
        <v>7.9966666666441597</v>
      </c>
      <c r="W666" s="34">
        <v>5.0033333333267365</v>
      </c>
      <c r="X666" s="34">
        <v>8.993333333361079</v>
      </c>
      <c r="Y666" s="34">
        <v>6.9999999999708962</v>
      </c>
      <c r="Z666" s="34">
        <v>7.993333333361079</v>
      </c>
      <c r="AA666" s="34">
        <v>5.0099999999947613</v>
      </c>
      <c r="AB666" s="34">
        <v>8.9899999999906868</v>
      </c>
      <c r="AC666" s="34">
        <v>10.996710963459918</v>
      </c>
      <c r="AD666" s="34">
        <v>9</v>
      </c>
      <c r="AE666" s="34">
        <v>9</v>
      </c>
      <c r="AF666" s="34">
        <v>5</v>
      </c>
      <c r="AG666" s="34">
        <v>8.9966666666441597</v>
      </c>
      <c r="AH666" s="34">
        <v>9.9999999999708962</v>
      </c>
      <c r="AI666" s="34">
        <v>10</v>
      </c>
      <c r="AJ666" s="34">
        <v>10.990000000005239</v>
      </c>
      <c r="AK666" s="34">
        <v>10</v>
      </c>
      <c r="AL666" s="34">
        <v>7.9999999999854481</v>
      </c>
    </row>
    <row r="667" spans="1:38">
      <c r="A667" s="36">
        <v>46019.416666666664</v>
      </c>
      <c r="B667" s="34">
        <v>132.5042</v>
      </c>
      <c r="C667" s="34">
        <v>6.0033222591446247</v>
      </c>
      <c r="D667" s="34">
        <v>6</v>
      </c>
      <c r="E667" s="34">
        <v>6</v>
      </c>
      <c r="F667" s="34">
        <v>5.9999778515921207</v>
      </c>
      <c r="G667" s="34">
        <v>5.9999999999563443</v>
      </c>
      <c r="H667" s="34">
        <v>6</v>
      </c>
      <c r="I667" s="34">
        <v>6</v>
      </c>
      <c r="J667" s="34">
        <v>6</v>
      </c>
      <c r="K667" s="34">
        <v>6.0032890365255298</v>
      </c>
      <c r="L667" s="34">
        <v>6</v>
      </c>
      <c r="M667" s="34">
        <v>7</v>
      </c>
      <c r="N667" s="34">
        <v>5.0166112956794677</v>
      </c>
      <c r="O667" s="34">
        <v>1</v>
      </c>
      <c r="P667" s="34">
        <v>9</v>
      </c>
      <c r="Q667" s="34">
        <v>9</v>
      </c>
      <c r="R667" s="34">
        <v>9.0033000366820488</v>
      </c>
      <c r="S667" s="34">
        <v>10</v>
      </c>
      <c r="T667" s="34">
        <v>9.0000000000291038</v>
      </c>
      <c r="U667" s="34">
        <v>5</v>
      </c>
      <c r="V667" s="34">
        <v>7.0033333333558403</v>
      </c>
      <c r="W667" s="34">
        <v>5</v>
      </c>
      <c r="X667" s="34">
        <v>8.0000221483642235</v>
      </c>
      <c r="Y667" s="34">
        <v>7</v>
      </c>
      <c r="Z667" s="34">
        <v>6.9999999999563443</v>
      </c>
      <c r="AA667" s="34">
        <v>5</v>
      </c>
      <c r="AB667" s="34">
        <v>8</v>
      </c>
      <c r="AC667" s="34">
        <v>11.003289036540082</v>
      </c>
      <c r="AD667" s="34">
        <v>8</v>
      </c>
      <c r="AE667" s="34">
        <v>8.0033333333267365</v>
      </c>
      <c r="AF667" s="34">
        <v>4.9966666666659876</v>
      </c>
      <c r="AG667" s="34">
        <v>7.0066666666825768</v>
      </c>
      <c r="AH667" s="34">
        <v>10.000000000029104</v>
      </c>
      <c r="AI667" s="34">
        <v>10</v>
      </c>
      <c r="AJ667" s="34">
        <v>10.009999999994761</v>
      </c>
      <c r="AK667" s="34">
        <v>10</v>
      </c>
      <c r="AL667" s="34">
        <v>8</v>
      </c>
    </row>
    <row r="668" spans="1:38">
      <c r="A668" s="36">
        <v>46019.458333333336</v>
      </c>
      <c r="B668" s="34">
        <v>143.61670000000001</v>
      </c>
      <c r="C668" s="34">
        <v>6</v>
      </c>
      <c r="D668" s="34">
        <v>6.9966666666587116</v>
      </c>
      <c r="E668" s="34">
        <v>6.9966666666623496</v>
      </c>
      <c r="F668" s="34">
        <v>6.0000000000436557</v>
      </c>
      <c r="G668" s="34">
        <v>6.0066666666825768</v>
      </c>
      <c r="H668" s="34">
        <v>6.9933333333174232</v>
      </c>
      <c r="I668" s="34">
        <v>6</v>
      </c>
      <c r="J668" s="34">
        <v>6.0099999999947613</v>
      </c>
      <c r="K668" s="34">
        <v>6</v>
      </c>
      <c r="L668" s="34">
        <v>6.000000000007276</v>
      </c>
      <c r="M668" s="34">
        <v>7.9866666666639503</v>
      </c>
      <c r="N668" s="34">
        <v>6</v>
      </c>
      <c r="O668" s="34">
        <v>1</v>
      </c>
      <c r="P668" s="34">
        <v>10.000000000029104</v>
      </c>
      <c r="Q668" s="34">
        <v>10.000000000029104</v>
      </c>
      <c r="R668" s="34">
        <v>9.9966778149537276</v>
      </c>
      <c r="S668" s="34">
        <v>9.9999999999708962</v>
      </c>
      <c r="T668" s="34">
        <v>9</v>
      </c>
      <c r="U668" s="34">
        <v>5.9966777408553753</v>
      </c>
      <c r="V668" s="34">
        <v>8</v>
      </c>
      <c r="W668" s="34">
        <v>6</v>
      </c>
      <c r="X668" s="34">
        <v>9.0000000000145519</v>
      </c>
      <c r="Y668" s="34">
        <v>7.0066666666825768</v>
      </c>
      <c r="Z668" s="34">
        <v>7.0066666666825768</v>
      </c>
      <c r="AA668" s="34">
        <v>6</v>
      </c>
      <c r="AB668" s="34">
        <v>9</v>
      </c>
      <c r="AC668" s="34">
        <v>11.996710963459918</v>
      </c>
      <c r="AD668" s="34">
        <v>9.9966777408844791</v>
      </c>
      <c r="AE668" s="34">
        <v>9.9966666666732635</v>
      </c>
      <c r="AF668" s="34">
        <v>5</v>
      </c>
      <c r="AG668" s="34">
        <v>8.9933554817107506</v>
      </c>
      <c r="AH668" s="34">
        <v>11</v>
      </c>
      <c r="AI668" s="34">
        <v>11</v>
      </c>
      <c r="AJ668" s="34">
        <v>11.99003322259523</v>
      </c>
      <c r="AK668" s="34">
        <v>11</v>
      </c>
      <c r="AL668" s="34">
        <v>8.9967109634599183</v>
      </c>
    </row>
    <row r="669" spans="1:38">
      <c r="A669" s="36">
        <v>46019.5</v>
      </c>
      <c r="B669" s="34">
        <v>233.5667</v>
      </c>
      <c r="C669" s="34">
        <v>11.993355481725303</v>
      </c>
      <c r="D669" s="34">
        <v>10.996666666658712</v>
      </c>
      <c r="E669" s="34">
        <v>10</v>
      </c>
      <c r="F669" s="34">
        <v>10.993377630074974</v>
      </c>
      <c r="G669" s="34">
        <v>10.993333333317423</v>
      </c>
      <c r="H669" s="34">
        <v>10.993333333346527</v>
      </c>
      <c r="I669" s="34">
        <v>10.990066445170669</v>
      </c>
      <c r="J669" s="34">
        <v>10.979999999995925</v>
      </c>
      <c r="K669" s="34">
        <v>10</v>
      </c>
      <c r="L669" s="34">
        <v>9.999999999992724</v>
      </c>
      <c r="M669" s="34">
        <v>11</v>
      </c>
      <c r="N669" s="34">
        <v>8.9833887043205323</v>
      </c>
      <c r="O669" s="34">
        <v>2</v>
      </c>
      <c r="P669" s="34">
        <v>14</v>
      </c>
      <c r="Q669" s="34">
        <v>14</v>
      </c>
      <c r="R669" s="34">
        <v>16</v>
      </c>
      <c r="S669" s="34">
        <v>15.993333333317423</v>
      </c>
      <c r="T669" s="34">
        <v>13</v>
      </c>
      <c r="U669" s="34">
        <v>9.0033222591446247</v>
      </c>
      <c r="V669" s="34">
        <v>13.993333333346527</v>
      </c>
      <c r="W669" s="34">
        <v>9.9933333333174232</v>
      </c>
      <c r="X669" s="34">
        <v>13.999955555060296</v>
      </c>
      <c r="Y669" s="34">
        <v>14.979999999981374</v>
      </c>
      <c r="Z669" s="34">
        <v>14.986622073556646</v>
      </c>
      <c r="AA669" s="34">
        <v>11.986622073556646</v>
      </c>
      <c r="AB669" s="34">
        <v>16.990000000019791</v>
      </c>
      <c r="AC669" s="34">
        <v>21.983188702055486</v>
      </c>
      <c r="AD669" s="34">
        <v>16.003322259115521</v>
      </c>
      <c r="AE669" s="34">
        <v>16</v>
      </c>
      <c r="AF669" s="34">
        <v>8</v>
      </c>
      <c r="AG669" s="34">
        <v>14.003311184962513</v>
      </c>
      <c r="AH669" s="34">
        <v>17</v>
      </c>
      <c r="AI669" s="34">
        <v>17.993333333288319</v>
      </c>
      <c r="AJ669" s="34">
        <v>18.003300110736745</v>
      </c>
      <c r="AK669" s="34">
        <v>17.989999999990687</v>
      </c>
      <c r="AL669" s="34">
        <v>13.99328903654532</v>
      </c>
    </row>
    <row r="670" spans="1:38">
      <c r="A670" s="36">
        <v>46019.541666666664</v>
      </c>
      <c r="B670" s="34">
        <v>281.91669999999999</v>
      </c>
      <c r="C670" s="34">
        <v>16.006644518274697</v>
      </c>
      <c r="D670" s="34">
        <v>17.000000000043656</v>
      </c>
      <c r="E670" s="34">
        <v>16.996666666669626</v>
      </c>
      <c r="F670" s="34">
        <v>17.006600073364098</v>
      </c>
      <c r="G670" s="34">
        <v>16</v>
      </c>
      <c r="H670" s="34">
        <v>15</v>
      </c>
      <c r="I670" s="34">
        <v>16.006555628424394</v>
      </c>
      <c r="J670" s="34">
        <v>15</v>
      </c>
      <c r="K670" s="34">
        <v>12</v>
      </c>
      <c r="L670" s="34">
        <v>12.000000000007276</v>
      </c>
      <c r="M670" s="34">
        <v>16.986666666649398</v>
      </c>
      <c r="N670" s="34">
        <v>10.98994462902192</v>
      </c>
      <c r="O670" s="34">
        <v>2</v>
      </c>
      <c r="P670" s="34">
        <v>20.99666666664416</v>
      </c>
      <c r="Q670" s="34">
        <v>19.99666666664416</v>
      </c>
      <c r="R670" s="34">
        <v>20.993377630133182</v>
      </c>
      <c r="S670" s="34">
        <v>21</v>
      </c>
      <c r="T670" s="34">
        <v>16.993333333317423</v>
      </c>
      <c r="U670" s="34">
        <v>12</v>
      </c>
      <c r="V670" s="34">
        <v>18.003333333326736</v>
      </c>
      <c r="W670" s="34">
        <v>12.003333333341288</v>
      </c>
      <c r="X670" s="34">
        <v>19.003355629873113</v>
      </c>
      <c r="Y670" s="34">
        <v>16.020000000018626</v>
      </c>
      <c r="Z670" s="34">
        <v>18.013377926443354</v>
      </c>
      <c r="AA670" s="34">
        <v>15.006688963243505</v>
      </c>
      <c r="AB670" s="34">
        <v>22.019999999989523</v>
      </c>
      <c r="AC670" s="34">
        <v>26.020100334484596</v>
      </c>
      <c r="AD670" s="34">
        <v>19</v>
      </c>
      <c r="AE670" s="34">
        <v>19</v>
      </c>
      <c r="AF670" s="34">
        <v>10.999988851734088</v>
      </c>
      <c r="AG670" s="34">
        <v>18.003333333326736</v>
      </c>
      <c r="AH670" s="34">
        <v>20.999999999970896</v>
      </c>
      <c r="AI670" s="34">
        <v>20.006644370150752</v>
      </c>
      <c r="AJ670" s="34">
        <v>20.996666666673264</v>
      </c>
      <c r="AK670" s="34">
        <v>21.010000000009313</v>
      </c>
      <c r="AL670" s="34">
        <v>16.020000000004075</v>
      </c>
    </row>
    <row r="671" spans="1:38">
      <c r="A671" s="36">
        <v>46019.583333333336</v>
      </c>
      <c r="B671" s="34">
        <v>328.10829999999999</v>
      </c>
      <c r="C671" s="34">
        <v>15.996666666673264</v>
      </c>
      <c r="D671" s="34">
        <v>13.003333333312185</v>
      </c>
      <c r="E671" s="34">
        <v>15.000022148396965</v>
      </c>
      <c r="F671" s="34">
        <v>16.000022296517272</v>
      </c>
      <c r="G671" s="34">
        <v>16</v>
      </c>
      <c r="H671" s="34">
        <v>15.003366555931279</v>
      </c>
      <c r="I671" s="34">
        <v>15.003377926404937</v>
      </c>
      <c r="J671" s="34">
        <v>14.010000000009313</v>
      </c>
      <c r="K671" s="34">
        <v>9.0099999999947613</v>
      </c>
      <c r="L671" s="34">
        <v>11</v>
      </c>
      <c r="M671" s="34">
        <v>16.013333333350602</v>
      </c>
      <c r="N671" s="34">
        <v>11.009999999980209</v>
      </c>
      <c r="O671" s="34">
        <v>2</v>
      </c>
      <c r="P671" s="34">
        <v>24.000000000029104</v>
      </c>
      <c r="Q671" s="34">
        <v>20.00333333335584</v>
      </c>
      <c r="R671" s="34">
        <v>23.009955703193555</v>
      </c>
      <c r="S671" s="34">
        <v>24</v>
      </c>
      <c r="T671" s="34">
        <v>16.006666666653473</v>
      </c>
      <c r="U671" s="34">
        <v>11</v>
      </c>
      <c r="V671" s="34">
        <v>14.999988851719536</v>
      </c>
      <c r="W671" s="34">
        <v>11.999988851734088</v>
      </c>
      <c r="X671" s="34">
        <v>17.999977628627676</v>
      </c>
      <c r="Y671" s="34">
        <v>15.993311036785599</v>
      </c>
      <c r="Z671" s="34">
        <v>17.986622073556646</v>
      </c>
      <c r="AA671" s="34">
        <v>12.999977553801727</v>
      </c>
      <c r="AB671" s="34">
        <v>19.989966555207502</v>
      </c>
      <c r="AC671" s="34">
        <v>21.999932885926683</v>
      </c>
      <c r="AD671" s="34">
        <v>19</v>
      </c>
      <c r="AE671" s="34">
        <v>18.996666666673264</v>
      </c>
      <c r="AF671" s="34">
        <v>11.000011148265912</v>
      </c>
      <c r="AG671" s="34">
        <v>17.996655518392799</v>
      </c>
      <c r="AH671" s="34">
        <v>23.000000000029104</v>
      </c>
      <c r="AI671" s="34">
        <v>24</v>
      </c>
      <c r="AJ671" s="34">
        <v>24.996622073565959</v>
      </c>
      <c r="AK671" s="34">
        <v>24.989999999990687</v>
      </c>
      <c r="AL671" s="34">
        <v>19.989966555178398</v>
      </c>
    </row>
    <row r="672" spans="1:38">
      <c r="A672" s="36">
        <v>46019.625</v>
      </c>
      <c r="B672" s="34">
        <v>178.98750000000001</v>
      </c>
      <c r="C672" s="34">
        <v>7.0033333333267365</v>
      </c>
      <c r="D672" s="34">
        <v>5.0033333333267365</v>
      </c>
      <c r="E672" s="34">
        <v>8.0066445182710595</v>
      </c>
      <c r="F672" s="34">
        <v>9.0033221850753762</v>
      </c>
      <c r="G672" s="34">
        <v>7.0066666666825768</v>
      </c>
      <c r="H672" s="34">
        <v>6.0099667774047703</v>
      </c>
      <c r="I672" s="34">
        <v>8.0099999999947613</v>
      </c>
      <c r="J672" s="34">
        <v>8.0099999999947613</v>
      </c>
      <c r="K672" s="34">
        <v>3</v>
      </c>
      <c r="L672" s="34">
        <v>5.0133333333287737</v>
      </c>
      <c r="M672" s="34">
        <v>8</v>
      </c>
      <c r="N672" s="34">
        <v>3.0166666666773381</v>
      </c>
      <c r="O672" s="34">
        <v>1</v>
      </c>
      <c r="P672" s="34">
        <v>12.006666666653473</v>
      </c>
      <c r="Q672" s="34">
        <v>8</v>
      </c>
      <c r="R672" s="34">
        <v>12.996666666673264</v>
      </c>
      <c r="S672" s="34">
        <v>12.013333333365154</v>
      </c>
      <c r="T672" s="34">
        <v>6</v>
      </c>
      <c r="U672" s="34">
        <v>5</v>
      </c>
      <c r="V672" s="34">
        <v>7.0033444816072006</v>
      </c>
      <c r="W672" s="34">
        <v>5.9966999633325031</v>
      </c>
      <c r="X672" s="34">
        <v>8.0033557046990609</v>
      </c>
      <c r="Y672" s="34">
        <v>6.9967221857805271</v>
      </c>
      <c r="Z672" s="34">
        <v>8.0133779264433542</v>
      </c>
      <c r="AA672" s="34">
        <v>8.0067114093981218</v>
      </c>
      <c r="AB672" s="34">
        <v>11.010033444792498</v>
      </c>
      <c r="AC672" s="34">
        <v>9.9967780775332358</v>
      </c>
      <c r="AD672" s="34">
        <v>7</v>
      </c>
      <c r="AE672" s="34">
        <v>8.0066666666534729</v>
      </c>
      <c r="AF672" s="34">
        <v>6.0033333333340124</v>
      </c>
      <c r="AG672" s="34">
        <v>8.0033444816072006</v>
      </c>
      <c r="AH672" s="34">
        <v>14.999999999970896</v>
      </c>
      <c r="AI672" s="34">
        <v>12.000022296531824</v>
      </c>
      <c r="AJ672" s="34">
        <v>12.003377926434041</v>
      </c>
      <c r="AK672" s="34">
        <v>14.010000000009313</v>
      </c>
      <c r="AL672" s="34">
        <v>10.996744408272207</v>
      </c>
    </row>
    <row r="673" spans="1:38">
      <c r="A673" s="36">
        <v>46019.666666666664</v>
      </c>
      <c r="B673" s="34">
        <v>34.587499999999999</v>
      </c>
      <c r="C673" s="34">
        <v>1</v>
      </c>
      <c r="D673" s="34">
        <v>1</v>
      </c>
      <c r="E673" s="34">
        <v>1</v>
      </c>
      <c r="F673" s="34">
        <v>1.0033444816072006</v>
      </c>
      <c r="G673" s="34">
        <v>1</v>
      </c>
      <c r="H673" s="34">
        <v>1</v>
      </c>
      <c r="I673" s="34">
        <v>2</v>
      </c>
      <c r="J673" s="34">
        <v>1</v>
      </c>
      <c r="K673" s="34">
        <v>1</v>
      </c>
      <c r="L673" s="34">
        <v>1</v>
      </c>
      <c r="M673" s="34">
        <v>1.0133333333360497</v>
      </c>
      <c r="N673" s="34">
        <v>1</v>
      </c>
      <c r="O673" s="34">
        <v>2.9103830456733704E-11</v>
      </c>
      <c r="P673" s="34">
        <v>1</v>
      </c>
      <c r="Q673" s="34">
        <v>1.0033333333267365</v>
      </c>
      <c r="R673" s="34">
        <v>1.0066666666534729</v>
      </c>
      <c r="S673" s="34">
        <v>2</v>
      </c>
      <c r="T673" s="34">
        <v>6.6666666825767606E-3</v>
      </c>
      <c r="U673" s="34">
        <v>0</v>
      </c>
      <c r="V673" s="34">
        <v>1</v>
      </c>
      <c r="W673" s="34">
        <v>6.6445182746974751E-3</v>
      </c>
      <c r="X673" s="34">
        <v>2</v>
      </c>
      <c r="Y673" s="34">
        <v>1.0099667774338741</v>
      </c>
      <c r="Z673" s="34">
        <v>2</v>
      </c>
      <c r="AA673" s="34">
        <v>1</v>
      </c>
      <c r="AB673" s="34">
        <v>2</v>
      </c>
      <c r="AC673" s="34">
        <v>1.013289036549395</v>
      </c>
      <c r="AD673" s="34">
        <v>1</v>
      </c>
      <c r="AE673" s="34">
        <v>1</v>
      </c>
      <c r="AF673" s="34">
        <v>1</v>
      </c>
      <c r="AG673" s="34">
        <v>1</v>
      </c>
      <c r="AH673" s="34">
        <v>1.0066666666825768</v>
      </c>
      <c r="AI673" s="34">
        <v>2.0066666666825768</v>
      </c>
      <c r="AJ673" s="34">
        <v>1.0099999999947613</v>
      </c>
      <c r="AK673" s="34">
        <v>2.0099999999947613</v>
      </c>
      <c r="AL673" s="34">
        <v>2.013289036549395</v>
      </c>
    </row>
    <row r="674" spans="1:38">
      <c r="A674" s="36">
        <v>46019.708333333336</v>
      </c>
      <c r="B674" s="34">
        <v>0.2916667</v>
      </c>
      <c r="C674" s="34">
        <v>0</v>
      </c>
      <c r="D674" s="34">
        <v>0</v>
      </c>
      <c r="E674" s="34">
        <v>3.637978807091713E-12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7.2759576141834259E-12</v>
      </c>
      <c r="M674" s="34">
        <v>0</v>
      </c>
      <c r="N674" s="34">
        <v>0</v>
      </c>
      <c r="O674" s="33"/>
      <c r="P674" s="34">
        <v>0</v>
      </c>
      <c r="Q674" s="34">
        <v>-2.9103830456733704E-11</v>
      </c>
      <c r="R674" s="34">
        <v>0</v>
      </c>
      <c r="S674" s="34">
        <v>0</v>
      </c>
      <c r="T674" s="34">
        <v>0</v>
      </c>
      <c r="U674" s="34">
        <v>0</v>
      </c>
      <c r="V674" s="34">
        <v>-2.9103830456733704E-11</v>
      </c>
      <c r="W674" s="34">
        <v>0</v>
      </c>
      <c r="X674" s="34">
        <v>0</v>
      </c>
      <c r="Y674" s="34">
        <v>0</v>
      </c>
      <c r="Z674" s="34">
        <v>0</v>
      </c>
      <c r="AA674" s="34">
        <v>0</v>
      </c>
      <c r="AB674" s="34">
        <v>0</v>
      </c>
      <c r="AC674" s="34">
        <v>0</v>
      </c>
      <c r="AD674" s="34">
        <v>-2.9103830456733704E-11</v>
      </c>
      <c r="AE674" s="34">
        <v>0</v>
      </c>
      <c r="AF674" s="34">
        <v>0</v>
      </c>
      <c r="AG674" s="34">
        <v>0</v>
      </c>
      <c r="AH674" s="34">
        <v>0</v>
      </c>
      <c r="AI674" s="34">
        <v>0</v>
      </c>
      <c r="AJ674" s="34">
        <v>1.4551915228366852E-11</v>
      </c>
      <c r="AK674" s="34">
        <v>0</v>
      </c>
      <c r="AL674" s="34">
        <v>0</v>
      </c>
    </row>
    <row r="675" spans="1:38">
      <c r="A675" s="36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spans="1:38">
      <c r="A676" s="36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spans="1:38">
      <c r="A677" s="36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spans="1:38">
      <c r="A678" s="36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spans="1:38">
      <c r="A679" s="36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spans="1:38">
      <c r="A680" s="36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spans="1:38">
      <c r="A681" s="36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spans="1:38">
      <c r="A682" s="36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spans="1:38">
      <c r="A683" s="36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spans="1:38">
      <c r="A684" s="36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spans="1:38">
      <c r="A685" s="36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spans="1:38">
      <c r="A686" s="36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spans="1:38">
      <c r="A687" s="36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spans="1:38">
      <c r="A688" s="36">
        <v>46020.291666666664</v>
      </c>
      <c r="B688" s="34">
        <v>7.8499990000000004</v>
      </c>
      <c r="C688" s="34">
        <v>0</v>
      </c>
      <c r="D688" s="34">
        <v>0</v>
      </c>
      <c r="E688" s="34">
        <v>-3.637978807091713E-12</v>
      </c>
      <c r="F688" s="34">
        <v>0</v>
      </c>
      <c r="G688" s="34">
        <v>0</v>
      </c>
      <c r="H688" s="34">
        <v>0</v>
      </c>
      <c r="I688" s="34">
        <v>0</v>
      </c>
      <c r="J688" s="34">
        <v>0</v>
      </c>
      <c r="K688" s="34">
        <v>0</v>
      </c>
      <c r="L688" s="34">
        <v>-7.2759576141834259E-12</v>
      </c>
      <c r="M688" s="34">
        <v>0</v>
      </c>
      <c r="N688" s="34">
        <v>0</v>
      </c>
      <c r="O688" s="34">
        <v>-2.9103830456733704E-11</v>
      </c>
      <c r="P688" s="34">
        <v>1</v>
      </c>
      <c r="Q688" s="34">
        <v>2.9103830456733704E-11</v>
      </c>
      <c r="R688" s="34">
        <v>1</v>
      </c>
      <c r="S688" s="34">
        <v>0.99333333334652707</v>
      </c>
      <c r="T688" s="34">
        <v>1</v>
      </c>
      <c r="U688" s="34">
        <v>1</v>
      </c>
      <c r="V688" s="34">
        <v>1.0000000000291038</v>
      </c>
      <c r="W688" s="34">
        <v>1</v>
      </c>
      <c r="X688" s="34">
        <v>0</v>
      </c>
      <c r="Y688" s="34">
        <v>0</v>
      </c>
      <c r="Z688" s="34">
        <v>0</v>
      </c>
      <c r="AA688" s="34">
        <v>1</v>
      </c>
      <c r="AB688" s="34">
        <v>0</v>
      </c>
      <c r="AC688" s="34">
        <v>1</v>
      </c>
      <c r="AD688" s="34">
        <v>2.9103830456733704E-11</v>
      </c>
      <c r="AE688" s="34">
        <v>1</v>
      </c>
      <c r="AF688" s="34">
        <v>0</v>
      </c>
      <c r="AG688" s="34">
        <v>1</v>
      </c>
      <c r="AH688" s="34">
        <v>1</v>
      </c>
      <c r="AI688" s="34">
        <v>0</v>
      </c>
      <c r="AJ688" s="34">
        <v>0.99999999998544808</v>
      </c>
      <c r="AK688" s="34">
        <v>0</v>
      </c>
      <c r="AL688" s="34">
        <v>0</v>
      </c>
    </row>
    <row r="689" spans="1:38">
      <c r="A689" s="36">
        <v>46020.333333333336</v>
      </c>
      <c r="B689" s="34">
        <v>51</v>
      </c>
      <c r="C689" s="34">
        <v>2.9966666666732635</v>
      </c>
      <c r="D689" s="34">
        <v>2.9966666666732635</v>
      </c>
      <c r="E689" s="34">
        <v>2.9966666666623496</v>
      </c>
      <c r="F689" s="34">
        <v>2</v>
      </c>
      <c r="G689" s="34">
        <v>2.9933333333174232</v>
      </c>
      <c r="H689" s="34">
        <v>2</v>
      </c>
      <c r="I689" s="34">
        <v>2</v>
      </c>
      <c r="J689" s="34">
        <v>2.9900000000052387</v>
      </c>
      <c r="K689" s="34">
        <v>2.9900000000052387</v>
      </c>
      <c r="L689" s="34">
        <v>2</v>
      </c>
      <c r="M689" s="34">
        <v>2.9866666666639503</v>
      </c>
      <c r="N689" s="34">
        <v>2</v>
      </c>
      <c r="O689" s="34">
        <v>1</v>
      </c>
      <c r="P689" s="34">
        <v>3</v>
      </c>
      <c r="Q689" s="34">
        <v>3</v>
      </c>
      <c r="R689" s="34">
        <v>3</v>
      </c>
      <c r="S689" s="34">
        <v>3.0066666666534729</v>
      </c>
      <c r="T689" s="34">
        <v>2</v>
      </c>
      <c r="U689" s="34">
        <v>1</v>
      </c>
      <c r="V689" s="34">
        <v>2</v>
      </c>
      <c r="W689" s="34">
        <v>1.9966666666732635</v>
      </c>
      <c r="X689" s="34">
        <v>3</v>
      </c>
      <c r="Y689" s="34">
        <v>2.9933333333465271</v>
      </c>
      <c r="Z689" s="34">
        <v>3</v>
      </c>
      <c r="AA689" s="34">
        <v>1</v>
      </c>
      <c r="AB689" s="34">
        <v>3.9899999999906868</v>
      </c>
      <c r="AC689" s="34">
        <v>3.9899999999906868</v>
      </c>
      <c r="AD689" s="34">
        <v>3</v>
      </c>
      <c r="AE689" s="34">
        <v>3</v>
      </c>
      <c r="AF689" s="34">
        <v>2</v>
      </c>
      <c r="AG689" s="34">
        <v>2.9933554817689583</v>
      </c>
      <c r="AH689" s="34">
        <v>3</v>
      </c>
      <c r="AI689" s="34">
        <v>4</v>
      </c>
      <c r="AJ689" s="34">
        <v>4</v>
      </c>
      <c r="AK689" s="34">
        <v>3.9900000000052387</v>
      </c>
      <c r="AL689" s="34">
        <v>3</v>
      </c>
    </row>
    <row r="690" spans="1:38">
      <c r="A690" s="36">
        <v>46020.375</v>
      </c>
      <c r="B690" s="34">
        <v>96.983320000000006</v>
      </c>
      <c r="C690" s="34">
        <v>4.0033333333267365</v>
      </c>
      <c r="D690" s="34">
        <v>4.0033333333267365</v>
      </c>
      <c r="E690" s="34">
        <v>4</v>
      </c>
      <c r="F690" s="34">
        <v>4.9933554817253025</v>
      </c>
      <c r="G690" s="34">
        <v>4.0066666666825768</v>
      </c>
      <c r="H690" s="34">
        <v>4.9933333333174232</v>
      </c>
      <c r="I690" s="34">
        <v>4</v>
      </c>
      <c r="J690" s="34">
        <v>4</v>
      </c>
      <c r="K690" s="34">
        <v>3.9967109634744702</v>
      </c>
      <c r="L690" s="34">
        <v>4</v>
      </c>
      <c r="M690" s="34">
        <v>5</v>
      </c>
      <c r="N690" s="34">
        <v>4</v>
      </c>
      <c r="O690" s="34">
        <v>1</v>
      </c>
      <c r="P690" s="34">
        <v>6.9966666666441597</v>
      </c>
      <c r="Q690" s="34">
        <v>6.9966666666441597</v>
      </c>
      <c r="R690" s="34">
        <v>6.9933333333174232</v>
      </c>
      <c r="S690" s="34">
        <v>7</v>
      </c>
      <c r="T690" s="34">
        <v>6.9933333333465271</v>
      </c>
      <c r="U690" s="34">
        <v>4</v>
      </c>
      <c r="V690" s="34">
        <v>5.9966666666441597</v>
      </c>
      <c r="W690" s="34">
        <v>3.0033333333267365</v>
      </c>
      <c r="X690" s="34">
        <v>6</v>
      </c>
      <c r="Y690" s="34">
        <v>4.9999999999708962</v>
      </c>
      <c r="Z690" s="34">
        <v>5</v>
      </c>
      <c r="AA690" s="34">
        <v>4</v>
      </c>
      <c r="AB690" s="34">
        <v>5.0100000000093132</v>
      </c>
      <c r="AC690" s="34">
        <v>7.9966666666441597</v>
      </c>
      <c r="AD690" s="34">
        <v>6.9966777408844791</v>
      </c>
      <c r="AE690" s="34">
        <v>6</v>
      </c>
      <c r="AF690" s="34">
        <v>3</v>
      </c>
      <c r="AG690" s="34">
        <v>5.0066445182310417</v>
      </c>
      <c r="AH690" s="34">
        <v>7.9933333333174232</v>
      </c>
      <c r="AI690" s="34">
        <v>7.9900332225952297</v>
      </c>
      <c r="AJ690" s="34">
        <v>7.9899999999906868</v>
      </c>
      <c r="AK690" s="34">
        <v>6.9999999999854481</v>
      </c>
      <c r="AL690" s="34">
        <v>6</v>
      </c>
    </row>
    <row r="691" spans="1:38">
      <c r="A691" s="36">
        <v>46020.416666666664</v>
      </c>
      <c r="B691" s="34">
        <v>130.7209</v>
      </c>
      <c r="C691" s="34">
        <v>6</v>
      </c>
      <c r="D691" s="34">
        <v>6</v>
      </c>
      <c r="E691" s="34">
        <v>5.0033333333376504</v>
      </c>
      <c r="F691" s="34">
        <v>5.0066445182746975</v>
      </c>
      <c r="G691" s="34">
        <v>6</v>
      </c>
      <c r="H691" s="34">
        <v>6</v>
      </c>
      <c r="I691" s="34">
        <v>5.9933110368001508</v>
      </c>
      <c r="J691" s="34">
        <v>6</v>
      </c>
      <c r="K691" s="34">
        <v>6.0032890365255298</v>
      </c>
      <c r="L691" s="34">
        <v>5.9866666666712263</v>
      </c>
      <c r="M691" s="34">
        <v>7</v>
      </c>
      <c r="N691" s="34">
        <v>5.9866220735711977</v>
      </c>
      <c r="O691" s="34">
        <v>1</v>
      </c>
      <c r="P691" s="34">
        <v>8.0033333333558403</v>
      </c>
      <c r="Q691" s="34">
        <v>9</v>
      </c>
      <c r="R691" s="34">
        <v>9.0033333333558403</v>
      </c>
      <c r="S691" s="34">
        <v>9.9933333333465271</v>
      </c>
      <c r="T691" s="34">
        <v>9</v>
      </c>
      <c r="U691" s="34">
        <v>5</v>
      </c>
      <c r="V691" s="34">
        <v>7.0000000000291038</v>
      </c>
      <c r="W691" s="34">
        <v>5.9966666666732635</v>
      </c>
      <c r="X691" s="34">
        <v>8</v>
      </c>
      <c r="Y691" s="34">
        <v>7</v>
      </c>
      <c r="Z691" s="34">
        <v>6.9933333333174232</v>
      </c>
      <c r="AA691" s="34">
        <v>5</v>
      </c>
      <c r="AB691" s="34">
        <v>8</v>
      </c>
      <c r="AC691" s="34">
        <v>10.003299888572656</v>
      </c>
      <c r="AD691" s="34">
        <v>8.0033222591155209</v>
      </c>
      <c r="AE691" s="34">
        <v>8.9966666666732635</v>
      </c>
      <c r="AF691" s="34">
        <v>5</v>
      </c>
      <c r="AG691" s="34">
        <v>7.9933333333174232</v>
      </c>
      <c r="AH691" s="34">
        <v>10.000000000029104</v>
      </c>
      <c r="AI691" s="34">
        <v>10.003277814190369</v>
      </c>
      <c r="AJ691" s="34">
        <v>10.000000000014552</v>
      </c>
      <c r="AK691" s="34">
        <v>10.000000000014552</v>
      </c>
      <c r="AL691" s="34">
        <v>8</v>
      </c>
    </row>
    <row r="692" spans="1:38">
      <c r="A692" s="36">
        <v>46020.458333333336</v>
      </c>
      <c r="B692" s="34">
        <v>138.26249999999999</v>
      </c>
      <c r="C692" s="34">
        <v>6</v>
      </c>
      <c r="D692" s="34">
        <v>6</v>
      </c>
      <c r="E692" s="34">
        <v>6</v>
      </c>
      <c r="F692" s="34">
        <v>6.9933333333174232</v>
      </c>
      <c r="G692" s="34">
        <v>6</v>
      </c>
      <c r="H692" s="34">
        <v>6.0066666666825768</v>
      </c>
      <c r="I692" s="34">
        <v>6.0066889631998492</v>
      </c>
      <c r="J692" s="34">
        <v>6</v>
      </c>
      <c r="K692" s="34">
        <v>5.9966666666587116</v>
      </c>
      <c r="L692" s="34">
        <v>6</v>
      </c>
      <c r="M692" s="34">
        <v>7</v>
      </c>
      <c r="N692" s="34">
        <v>5.0133779264288023</v>
      </c>
      <c r="O692" s="34">
        <v>1</v>
      </c>
      <c r="P692" s="34">
        <v>9.9966666666441597</v>
      </c>
      <c r="Q692" s="34">
        <v>9</v>
      </c>
      <c r="R692" s="34">
        <v>10</v>
      </c>
      <c r="S692" s="34">
        <v>9.9999999999708962</v>
      </c>
      <c r="T692" s="34">
        <v>9</v>
      </c>
      <c r="U692" s="34">
        <v>5</v>
      </c>
      <c r="V692" s="34">
        <v>8</v>
      </c>
      <c r="W692" s="34">
        <v>4.9999999999854481</v>
      </c>
      <c r="X692" s="34">
        <v>8.9966555183927994</v>
      </c>
      <c r="Y692" s="34">
        <v>7</v>
      </c>
      <c r="Z692" s="34">
        <v>7.0066666666825768</v>
      </c>
      <c r="AA692" s="34">
        <v>5.9933110368001508</v>
      </c>
      <c r="AB692" s="34">
        <v>8</v>
      </c>
      <c r="AC692" s="34">
        <v>11</v>
      </c>
      <c r="AD692" s="34">
        <v>8</v>
      </c>
      <c r="AE692" s="34">
        <v>8.0033333333267365</v>
      </c>
      <c r="AF692" s="34">
        <v>4.9966666666659876</v>
      </c>
      <c r="AG692" s="34">
        <v>8.0066666666825768</v>
      </c>
      <c r="AH692" s="34">
        <v>9.9999999999708962</v>
      </c>
      <c r="AI692" s="34">
        <v>10.000022296560928</v>
      </c>
      <c r="AJ692" s="34">
        <v>11</v>
      </c>
      <c r="AK692" s="34">
        <v>10</v>
      </c>
      <c r="AL692" s="34">
        <v>8.986710963465157</v>
      </c>
    </row>
    <row r="693" spans="1:38">
      <c r="A693" s="36">
        <v>46020.5</v>
      </c>
      <c r="B693" s="34">
        <v>177.58750000000001</v>
      </c>
      <c r="C693" s="34">
        <v>9</v>
      </c>
      <c r="D693" s="34">
        <v>8.9966666666587116</v>
      </c>
      <c r="E693" s="34">
        <v>8.9966666666696256</v>
      </c>
      <c r="F693" s="34">
        <v>8.0033333333412884</v>
      </c>
      <c r="G693" s="34">
        <v>8.9933333333174232</v>
      </c>
      <c r="H693" s="34">
        <v>8</v>
      </c>
      <c r="I693" s="34">
        <v>7.9933110368001508</v>
      </c>
      <c r="J693" s="34">
        <v>8</v>
      </c>
      <c r="K693" s="34">
        <v>8.0033333333412884</v>
      </c>
      <c r="L693" s="34">
        <v>7.0133333333287737</v>
      </c>
      <c r="M693" s="34">
        <v>9</v>
      </c>
      <c r="N693" s="34">
        <v>7.9866666666639503</v>
      </c>
      <c r="O693" s="34">
        <v>1</v>
      </c>
      <c r="P693" s="34">
        <v>12.000000000029104</v>
      </c>
      <c r="Q693" s="34">
        <v>12.000000000029104</v>
      </c>
      <c r="R693" s="34">
        <v>11.99666666664416</v>
      </c>
      <c r="S693" s="34">
        <v>12.000000000029104</v>
      </c>
      <c r="T693" s="34">
        <v>11.999977703439072</v>
      </c>
      <c r="U693" s="34">
        <v>6.9966666666587116</v>
      </c>
      <c r="V693" s="34">
        <v>9</v>
      </c>
      <c r="W693" s="34">
        <v>6.9966888150665909</v>
      </c>
      <c r="X693" s="34">
        <v>10.990011148271151</v>
      </c>
      <c r="Y693" s="34">
        <v>9</v>
      </c>
      <c r="Z693" s="34">
        <v>8.9900332225952297</v>
      </c>
      <c r="AA693" s="34">
        <v>5.9966889632050879</v>
      </c>
      <c r="AB693" s="34">
        <v>9.9899999999906868</v>
      </c>
      <c r="AC693" s="34">
        <v>13.983366778120399</v>
      </c>
      <c r="AD693" s="34">
        <v>10.996677740884479</v>
      </c>
      <c r="AE693" s="34">
        <v>10.996666666673264</v>
      </c>
      <c r="AF693" s="34">
        <v>6</v>
      </c>
      <c r="AG693" s="34">
        <v>10.986710963450605</v>
      </c>
      <c r="AH693" s="34">
        <v>13</v>
      </c>
      <c r="AI693" s="34">
        <v>12.996699889219599</v>
      </c>
      <c r="AJ693" s="34">
        <v>12.999999999985448</v>
      </c>
      <c r="AK693" s="34">
        <v>12.999999999985448</v>
      </c>
      <c r="AL693" s="34">
        <v>10</v>
      </c>
    </row>
    <row r="694" spans="1:38">
      <c r="A694" s="36">
        <v>46020.541666666664</v>
      </c>
      <c r="B694" s="34">
        <v>225.60839999999999</v>
      </c>
      <c r="C694" s="34">
        <v>10.996666666658712</v>
      </c>
      <c r="D694" s="34">
        <v>11</v>
      </c>
      <c r="E694" s="34">
        <v>10.003333333330374</v>
      </c>
      <c r="F694" s="34">
        <v>10.003333333341288</v>
      </c>
      <c r="G694" s="34">
        <v>10.006666666682577</v>
      </c>
      <c r="H694" s="34">
        <v>11</v>
      </c>
      <c r="I694" s="34">
        <v>10.996688963205088</v>
      </c>
      <c r="J694" s="34">
        <v>10.009999999994761</v>
      </c>
      <c r="K694" s="34">
        <v>10.996666666658712</v>
      </c>
      <c r="L694" s="34">
        <v>10.986666666671226</v>
      </c>
      <c r="M694" s="34">
        <v>12.01333333333605</v>
      </c>
      <c r="N694" s="34">
        <v>9.9966666666732635</v>
      </c>
      <c r="O694" s="34">
        <v>2</v>
      </c>
      <c r="P694" s="34">
        <v>16</v>
      </c>
      <c r="Q694" s="34">
        <v>15.996688815037487</v>
      </c>
      <c r="R694" s="34">
        <v>17.000022148451535</v>
      </c>
      <c r="S694" s="34">
        <v>16.999999999970896</v>
      </c>
      <c r="T694" s="34">
        <v>14.996722185809631</v>
      </c>
      <c r="U694" s="34">
        <v>8.0033333333412884</v>
      </c>
      <c r="V694" s="34">
        <v>13</v>
      </c>
      <c r="W694" s="34">
        <v>8.0066445182746975</v>
      </c>
      <c r="X694" s="34">
        <v>13.006666666653473</v>
      </c>
      <c r="Y694" s="34">
        <v>10.999977703468176</v>
      </c>
      <c r="Z694" s="34">
        <v>12.003277814204921</v>
      </c>
      <c r="AA694" s="34">
        <v>8.0099999999947613</v>
      </c>
      <c r="AB694" s="34">
        <v>12.999966555216815</v>
      </c>
      <c r="AC694" s="34">
        <v>16.013333333306946</v>
      </c>
      <c r="AD694" s="34">
        <v>12.999988925759681</v>
      </c>
      <c r="AE694" s="34">
        <v>13</v>
      </c>
      <c r="AF694" s="34">
        <v>7.0033333333340124</v>
      </c>
      <c r="AG694" s="34">
        <v>12.006622369866818</v>
      </c>
      <c r="AH694" s="34">
        <v>16</v>
      </c>
      <c r="AI694" s="34">
        <v>16.000000000029104</v>
      </c>
      <c r="AJ694" s="34">
        <v>16</v>
      </c>
      <c r="AK694" s="34">
        <v>16.000000000014552</v>
      </c>
      <c r="AL694" s="34">
        <v>11.999999999985448</v>
      </c>
    </row>
    <row r="695" spans="1:38">
      <c r="A695" s="36">
        <v>46020.583333333336</v>
      </c>
      <c r="B695" s="34">
        <v>169.89160000000001</v>
      </c>
      <c r="C695" s="34">
        <v>7.0033333333412884</v>
      </c>
      <c r="D695" s="34">
        <v>7.0033333333412884</v>
      </c>
      <c r="E695" s="34">
        <v>7.9966666666623496</v>
      </c>
      <c r="F695" s="34">
        <v>8</v>
      </c>
      <c r="G695" s="34">
        <v>8</v>
      </c>
      <c r="H695" s="34">
        <v>7.9933333333174232</v>
      </c>
      <c r="I695" s="34">
        <v>7.0099999999947613</v>
      </c>
      <c r="J695" s="34">
        <v>7.9900000000052387</v>
      </c>
      <c r="K695" s="34">
        <v>7.0133333333360497</v>
      </c>
      <c r="L695" s="34">
        <v>7.0133333333287737</v>
      </c>
      <c r="M695" s="34">
        <v>8.9866666666785022</v>
      </c>
      <c r="N695" s="34">
        <v>6.0166666666627862</v>
      </c>
      <c r="O695" s="34">
        <v>1</v>
      </c>
      <c r="P695" s="34">
        <v>11.003333333326736</v>
      </c>
      <c r="Q695" s="34">
        <v>11.003311184962513</v>
      </c>
      <c r="R695" s="34">
        <v>11.006644518231042</v>
      </c>
      <c r="S695" s="34">
        <v>12.000000000029104</v>
      </c>
      <c r="T695" s="34">
        <v>10.003300110751297</v>
      </c>
      <c r="U695" s="34">
        <v>7</v>
      </c>
      <c r="V695" s="34">
        <v>9.0033333333267365</v>
      </c>
      <c r="W695" s="34">
        <v>7</v>
      </c>
      <c r="X695" s="34">
        <v>10.006666666682577</v>
      </c>
      <c r="Y695" s="34">
        <v>9.0000222965609282</v>
      </c>
      <c r="Z695" s="34">
        <v>9.0066889631998492</v>
      </c>
      <c r="AA695" s="34">
        <v>7.9900332225952297</v>
      </c>
      <c r="AB695" s="34">
        <v>10.010033444792498</v>
      </c>
      <c r="AC695" s="34">
        <v>14.00333333335584</v>
      </c>
      <c r="AD695" s="34">
        <v>11.00333333335584</v>
      </c>
      <c r="AE695" s="34">
        <v>10.999999999970896</v>
      </c>
      <c r="AF695" s="34">
        <v>6.9966666666732635</v>
      </c>
      <c r="AG695" s="34">
        <v>10.006666666682577</v>
      </c>
      <c r="AH695" s="34">
        <v>13</v>
      </c>
      <c r="AI695" s="34">
        <v>13.003277814190369</v>
      </c>
      <c r="AJ695" s="34">
        <v>14.010000000009313</v>
      </c>
      <c r="AK695" s="34">
        <v>13.009999999994761</v>
      </c>
      <c r="AL695" s="34">
        <v>11.003255591727793</v>
      </c>
    </row>
    <row r="696" spans="1:38">
      <c r="A696" s="36">
        <v>46020.625</v>
      </c>
      <c r="B696" s="34">
        <v>133.3417</v>
      </c>
      <c r="C696" s="34">
        <v>5</v>
      </c>
      <c r="D696" s="34">
        <v>5</v>
      </c>
      <c r="E696" s="34">
        <v>5.0033333333376504</v>
      </c>
      <c r="F696" s="34">
        <v>5.9966666666732635</v>
      </c>
      <c r="G696" s="34">
        <v>5</v>
      </c>
      <c r="H696" s="34">
        <v>5.0066666666825768</v>
      </c>
      <c r="I696" s="34">
        <v>6</v>
      </c>
      <c r="J696" s="34">
        <v>5.0099999999947613</v>
      </c>
      <c r="K696" s="34">
        <v>4</v>
      </c>
      <c r="L696" s="34">
        <v>4.9866666666639503</v>
      </c>
      <c r="M696" s="34">
        <v>5.9999999999854481</v>
      </c>
      <c r="N696" s="34">
        <v>5</v>
      </c>
      <c r="O696" s="34">
        <v>1</v>
      </c>
      <c r="P696" s="34">
        <v>8</v>
      </c>
      <c r="Q696" s="34">
        <v>7.0033333333267365</v>
      </c>
      <c r="R696" s="34">
        <v>8.9966666666732635</v>
      </c>
      <c r="S696" s="34">
        <v>8.0066666666534729</v>
      </c>
      <c r="T696" s="34">
        <v>6.0066666666534729</v>
      </c>
      <c r="U696" s="34">
        <v>4</v>
      </c>
      <c r="V696" s="34">
        <v>6</v>
      </c>
      <c r="W696" s="34">
        <v>4.9966666666587116</v>
      </c>
      <c r="X696" s="34">
        <v>7</v>
      </c>
      <c r="Y696" s="34">
        <v>5.9999999999708962</v>
      </c>
      <c r="Z696" s="34">
        <v>6.9933333333174232</v>
      </c>
      <c r="AA696" s="34">
        <v>5.0099667774047703</v>
      </c>
      <c r="AB696" s="34">
        <v>8</v>
      </c>
      <c r="AC696" s="34">
        <v>9.0100000000093132</v>
      </c>
      <c r="AD696" s="34">
        <v>7</v>
      </c>
      <c r="AE696" s="34">
        <v>8.0000000000291038</v>
      </c>
      <c r="AF696" s="34">
        <v>4.0033333333267365</v>
      </c>
      <c r="AG696" s="34">
        <v>7</v>
      </c>
      <c r="AH696" s="34">
        <v>10.000000000029104</v>
      </c>
      <c r="AI696" s="34">
        <v>10.000022296531824</v>
      </c>
      <c r="AJ696" s="34">
        <v>10</v>
      </c>
      <c r="AK696" s="34">
        <v>10.990000000005239</v>
      </c>
      <c r="AL696" s="34">
        <v>8.0100334448216017</v>
      </c>
    </row>
    <row r="697" spans="1:38">
      <c r="A697" s="36">
        <v>46020.666666666664</v>
      </c>
      <c r="B697" s="34">
        <v>36.9</v>
      </c>
      <c r="C697" s="34">
        <v>1</v>
      </c>
      <c r="D697" s="34">
        <v>1</v>
      </c>
      <c r="E697" s="34">
        <v>1</v>
      </c>
      <c r="F697" s="34">
        <v>1.0033333333267365</v>
      </c>
      <c r="G697" s="34">
        <v>1</v>
      </c>
      <c r="H697" s="34">
        <v>0</v>
      </c>
      <c r="I697" s="34">
        <v>1</v>
      </c>
      <c r="J697" s="34">
        <v>1</v>
      </c>
      <c r="K697" s="34">
        <v>1</v>
      </c>
      <c r="L697" s="34">
        <v>1.3333333336049691E-2</v>
      </c>
      <c r="M697" s="34">
        <v>1.0133333333360497</v>
      </c>
      <c r="N697" s="34">
        <v>0</v>
      </c>
      <c r="O697" s="34">
        <v>0</v>
      </c>
      <c r="P697" s="34">
        <v>2</v>
      </c>
      <c r="Q697" s="34">
        <v>1</v>
      </c>
      <c r="R697" s="34">
        <v>1.0033333333267365</v>
      </c>
      <c r="S697" s="34">
        <v>2</v>
      </c>
      <c r="T697" s="34">
        <v>1</v>
      </c>
      <c r="U697" s="34">
        <v>1</v>
      </c>
      <c r="V697" s="34">
        <v>1</v>
      </c>
      <c r="W697" s="34">
        <v>1.0033333333412884</v>
      </c>
      <c r="X697" s="34">
        <v>2</v>
      </c>
      <c r="Y697" s="34">
        <v>1.0066666666825768</v>
      </c>
      <c r="Z697" s="34">
        <v>2.0066666666825768</v>
      </c>
      <c r="AA697" s="34">
        <v>2</v>
      </c>
      <c r="AB697" s="34">
        <v>2</v>
      </c>
      <c r="AC697" s="34">
        <v>2</v>
      </c>
      <c r="AD697" s="34">
        <v>1</v>
      </c>
      <c r="AE697" s="34">
        <v>1.0033333333267365</v>
      </c>
      <c r="AF697" s="34">
        <v>1</v>
      </c>
      <c r="AG697" s="34">
        <v>2</v>
      </c>
      <c r="AH697" s="34">
        <v>2.0066666666534729</v>
      </c>
      <c r="AI697" s="34">
        <v>2.0066666666825768</v>
      </c>
      <c r="AJ697" s="34">
        <v>2</v>
      </c>
      <c r="AK697" s="34">
        <v>2.0099999999947613</v>
      </c>
      <c r="AL697" s="34">
        <v>2</v>
      </c>
    </row>
    <row r="698" spans="1:38">
      <c r="A698" s="36">
        <v>46020.708333333336</v>
      </c>
      <c r="B698" s="34">
        <v>0.36249999999999999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  <c r="Q698" s="34">
        <v>0</v>
      </c>
      <c r="R698" s="34">
        <v>0</v>
      </c>
      <c r="S698" s="34">
        <v>0</v>
      </c>
      <c r="T698" s="34">
        <v>0</v>
      </c>
      <c r="U698" s="34">
        <v>0</v>
      </c>
      <c r="V698" s="34">
        <v>0</v>
      </c>
      <c r="W698" s="34">
        <v>0</v>
      </c>
      <c r="X698" s="34">
        <v>0</v>
      </c>
      <c r="Y698" s="34">
        <v>0</v>
      </c>
      <c r="Z698" s="34">
        <v>0</v>
      </c>
      <c r="AA698" s="34">
        <v>0</v>
      </c>
      <c r="AB698" s="34">
        <v>0</v>
      </c>
      <c r="AC698" s="34">
        <v>0</v>
      </c>
      <c r="AD698" s="34">
        <v>0</v>
      </c>
      <c r="AE698" s="34">
        <v>-2.9103830456733704E-11</v>
      </c>
      <c r="AF698" s="34">
        <v>0</v>
      </c>
      <c r="AG698" s="34">
        <v>0</v>
      </c>
      <c r="AH698" s="34">
        <v>0</v>
      </c>
      <c r="AI698" s="34">
        <v>-2.9103830456733704E-11</v>
      </c>
      <c r="AJ698" s="34">
        <v>0</v>
      </c>
      <c r="AK698" s="34">
        <v>0</v>
      </c>
      <c r="AL698" s="34">
        <v>0</v>
      </c>
    </row>
    <row r="699" spans="1:38">
      <c r="A699" s="36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spans="1:38">
      <c r="A700" s="36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spans="1:38">
      <c r="A701" s="36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spans="1:38">
      <c r="A702" s="36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spans="1:38">
      <c r="A703" s="36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spans="1:38">
      <c r="A704" s="36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spans="1:38">
      <c r="A705" s="36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spans="1:38">
      <c r="A706" s="36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spans="1:38">
      <c r="A707" s="36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spans="1:38">
      <c r="A708" s="36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spans="1:38">
      <c r="A709" s="36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spans="1:38">
      <c r="A710" s="36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spans="1:38">
      <c r="A711" s="36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spans="1:38">
      <c r="A712" s="36">
        <v>46021.291666666664</v>
      </c>
      <c r="B712" s="34">
        <v>2.8458329999999998</v>
      </c>
      <c r="C712" s="34">
        <v>0</v>
      </c>
      <c r="D712" s="34">
        <v>0</v>
      </c>
      <c r="E712" s="34">
        <v>0</v>
      </c>
      <c r="F712" s="34">
        <v>0</v>
      </c>
      <c r="G712" s="34">
        <v>0</v>
      </c>
      <c r="H712" s="34">
        <v>1</v>
      </c>
      <c r="I712" s="34">
        <v>0</v>
      </c>
      <c r="J712" s="34">
        <v>0.99000000000523869</v>
      </c>
      <c r="K712" s="34">
        <v>0</v>
      </c>
      <c r="L712" s="34">
        <v>0</v>
      </c>
      <c r="M712" s="34">
        <v>0</v>
      </c>
      <c r="N712" s="34">
        <v>0</v>
      </c>
      <c r="O712" s="34">
        <v>0</v>
      </c>
      <c r="P712" s="34">
        <v>0</v>
      </c>
      <c r="Q712" s="34">
        <v>0</v>
      </c>
      <c r="R712" s="34">
        <v>1</v>
      </c>
      <c r="S712" s="34">
        <v>0</v>
      </c>
      <c r="T712" s="34">
        <v>0</v>
      </c>
      <c r="U712" s="34">
        <v>0</v>
      </c>
      <c r="V712" s="34">
        <v>0</v>
      </c>
      <c r="W712" s="34">
        <v>0</v>
      </c>
      <c r="X712" s="34">
        <v>0</v>
      </c>
      <c r="Y712" s="34">
        <v>0</v>
      </c>
      <c r="Z712" s="34">
        <v>0</v>
      </c>
      <c r="AA712" s="34">
        <v>0</v>
      </c>
      <c r="AB712" s="34">
        <v>0</v>
      </c>
      <c r="AC712" s="34">
        <v>0</v>
      </c>
      <c r="AD712" s="34">
        <v>1</v>
      </c>
      <c r="AE712" s="34">
        <v>2.9103830456733704E-11</v>
      </c>
      <c r="AF712" s="34">
        <v>0</v>
      </c>
      <c r="AG712" s="34">
        <v>0</v>
      </c>
      <c r="AH712" s="34">
        <v>0</v>
      </c>
      <c r="AI712" s="34">
        <v>2.9103830456733704E-11</v>
      </c>
      <c r="AJ712" s="34">
        <v>1</v>
      </c>
      <c r="AK712" s="34">
        <v>0</v>
      </c>
      <c r="AL712" s="34">
        <v>0.98999999999068677</v>
      </c>
    </row>
    <row r="713" spans="1:38">
      <c r="A713" s="36">
        <v>46021.333333333336</v>
      </c>
      <c r="B713" s="34">
        <v>31.012499999999999</v>
      </c>
      <c r="C713" s="34">
        <v>2</v>
      </c>
      <c r="D713" s="34">
        <v>2</v>
      </c>
      <c r="E713" s="34">
        <v>2</v>
      </c>
      <c r="F713" s="34">
        <v>1</v>
      </c>
      <c r="G713" s="34">
        <v>1</v>
      </c>
      <c r="H713" s="34">
        <v>1</v>
      </c>
      <c r="I713" s="34">
        <v>2</v>
      </c>
      <c r="J713" s="34">
        <v>1.0099999999947613</v>
      </c>
      <c r="K713" s="34">
        <v>1</v>
      </c>
      <c r="L713" s="34">
        <v>1.9866666666712263</v>
      </c>
      <c r="M713" s="34">
        <v>2</v>
      </c>
      <c r="N713" s="34">
        <v>1.9833333333372138</v>
      </c>
      <c r="O713" s="34">
        <v>1</v>
      </c>
      <c r="P713" s="34">
        <v>1</v>
      </c>
      <c r="Q713" s="34">
        <v>2</v>
      </c>
      <c r="R713" s="34">
        <v>1.9933333333465271</v>
      </c>
      <c r="S713" s="34">
        <v>2.9933333333465271</v>
      </c>
      <c r="T713" s="34">
        <v>2</v>
      </c>
      <c r="U713" s="34">
        <v>1</v>
      </c>
      <c r="V713" s="34">
        <v>2</v>
      </c>
      <c r="W713" s="34">
        <v>1</v>
      </c>
      <c r="X713" s="34">
        <v>2</v>
      </c>
      <c r="Y713" s="34">
        <v>1</v>
      </c>
      <c r="Z713" s="34">
        <v>1</v>
      </c>
      <c r="AA713" s="34">
        <v>1</v>
      </c>
      <c r="AB713" s="34">
        <v>2</v>
      </c>
      <c r="AC713" s="34">
        <v>2.9899665552075021</v>
      </c>
      <c r="AD713" s="34">
        <v>1</v>
      </c>
      <c r="AE713" s="34">
        <v>2</v>
      </c>
      <c r="AF713" s="34">
        <v>1</v>
      </c>
      <c r="AG713" s="34">
        <v>1</v>
      </c>
      <c r="AH713" s="34">
        <v>2.9933333333174232</v>
      </c>
      <c r="AI713" s="34">
        <v>2.9933333333174232</v>
      </c>
      <c r="AJ713" s="34">
        <v>2</v>
      </c>
      <c r="AK713" s="34">
        <v>2</v>
      </c>
      <c r="AL713" s="34">
        <v>1.9967109634599183</v>
      </c>
    </row>
    <row r="714" spans="1:38">
      <c r="A714" s="36">
        <v>46021.375</v>
      </c>
      <c r="B714" s="34">
        <v>65.879170000000002</v>
      </c>
      <c r="C714" s="34">
        <v>3</v>
      </c>
      <c r="D714" s="34">
        <v>2.9966666666587116</v>
      </c>
      <c r="E714" s="34">
        <v>2</v>
      </c>
      <c r="F714" s="34">
        <v>3</v>
      </c>
      <c r="G714" s="34">
        <v>3</v>
      </c>
      <c r="H714" s="34">
        <v>2.9933333333174232</v>
      </c>
      <c r="I714" s="34">
        <v>2</v>
      </c>
      <c r="J714" s="34">
        <v>2</v>
      </c>
      <c r="K714" s="34">
        <v>3</v>
      </c>
      <c r="L714" s="34">
        <v>2.0133333333287737</v>
      </c>
      <c r="M714" s="34">
        <v>3</v>
      </c>
      <c r="N714" s="34">
        <v>2.0166666666627862</v>
      </c>
      <c r="O714" s="34">
        <v>0</v>
      </c>
      <c r="P714" s="34">
        <v>4.9966666666732635</v>
      </c>
      <c r="Q714" s="34">
        <v>4</v>
      </c>
      <c r="R714" s="34">
        <v>4</v>
      </c>
      <c r="S714" s="34">
        <v>4.0066666666534729</v>
      </c>
      <c r="T714" s="34">
        <v>3.9933333333465271</v>
      </c>
      <c r="U714" s="34">
        <v>2</v>
      </c>
      <c r="V714" s="34">
        <v>3</v>
      </c>
      <c r="W714" s="34">
        <v>2</v>
      </c>
      <c r="X714" s="34">
        <v>3.9966555183927994</v>
      </c>
      <c r="Y714" s="34">
        <v>3.9933333333465271</v>
      </c>
      <c r="Z714" s="34">
        <v>3</v>
      </c>
      <c r="AA714" s="34">
        <v>2</v>
      </c>
      <c r="AB714" s="34">
        <v>4</v>
      </c>
      <c r="AC714" s="34">
        <v>5.0000334447831847</v>
      </c>
      <c r="AD714" s="34">
        <v>5</v>
      </c>
      <c r="AE714" s="34">
        <v>4</v>
      </c>
      <c r="AF714" s="34">
        <v>2.9966666666659876</v>
      </c>
      <c r="AG714" s="34">
        <v>4</v>
      </c>
      <c r="AH714" s="34">
        <v>5</v>
      </c>
      <c r="AI714" s="34">
        <v>5.0000000000291038</v>
      </c>
      <c r="AJ714" s="34">
        <v>5.9900000000052387</v>
      </c>
      <c r="AK714" s="34">
        <v>4.9900000000052387</v>
      </c>
      <c r="AL714" s="34">
        <v>4.0032890365546336</v>
      </c>
    </row>
    <row r="715" spans="1:38">
      <c r="A715" s="36">
        <v>46021.416666666664</v>
      </c>
      <c r="B715" s="34">
        <v>136.63329999999999</v>
      </c>
      <c r="C715" s="34">
        <v>6</v>
      </c>
      <c r="D715" s="34">
        <v>6</v>
      </c>
      <c r="E715" s="34">
        <v>6</v>
      </c>
      <c r="F715" s="34">
        <v>6</v>
      </c>
      <c r="G715" s="34">
        <v>6</v>
      </c>
      <c r="H715" s="34">
        <v>5.9999777034827275</v>
      </c>
      <c r="I715" s="34">
        <v>6</v>
      </c>
      <c r="J715" s="34">
        <v>6</v>
      </c>
      <c r="K715" s="34">
        <v>6</v>
      </c>
      <c r="L715" s="34">
        <v>6</v>
      </c>
      <c r="M715" s="34">
        <v>7</v>
      </c>
      <c r="N715" s="34">
        <v>6</v>
      </c>
      <c r="O715" s="34">
        <v>1</v>
      </c>
      <c r="P715" s="34">
        <v>9</v>
      </c>
      <c r="Q715" s="34">
        <v>9</v>
      </c>
      <c r="R715" s="34">
        <v>9.0066666666534729</v>
      </c>
      <c r="S715" s="34">
        <v>9.9933333333465271</v>
      </c>
      <c r="T715" s="34">
        <v>9</v>
      </c>
      <c r="U715" s="34">
        <v>5</v>
      </c>
      <c r="V715" s="34">
        <v>7</v>
      </c>
      <c r="W715" s="34">
        <v>5</v>
      </c>
      <c r="X715" s="34">
        <v>8</v>
      </c>
      <c r="Y715" s="34">
        <v>6.0066666666534729</v>
      </c>
      <c r="Z715" s="34">
        <v>7</v>
      </c>
      <c r="AA715" s="34">
        <v>5</v>
      </c>
      <c r="AB715" s="34">
        <v>8</v>
      </c>
      <c r="AC715" s="34">
        <v>10.010000000009313</v>
      </c>
      <c r="AD715" s="34">
        <v>8.9966666666732635</v>
      </c>
      <c r="AE715" s="34">
        <v>8.9966666666732635</v>
      </c>
      <c r="AF715" s="34">
        <v>5</v>
      </c>
      <c r="AG715" s="34">
        <v>8.9933333333174232</v>
      </c>
      <c r="AH715" s="34">
        <v>10.000000000029104</v>
      </c>
      <c r="AI715" s="34">
        <v>10.006666666653473</v>
      </c>
      <c r="AJ715" s="34">
        <v>10.009999999994761</v>
      </c>
      <c r="AK715" s="34">
        <v>10.009999999994761</v>
      </c>
      <c r="AL715" s="34">
        <v>8.0099999999947613</v>
      </c>
    </row>
    <row r="716" spans="1:38">
      <c r="A716" s="36">
        <v>46021.458333333336</v>
      </c>
      <c r="B716" s="34">
        <v>108.7167</v>
      </c>
      <c r="C716" s="34">
        <v>4</v>
      </c>
      <c r="D716" s="34">
        <v>4.0033333333412884</v>
      </c>
      <c r="E716" s="34">
        <v>4.9933554817289405</v>
      </c>
      <c r="F716" s="34">
        <v>4.9933333333174232</v>
      </c>
      <c r="G716" s="34">
        <v>5</v>
      </c>
      <c r="H716" s="34">
        <v>4.0066889631998492</v>
      </c>
      <c r="I716" s="34">
        <v>5</v>
      </c>
      <c r="J716" s="34">
        <v>5</v>
      </c>
      <c r="K716" s="34">
        <v>5</v>
      </c>
      <c r="L716" s="34">
        <v>4</v>
      </c>
      <c r="M716" s="34">
        <v>5</v>
      </c>
      <c r="N716" s="34">
        <v>4</v>
      </c>
      <c r="O716" s="34">
        <v>1</v>
      </c>
      <c r="P716" s="34">
        <v>7.0033333333267365</v>
      </c>
      <c r="Q716" s="34">
        <v>7.9966666666732635</v>
      </c>
      <c r="R716" s="34">
        <v>7.9933333333465271</v>
      </c>
      <c r="S716" s="34">
        <v>8</v>
      </c>
      <c r="T716" s="34">
        <v>6.9966998892195988</v>
      </c>
      <c r="U716" s="34">
        <v>4</v>
      </c>
      <c r="V716" s="34">
        <v>6</v>
      </c>
      <c r="W716" s="34">
        <v>4</v>
      </c>
      <c r="X716" s="34">
        <v>6.0033444816072006</v>
      </c>
      <c r="Y716" s="34">
        <v>6</v>
      </c>
      <c r="Z716" s="34">
        <v>6</v>
      </c>
      <c r="AA716" s="34">
        <v>4.9900000000052387</v>
      </c>
      <c r="AB716" s="34">
        <v>6.9899999999906868</v>
      </c>
      <c r="AC716" s="34">
        <v>9</v>
      </c>
      <c r="AD716" s="34">
        <v>7.0033333333267365</v>
      </c>
      <c r="AE716" s="34">
        <v>8</v>
      </c>
      <c r="AF716" s="34">
        <v>4</v>
      </c>
      <c r="AG716" s="34">
        <v>7.0033333333558403</v>
      </c>
      <c r="AH716" s="34">
        <v>9</v>
      </c>
      <c r="AI716" s="34">
        <v>9</v>
      </c>
      <c r="AJ716" s="34">
        <v>9.9900000000052387</v>
      </c>
      <c r="AK716" s="34">
        <v>9</v>
      </c>
      <c r="AL716" s="34">
        <v>7</v>
      </c>
    </row>
    <row r="717" spans="1:38">
      <c r="A717" s="36">
        <v>46021.5</v>
      </c>
      <c r="B717" s="34">
        <v>120.75</v>
      </c>
      <c r="C717" s="34">
        <v>5</v>
      </c>
      <c r="D717" s="34">
        <v>5</v>
      </c>
      <c r="E717" s="34">
        <v>5</v>
      </c>
      <c r="F717" s="34">
        <v>5</v>
      </c>
      <c r="G717" s="34">
        <v>5</v>
      </c>
      <c r="H717" s="34">
        <v>5.9900332225952297</v>
      </c>
      <c r="I717" s="34">
        <v>5</v>
      </c>
      <c r="J717" s="34">
        <v>5</v>
      </c>
      <c r="K717" s="34">
        <v>5</v>
      </c>
      <c r="L717" s="34">
        <v>5</v>
      </c>
      <c r="M717" s="34">
        <v>6.9833887043205323</v>
      </c>
      <c r="N717" s="34">
        <v>5</v>
      </c>
      <c r="O717" s="34">
        <v>1</v>
      </c>
      <c r="P717" s="34">
        <v>7.9966666666441597</v>
      </c>
      <c r="Q717" s="34">
        <v>8</v>
      </c>
      <c r="R717" s="34">
        <v>7.9999999999708962</v>
      </c>
      <c r="S717" s="34">
        <v>8.0066666666534729</v>
      </c>
      <c r="T717" s="34">
        <v>7.0032778142194729</v>
      </c>
      <c r="U717" s="34">
        <v>3.9966666666587116</v>
      </c>
      <c r="V717" s="34">
        <v>6</v>
      </c>
      <c r="W717" s="34">
        <v>5</v>
      </c>
      <c r="X717" s="34">
        <v>7</v>
      </c>
      <c r="Y717" s="34">
        <v>5.9933333333174232</v>
      </c>
      <c r="Z717" s="34">
        <v>5.9933110368001508</v>
      </c>
      <c r="AA717" s="34">
        <v>4.0099999999947613</v>
      </c>
      <c r="AB717" s="34">
        <v>7</v>
      </c>
      <c r="AC717" s="34">
        <v>9</v>
      </c>
      <c r="AD717" s="34">
        <v>7</v>
      </c>
      <c r="AE717" s="34">
        <v>7.0033333333267365</v>
      </c>
      <c r="AF717" s="34">
        <v>4.0033333333340124</v>
      </c>
      <c r="AG717" s="34">
        <v>6.9966666666441597</v>
      </c>
      <c r="AH717" s="34">
        <v>8.9999999999708962</v>
      </c>
      <c r="AI717" s="34">
        <v>9</v>
      </c>
      <c r="AJ717" s="34">
        <v>8.9999999999854481</v>
      </c>
      <c r="AK717" s="34">
        <v>8.9900000000052387</v>
      </c>
      <c r="AL717" s="34">
        <v>7.9866666666639503</v>
      </c>
    </row>
    <row r="718" spans="1:38">
      <c r="A718" s="36">
        <v>46021.541666666664</v>
      </c>
      <c r="B718" s="34">
        <v>139.3458</v>
      </c>
      <c r="C718" s="34">
        <v>7</v>
      </c>
      <c r="D718" s="34">
        <v>6.9966666666587116</v>
      </c>
      <c r="E718" s="34">
        <v>6.0033111849334091</v>
      </c>
      <c r="F718" s="34">
        <v>6.0000221484078793</v>
      </c>
      <c r="G718" s="34">
        <v>6</v>
      </c>
      <c r="H718" s="34">
        <v>6.0033001107221935</v>
      </c>
      <c r="I718" s="34">
        <v>5.9900000000052387</v>
      </c>
      <c r="J718" s="34">
        <v>5.9900000000052387</v>
      </c>
      <c r="K718" s="34">
        <v>5.9900000000052387</v>
      </c>
      <c r="L718" s="34">
        <v>6</v>
      </c>
      <c r="M718" s="34">
        <v>7.003277962343418</v>
      </c>
      <c r="N718" s="34">
        <v>5.9833887043205323</v>
      </c>
      <c r="O718" s="34">
        <v>1</v>
      </c>
      <c r="P718" s="34">
        <v>9</v>
      </c>
      <c r="Q718" s="34">
        <v>9</v>
      </c>
      <c r="R718" s="34">
        <v>10.00333333335584</v>
      </c>
      <c r="S718" s="34">
        <v>9.9933333333465271</v>
      </c>
      <c r="T718" s="34">
        <v>9.0000222965318244</v>
      </c>
      <c r="U718" s="34">
        <v>5.0033333333412884</v>
      </c>
      <c r="V718" s="34">
        <v>7.9966666666732635</v>
      </c>
      <c r="W718" s="34">
        <v>5</v>
      </c>
      <c r="X718" s="34">
        <v>8.9966666666732635</v>
      </c>
      <c r="Y718" s="34">
        <v>7</v>
      </c>
      <c r="Z718" s="34">
        <v>7.0066889631998492</v>
      </c>
      <c r="AA718" s="34">
        <v>5</v>
      </c>
      <c r="AB718" s="34">
        <v>8</v>
      </c>
      <c r="AC718" s="34">
        <v>10.989999999990687</v>
      </c>
      <c r="AD718" s="34">
        <v>9</v>
      </c>
      <c r="AE718" s="34">
        <v>8.9966666666732635</v>
      </c>
      <c r="AF718" s="34">
        <v>4.9966666666659876</v>
      </c>
      <c r="AG718" s="34">
        <v>8.0000221483933274</v>
      </c>
      <c r="AH718" s="34">
        <v>10.006666666682577</v>
      </c>
      <c r="AI718" s="34">
        <v>10.993333333317423</v>
      </c>
      <c r="AJ718" s="34">
        <v>11</v>
      </c>
      <c r="AK718" s="34">
        <v>11</v>
      </c>
      <c r="AL718" s="34">
        <v>8.0000442967866547</v>
      </c>
    </row>
    <row r="719" spans="1:38">
      <c r="A719" s="36">
        <v>46021.583333333336</v>
      </c>
      <c r="B719" s="34">
        <v>74.075000000000003</v>
      </c>
      <c r="C719" s="34">
        <v>3</v>
      </c>
      <c r="D719" s="34">
        <v>3.0033333333412884</v>
      </c>
      <c r="E719" s="34">
        <v>3.0033333333376504</v>
      </c>
      <c r="F719" s="34">
        <v>3.0066445182746975</v>
      </c>
      <c r="G719" s="34">
        <v>4</v>
      </c>
      <c r="H719" s="34">
        <v>3.0066666666825768</v>
      </c>
      <c r="I719" s="34">
        <v>3.0099999999947613</v>
      </c>
      <c r="J719" s="34">
        <v>3.0099999999947613</v>
      </c>
      <c r="K719" s="34">
        <v>3.0099999999947613</v>
      </c>
      <c r="L719" s="34">
        <v>3</v>
      </c>
      <c r="M719" s="34">
        <v>3.0133333333360497</v>
      </c>
      <c r="N719" s="34">
        <v>3.0166112956794677</v>
      </c>
      <c r="O719" s="34">
        <v>1</v>
      </c>
      <c r="P719" s="34">
        <v>5.0033333333558403</v>
      </c>
      <c r="Q719" s="34">
        <v>5</v>
      </c>
      <c r="R719" s="34">
        <v>5.0033333333267365</v>
      </c>
      <c r="S719" s="34">
        <v>5.0066666666534729</v>
      </c>
      <c r="T719" s="34">
        <v>5.0066666666825768</v>
      </c>
      <c r="U719" s="34">
        <v>3</v>
      </c>
      <c r="V719" s="34">
        <v>3.9999999999708962</v>
      </c>
      <c r="W719" s="34">
        <v>3</v>
      </c>
      <c r="X719" s="34">
        <v>4.0033333333267365</v>
      </c>
      <c r="Y719" s="34">
        <v>4</v>
      </c>
      <c r="Z719" s="34">
        <v>4</v>
      </c>
      <c r="AA719" s="34">
        <v>3</v>
      </c>
      <c r="AB719" s="34">
        <v>4.0100000000093132</v>
      </c>
      <c r="AC719" s="34">
        <v>6.0100000000093132</v>
      </c>
      <c r="AD719" s="34">
        <v>5</v>
      </c>
      <c r="AE719" s="34">
        <v>4.9999999999708962</v>
      </c>
      <c r="AF719" s="34">
        <v>2.0033333333340124</v>
      </c>
      <c r="AG719" s="34">
        <v>4.0066445182892494</v>
      </c>
      <c r="AH719" s="34">
        <v>6</v>
      </c>
      <c r="AI719" s="34">
        <v>6.0000000000291038</v>
      </c>
      <c r="AJ719" s="34">
        <v>6.0100000000093132</v>
      </c>
      <c r="AK719" s="34">
        <v>5.0099999999947613</v>
      </c>
      <c r="AL719" s="34">
        <v>5.013289036549395</v>
      </c>
    </row>
    <row r="720" spans="1:38">
      <c r="A720" s="36">
        <v>46021.625</v>
      </c>
      <c r="B720" s="34">
        <v>40.9375</v>
      </c>
      <c r="C720" s="34">
        <v>2</v>
      </c>
      <c r="D720" s="34">
        <v>2</v>
      </c>
      <c r="E720" s="34">
        <v>1.9966555183964374</v>
      </c>
      <c r="F720" s="34">
        <v>2</v>
      </c>
      <c r="G720" s="34">
        <v>1</v>
      </c>
      <c r="H720" s="34">
        <v>2</v>
      </c>
      <c r="I720" s="34">
        <v>2</v>
      </c>
      <c r="J720" s="34">
        <v>2</v>
      </c>
      <c r="K720" s="34">
        <v>2</v>
      </c>
      <c r="L720" s="34">
        <v>2</v>
      </c>
      <c r="M720" s="34">
        <v>2</v>
      </c>
      <c r="N720" s="34">
        <v>2</v>
      </c>
      <c r="O720" s="34">
        <v>1</v>
      </c>
      <c r="P720" s="34">
        <v>2.9966666666732635</v>
      </c>
      <c r="Q720" s="34">
        <v>2.0033333333267365</v>
      </c>
      <c r="R720" s="34">
        <v>2</v>
      </c>
      <c r="S720" s="34">
        <v>3</v>
      </c>
      <c r="T720" s="34">
        <v>2</v>
      </c>
      <c r="U720" s="34">
        <v>1</v>
      </c>
      <c r="V720" s="34">
        <v>2.0000000000291038</v>
      </c>
      <c r="W720" s="34">
        <v>1</v>
      </c>
      <c r="X720" s="34">
        <v>2</v>
      </c>
      <c r="Y720" s="34">
        <v>2.0000000000291038</v>
      </c>
      <c r="Z720" s="34">
        <v>2</v>
      </c>
      <c r="AA720" s="34">
        <v>2</v>
      </c>
      <c r="AB720" s="34">
        <v>3</v>
      </c>
      <c r="AC720" s="34">
        <v>3.9899665552075021</v>
      </c>
      <c r="AD720" s="34">
        <v>2</v>
      </c>
      <c r="AE720" s="34">
        <v>2.0033333333558403</v>
      </c>
      <c r="AF720" s="34">
        <v>1.9933554817325785</v>
      </c>
      <c r="AG720" s="34">
        <v>2</v>
      </c>
      <c r="AH720" s="34">
        <v>3</v>
      </c>
      <c r="AI720" s="34">
        <v>2.9966998892487027</v>
      </c>
      <c r="AJ720" s="34">
        <v>3</v>
      </c>
      <c r="AK720" s="34">
        <v>3</v>
      </c>
      <c r="AL720" s="34">
        <v>2</v>
      </c>
    </row>
    <row r="721" spans="1:38">
      <c r="A721" s="36">
        <v>46021.666666666664</v>
      </c>
      <c r="B721" s="34">
        <v>10.43333</v>
      </c>
      <c r="C721" s="34">
        <v>0</v>
      </c>
      <c r="D721" s="34">
        <v>0</v>
      </c>
      <c r="E721" s="34">
        <v>3.344481603562599E-3</v>
      </c>
      <c r="F721" s="34">
        <v>0</v>
      </c>
      <c r="G721" s="34">
        <v>1</v>
      </c>
      <c r="H721" s="34">
        <v>0</v>
      </c>
      <c r="I721" s="34">
        <v>0</v>
      </c>
      <c r="J721" s="34">
        <v>0</v>
      </c>
      <c r="K721" s="34">
        <v>0</v>
      </c>
      <c r="L721" s="34">
        <v>0</v>
      </c>
      <c r="M721" s="34">
        <v>1</v>
      </c>
      <c r="N721" s="34">
        <v>0</v>
      </c>
      <c r="O721" s="34">
        <v>0</v>
      </c>
      <c r="P721" s="34">
        <v>3.3333333267364651E-3</v>
      </c>
      <c r="Q721" s="34">
        <v>1</v>
      </c>
      <c r="R721" s="34">
        <v>1</v>
      </c>
      <c r="S721" s="34">
        <v>1</v>
      </c>
      <c r="T721" s="34">
        <v>1</v>
      </c>
      <c r="U721" s="34">
        <v>0</v>
      </c>
      <c r="V721" s="34">
        <v>3.3333333267364651E-3</v>
      </c>
      <c r="W721" s="34">
        <v>1</v>
      </c>
      <c r="X721" s="34">
        <v>1</v>
      </c>
      <c r="Y721" s="34">
        <v>6.6666666534729302E-3</v>
      </c>
      <c r="Z721" s="34">
        <v>0</v>
      </c>
      <c r="AA721" s="34">
        <v>0</v>
      </c>
      <c r="AB721" s="34">
        <v>0</v>
      </c>
      <c r="AC721" s="34">
        <v>1.0033444792497903E-2</v>
      </c>
      <c r="AD721" s="34">
        <v>1</v>
      </c>
      <c r="AE721" s="34">
        <v>1</v>
      </c>
      <c r="AF721" s="34">
        <v>6.6445182674215175E-3</v>
      </c>
      <c r="AG721" s="34">
        <v>1</v>
      </c>
      <c r="AH721" s="34">
        <v>0</v>
      </c>
      <c r="AI721" s="34">
        <v>9.9667774047702551E-3</v>
      </c>
      <c r="AJ721" s="34">
        <v>1</v>
      </c>
      <c r="AK721" s="34">
        <v>0</v>
      </c>
      <c r="AL721" s="34">
        <v>1</v>
      </c>
    </row>
    <row r="722" spans="1:38">
      <c r="A722" s="36">
        <v>46021.708333333336</v>
      </c>
      <c r="B722" s="34">
        <v>0.1041667</v>
      </c>
      <c r="C722" s="34">
        <v>0</v>
      </c>
      <c r="D722" s="34">
        <v>0</v>
      </c>
      <c r="E722" s="34">
        <v>-3.637978807091713E-12</v>
      </c>
      <c r="F722" s="34">
        <v>0</v>
      </c>
      <c r="G722" s="34">
        <v>0</v>
      </c>
      <c r="H722" s="34">
        <v>0</v>
      </c>
      <c r="I722" s="34">
        <v>0</v>
      </c>
      <c r="J722" s="34">
        <v>0</v>
      </c>
      <c r="K722" s="34">
        <v>0</v>
      </c>
      <c r="L722" s="34">
        <v>-7.2759576141834259E-12</v>
      </c>
      <c r="M722" s="34">
        <v>0</v>
      </c>
      <c r="N722" s="34">
        <v>-1.4551915228366852E-11</v>
      </c>
      <c r="O722" s="33"/>
      <c r="P722" s="34">
        <v>0</v>
      </c>
      <c r="Q722" s="34">
        <v>0</v>
      </c>
      <c r="R722" s="34">
        <v>0</v>
      </c>
      <c r="S722" s="34">
        <v>0</v>
      </c>
      <c r="T722" s="34">
        <v>0</v>
      </c>
      <c r="U722" s="34">
        <v>0</v>
      </c>
      <c r="V722" s="34">
        <v>-2.9103830456733704E-11</v>
      </c>
      <c r="W722" s="34">
        <v>0</v>
      </c>
      <c r="X722" s="34">
        <v>0</v>
      </c>
      <c r="Y722" s="34">
        <v>-2.9103830456733704E-11</v>
      </c>
      <c r="Z722" s="34">
        <v>0</v>
      </c>
      <c r="AA722" s="34">
        <v>0</v>
      </c>
      <c r="AB722" s="34">
        <v>0</v>
      </c>
      <c r="AC722" s="34">
        <v>0</v>
      </c>
      <c r="AD722" s="34">
        <v>0</v>
      </c>
      <c r="AE722" s="34">
        <v>-3.4662813093746081E-2</v>
      </c>
      <c r="AF722" s="34">
        <v>-7.2759576141834259E-12</v>
      </c>
      <c r="AG722" s="34">
        <v>0</v>
      </c>
      <c r="AH722" s="34">
        <v>-2.9103830456733704E-11</v>
      </c>
      <c r="AI722" s="34">
        <v>0</v>
      </c>
      <c r="AJ722" s="34">
        <v>0</v>
      </c>
      <c r="AK722" s="34">
        <v>0</v>
      </c>
      <c r="AL722" s="34">
        <v>0</v>
      </c>
    </row>
    <row r="723" spans="1:38">
      <c r="A723" s="36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spans="1:38">
      <c r="A724" s="36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spans="1:38">
      <c r="A725" s="36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spans="1:38">
      <c r="A726" s="36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spans="1:38">
      <c r="A727" s="36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spans="1:38">
      <c r="A728" s="36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spans="1:38">
      <c r="A729" s="36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spans="1:38">
      <c r="A730" s="36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spans="1:38">
      <c r="A731" s="36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spans="1:38">
      <c r="A732" s="36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spans="1:38">
      <c r="A733" s="36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spans="1:38">
      <c r="A734" s="36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spans="1:38">
      <c r="A735" s="36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spans="1:38">
      <c r="A736" s="36">
        <v>46022.291666666664</v>
      </c>
      <c r="B736" s="34">
        <v>6.766667</v>
      </c>
      <c r="C736" s="34">
        <v>0</v>
      </c>
      <c r="D736" s="34">
        <v>0</v>
      </c>
      <c r="E736" s="34">
        <v>3.637978807091713E-12</v>
      </c>
      <c r="F736" s="34">
        <v>0</v>
      </c>
      <c r="G736" s="34">
        <v>0</v>
      </c>
      <c r="H736" s="34">
        <v>0.99331103680015076</v>
      </c>
      <c r="I736" s="34">
        <v>0</v>
      </c>
      <c r="J736" s="34">
        <v>0</v>
      </c>
      <c r="K736" s="34">
        <v>1</v>
      </c>
      <c r="L736" s="34">
        <v>7.2759576141834259E-12</v>
      </c>
      <c r="M736" s="34">
        <v>0</v>
      </c>
      <c r="N736" s="34">
        <v>1.4551915228366852E-11</v>
      </c>
      <c r="O736" s="34">
        <v>0</v>
      </c>
      <c r="P736" s="34">
        <v>0</v>
      </c>
      <c r="Q736" s="34">
        <v>0</v>
      </c>
      <c r="R736" s="34">
        <v>0</v>
      </c>
      <c r="S736" s="34">
        <v>1</v>
      </c>
      <c r="T736" s="34">
        <v>0</v>
      </c>
      <c r="U736" s="34">
        <v>0</v>
      </c>
      <c r="V736" s="34">
        <v>2.9103830456733704E-11</v>
      </c>
      <c r="W736" s="34">
        <v>0</v>
      </c>
      <c r="X736" s="34">
        <v>0</v>
      </c>
      <c r="Y736" s="34">
        <v>2.9103830456733704E-11</v>
      </c>
      <c r="Z736" s="34">
        <v>1</v>
      </c>
      <c r="AA736" s="34">
        <v>0</v>
      </c>
      <c r="AB736" s="34">
        <v>1</v>
      </c>
      <c r="AC736" s="34">
        <v>1</v>
      </c>
      <c r="AD736" s="34">
        <v>0</v>
      </c>
      <c r="AE736" s="34">
        <v>3.4662813093746081E-2</v>
      </c>
      <c r="AF736" s="34">
        <v>7.2759576141834259E-12</v>
      </c>
      <c r="AG736" s="34">
        <v>0</v>
      </c>
      <c r="AH736" s="34">
        <v>1.0000000000291038</v>
      </c>
      <c r="AI736" s="34">
        <v>1</v>
      </c>
      <c r="AJ736" s="34">
        <v>0.99000000000523869</v>
      </c>
      <c r="AK736" s="34">
        <v>0.98999999999068677</v>
      </c>
      <c r="AL736" s="34">
        <v>0</v>
      </c>
    </row>
    <row r="737" spans="1:38">
      <c r="A737" s="36">
        <v>46022.333333333336</v>
      </c>
      <c r="B737" s="34">
        <v>51.962499999999999</v>
      </c>
      <c r="C737" s="34">
        <v>2</v>
      </c>
      <c r="D737" s="34">
        <v>2.9966666666587116</v>
      </c>
      <c r="E737" s="34">
        <v>2</v>
      </c>
      <c r="F737" s="34">
        <v>2</v>
      </c>
      <c r="G737" s="34">
        <v>2</v>
      </c>
      <c r="H737" s="34">
        <v>1.996722185795079</v>
      </c>
      <c r="I737" s="34">
        <v>2</v>
      </c>
      <c r="J737" s="34">
        <v>2.9900000000052387</v>
      </c>
      <c r="K737" s="34">
        <v>1.9867109634797089</v>
      </c>
      <c r="L737" s="34">
        <v>2.9866666666639503</v>
      </c>
      <c r="M737" s="34">
        <v>3</v>
      </c>
      <c r="N737" s="34">
        <v>2</v>
      </c>
      <c r="O737" s="34">
        <v>0</v>
      </c>
      <c r="P737" s="34">
        <v>3.9966666666732635</v>
      </c>
      <c r="Q737" s="34">
        <v>3</v>
      </c>
      <c r="R737" s="34">
        <v>3.9933554817107506</v>
      </c>
      <c r="S737" s="34">
        <v>3</v>
      </c>
      <c r="T737" s="34">
        <v>3</v>
      </c>
      <c r="U737" s="34">
        <v>2</v>
      </c>
      <c r="V737" s="34">
        <v>2.9966666666732635</v>
      </c>
      <c r="W737" s="34">
        <v>1.9966555183927994</v>
      </c>
      <c r="X737" s="34">
        <v>3.9966555183927994</v>
      </c>
      <c r="Y737" s="34">
        <v>2.9933333333174232</v>
      </c>
      <c r="Z737" s="34">
        <v>2</v>
      </c>
      <c r="AA737" s="34">
        <v>2</v>
      </c>
      <c r="AB737" s="34">
        <v>2.9899999999906868</v>
      </c>
      <c r="AC737" s="34">
        <v>3.9899665552075021</v>
      </c>
      <c r="AD737" s="34">
        <v>3</v>
      </c>
      <c r="AE737" s="34">
        <v>2.9966666666732635</v>
      </c>
      <c r="AF737" s="34">
        <v>1.9933554817253025</v>
      </c>
      <c r="AG737" s="34">
        <v>2.9933333333465271</v>
      </c>
      <c r="AH737" s="34">
        <v>3</v>
      </c>
      <c r="AI737" s="34">
        <v>3.9899999999906868</v>
      </c>
      <c r="AJ737" s="34">
        <v>4</v>
      </c>
      <c r="AK737" s="34">
        <v>3.0100000000093132</v>
      </c>
      <c r="AL737" s="34">
        <v>3</v>
      </c>
    </row>
    <row r="738" spans="1:38">
      <c r="A738" s="36">
        <v>46022.375</v>
      </c>
      <c r="B738" s="34">
        <v>108.1583</v>
      </c>
      <c r="C738" s="34">
        <v>5</v>
      </c>
      <c r="D738" s="34">
        <v>4.0033333333412884</v>
      </c>
      <c r="E738" s="34">
        <v>4.9966666666623496</v>
      </c>
      <c r="F738" s="34">
        <v>5</v>
      </c>
      <c r="G738" s="34">
        <v>5</v>
      </c>
      <c r="H738" s="34">
        <v>5.0033001107221935</v>
      </c>
      <c r="I738" s="34">
        <v>5</v>
      </c>
      <c r="J738" s="34">
        <v>4.0099999999947613</v>
      </c>
      <c r="K738" s="34">
        <v>5.0032555916986894</v>
      </c>
      <c r="L738" s="34">
        <v>4.0133333333360497</v>
      </c>
      <c r="M738" s="34">
        <v>5.9866666666639503</v>
      </c>
      <c r="N738" s="34">
        <v>4.9866220735711977</v>
      </c>
      <c r="O738" s="34">
        <v>1</v>
      </c>
      <c r="P738" s="34">
        <v>7</v>
      </c>
      <c r="Q738" s="34">
        <v>7.9966666666441597</v>
      </c>
      <c r="R738" s="34">
        <v>7.0066445182892494</v>
      </c>
      <c r="S738" s="34">
        <v>7.9933333333174232</v>
      </c>
      <c r="T738" s="34">
        <v>7</v>
      </c>
      <c r="U738" s="34">
        <v>4</v>
      </c>
      <c r="V738" s="34">
        <v>5.0033333333267365</v>
      </c>
      <c r="W738" s="34">
        <v>4.0000111482804641</v>
      </c>
      <c r="X738" s="34">
        <v>5.9966778149246238</v>
      </c>
      <c r="Y738" s="34">
        <v>5.0000000000291038</v>
      </c>
      <c r="Z738" s="34">
        <v>5</v>
      </c>
      <c r="AA738" s="34">
        <v>4</v>
      </c>
      <c r="AB738" s="34">
        <v>6</v>
      </c>
      <c r="AC738" s="34">
        <v>8.0000334447831847</v>
      </c>
      <c r="AD738" s="34">
        <v>6.9966777408844791</v>
      </c>
      <c r="AE738" s="34">
        <v>6.9966888150956947</v>
      </c>
      <c r="AF738" s="34">
        <v>3.0066445182746975</v>
      </c>
      <c r="AG738" s="34">
        <v>5.9967328917991836</v>
      </c>
      <c r="AH738" s="34">
        <v>8</v>
      </c>
      <c r="AI738" s="34">
        <v>8.000033222604543</v>
      </c>
      <c r="AJ738" s="34">
        <v>7.9967109634453664</v>
      </c>
      <c r="AK738" s="34">
        <v>7.986710963450605</v>
      </c>
      <c r="AL738" s="34">
        <v>6.986710963465157</v>
      </c>
    </row>
    <row r="739" spans="1:38">
      <c r="A739" s="36">
        <v>46022.416666666664</v>
      </c>
      <c r="B739" s="34">
        <v>89.2</v>
      </c>
      <c r="C739" s="34">
        <v>4</v>
      </c>
      <c r="D739" s="34">
        <v>4</v>
      </c>
      <c r="E739" s="34">
        <v>4</v>
      </c>
      <c r="F739" s="34">
        <v>3.9966666666732635</v>
      </c>
      <c r="G739" s="34">
        <v>4</v>
      </c>
      <c r="H739" s="34">
        <v>4</v>
      </c>
      <c r="I739" s="34">
        <v>4</v>
      </c>
      <c r="J739" s="34">
        <v>4</v>
      </c>
      <c r="K739" s="34">
        <v>3.0100334448216017</v>
      </c>
      <c r="L739" s="34">
        <v>3.9866666666639503</v>
      </c>
      <c r="M739" s="34">
        <v>4.0133333333360497</v>
      </c>
      <c r="N739" s="34">
        <v>3.0133779264288023</v>
      </c>
      <c r="O739" s="34">
        <v>1</v>
      </c>
      <c r="P739" s="34">
        <v>6</v>
      </c>
      <c r="Q739" s="34">
        <v>5.0033333333558403</v>
      </c>
      <c r="R739" s="34">
        <v>6</v>
      </c>
      <c r="S739" s="34">
        <v>6.0066666666825768</v>
      </c>
      <c r="T739" s="34">
        <v>6</v>
      </c>
      <c r="U739" s="34">
        <v>3</v>
      </c>
      <c r="V739" s="34">
        <v>5</v>
      </c>
      <c r="W739" s="34">
        <v>3.0033333333267365</v>
      </c>
      <c r="X739" s="34">
        <v>5.0066666666825768</v>
      </c>
      <c r="Y739" s="34">
        <v>4.0066666666534729</v>
      </c>
      <c r="Z739" s="34">
        <v>4.9933333333174232</v>
      </c>
      <c r="AA739" s="34">
        <v>3</v>
      </c>
      <c r="AB739" s="34">
        <v>5.0100000000093132</v>
      </c>
      <c r="AC739" s="34">
        <v>7</v>
      </c>
      <c r="AD739" s="34">
        <v>5.0033222591155209</v>
      </c>
      <c r="AE739" s="34">
        <v>5.0066445182310417</v>
      </c>
      <c r="AF739" s="34">
        <v>3</v>
      </c>
      <c r="AG739" s="34">
        <v>5.0099337748542894</v>
      </c>
      <c r="AH739" s="34">
        <v>6.9933333333174232</v>
      </c>
      <c r="AI739" s="34">
        <v>6.0099667774047703</v>
      </c>
      <c r="AJ739" s="34">
        <v>7.0032890365546336</v>
      </c>
      <c r="AK739" s="34">
        <v>6.013289036549395</v>
      </c>
      <c r="AL739" s="34">
        <v>5.013289036534843</v>
      </c>
    </row>
    <row r="740" spans="1:38">
      <c r="A740" s="36">
        <v>46022.458333333336</v>
      </c>
      <c r="B740" s="34">
        <v>76.337500000000006</v>
      </c>
      <c r="C740" s="34">
        <v>3.9966777408553753</v>
      </c>
      <c r="D740" s="34">
        <v>3.9966666666732635</v>
      </c>
      <c r="E740" s="34">
        <v>2.9966888150665909</v>
      </c>
      <c r="F740" s="34">
        <v>3.0033333333267365</v>
      </c>
      <c r="G740" s="34">
        <v>3</v>
      </c>
      <c r="H740" s="34">
        <v>3.0066666666825768</v>
      </c>
      <c r="I740" s="34">
        <v>3</v>
      </c>
      <c r="J740" s="34">
        <v>3</v>
      </c>
      <c r="K740" s="34">
        <v>3.9867109634360531</v>
      </c>
      <c r="L740" s="34">
        <v>3.0133333333360497</v>
      </c>
      <c r="M740" s="34">
        <v>4</v>
      </c>
      <c r="N740" s="34">
        <v>3.9833333333226619</v>
      </c>
      <c r="O740" s="34">
        <v>0.99666666667326353</v>
      </c>
      <c r="P740" s="34">
        <v>5</v>
      </c>
      <c r="Q740" s="34">
        <v>5</v>
      </c>
      <c r="R740" s="34">
        <v>5</v>
      </c>
      <c r="S740" s="34">
        <v>5.9933333333465271</v>
      </c>
      <c r="T740" s="34">
        <v>5</v>
      </c>
      <c r="U740" s="34">
        <v>2</v>
      </c>
      <c r="V740" s="34">
        <v>3.9966666666732635</v>
      </c>
      <c r="W740" s="34">
        <v>2.9966666666587116</v>
      </c>
      <c r="X740" s="34">
        <v>4</v>
      </c>
      <c r="Y740" s="34">
        <v>3.9933333333174232</v>
      </c>
      <c r="Z740" s="34">
        <v>3.0066666666825768</v>
      </c>
      <c r="AA740" s="34">
        <v>3</v>
      </c>
      <c r="AB740" s="34">
        <v>4</v>
      </c>
      <c r="AC740" s="34">
        <v>6</v>
      </c>
      <c r="AD740" s="34">
        <v>4.9966777408844791</v>
      </c>
      <c r="AE740" s="34">
        <v>4.9966666666732635</v>
      </c>
      <c r="AF740" s="34">
        <v>2.9966666666732635</v>
      </c>
      <c r="AG740" s="34">
        <v>4</v>
      </c>
      <c r="AH740" s="34">
        <v>5.0066666666825768</v>
      </c>
      <c r="AI740" s="34">
        <v>5.9900332225952297</v>
      </c>
      <c r="AJ740" s="34">
        <v>5.0099999999947613</v>
      </c>
      <c r="AK740" s="34">
        <v>5.9900000000052387</v>
      </c>
      <c r="AL740" s="34">
        <v>4.986710963465157</v>
      </c>
    </row>
    <row r="741" spans="1:38">
      <c r="A741" s="36">
        <v>46022.5</v>
      </c>
      <c r="B741" s="34">
        <v>92.204179999999994</v>
      </c>
      <c r="C741" s="34">
        <v>3.0033222591446247</v>
      </c>
      <c r="D741" s="34">
        <v>3.9999999999854481</v>
      </c>
      <c r="E741" s="34">
        <v>3.9999778516066726</v>
      </c>
      <c r="F741" s="34">
        <v>4</v>
      </c>
      <c r="G741" s="34">
        <v>4</v>
      </c>
      <c r="H741" s="34">
        <v>4</v>
      </c>
      <c r="I741" s="34">
        <v>4</v>
      </c>
      <c r="J741" s="34">
        <v>4</v>
      </c>
      <c r="K741" s="34">
        <v>3.9966777408699272</v>
      </c>
      <c r="L741" s="34">
        <v>3.9833887043205323</v>
      </c>
      <c r="M741" s="34">
        <v>4.9833333333372138</v>
      </c>
      <c r="N741" s="34">
        <v>3.0166666666773381</v>
      </c>
      <c r="O741" s="34">
        <v>3.3333333267364651E-3</v>
      </c>
      <c r="P741" s="34">
        <v>6</v>
      </c>
      <c r="Q741" s="34">
        <v>6</v>
      </c>
      <c r="R741" s="34">
        <v>6</v>
      </c>
      <c r="S741" s="34">
        <v>6.0066666666534729</v>
      </c>
      <c r="T741" s="34">
        <v>6</v>
      </c>
      <c r="U741" s="34">
        <v>4</v>
      </c>
      <c r="V741" s="34">
        <v>4.0033333333267365</v>
      </c>
      <c r="W741" s="34">
        <v>3.0033333333412884</v>
      </c>
      <c r="X741" s="34">
        <v>5.9933554817253025</v>
      </c>
      <c r="Y741" s="34">
        <v>4.0066666666825768</v>
      </c>
      <c r="Z741" s="34">
        <v>5</v>
      </c>
      <c r="AA741" s="34">
        <v>3</v>
      </c>
      <c r="AB741" s="34">
        <v>5</v>
      </c>
      <c r="AC741" s="34">
        <v>7</v>
      </c>
      <c r="AD741" s="34">
        <v>5.0033222591155209</v>
      </c>
      <c r="AE741" s="34">
        <v>5.0033333333267365</v>
      </c>
      <c r="AF741" s="34">
        <v>3.0033333333267365</v>
      </c>
      <c r="AG741" s="34">
        <v>5</v>
      </c>
      <c r="AH741" s="34">
        <v>6.9933333333465271</v>
      </c>
      <c r="AI741" s="34">
        <v>7.0033001107512973</v>
      </c>
      <c r="AJ741" s="34">
        <v>7</v>
      </c>
      <c r="AK741" s="34">
        <v>6.0099999999947613</v>
      </c>
      <c r="AL741" s="34">
        <v>5.013289036534843</v>
      </c>
    </row>
    <row r="742" spans="1:38">
      <c r="A742" s="36">
        <v>46022.541666666664</v>
      </c>
      <c r="B742" s="34">
        <v>58.112499999999997</v>
      </c>
      <c r="C742" s="34">
        <v>3</v>
      </c>
      <c r="D742" s="34">
        <v>2.0033333333412884</v>
      </c>
      <c r="E742" s="34">
        <v>2.0066666666643869</v>
      </c>
      <c r="F742" s="34">
        <v>2</v>
      </c>
      <c r="G742" s="34">
        <v>2.9933333333174232</v>
      </c>
      <c r="H742" s="34">
        <v>2</v>
      </c>
      <c r="I742" s="34">
        <v>2</v>
      </c>
      <c r="J742" s="34">
        <v>2</v>
      </c>
      <c r="K742" s="34">
        <v>2.0166112956940196</v>
      </c>
      <c r="L742" s="34">
        <v>2.0166112956794677</v>
      </c>
      <c r="M742" s="34">
        <v>3.0033333333267365</v>
      </c>
      <c r="N742" s="34">
        <v>3</v>
      </c>
      <c r="O742" s="34">
        <v>1</v>
      </c>
      <c r="P742" s="34">
        <v>3.0033333333267365</v>
      </c>
      <c r="Q742" s="34">
        <v>4</v>
      </c>
      <c r="R742" s="34">
        <v>4</v>
      </c>
      <c r="S742" s="34">
        <v>4</v>
      </c>
      <c r="T742" s="34">
        <v>3</v>
      </c>
      <c r="U742" s="34">
        <v>1.9966666666587116</v>
      </c>
      <c r="V742" s="34">
        <v>3</v>
      </c>
      <c r="W742" s="34">
        <v>2</v>
      </c>
      <c r="X742" s="34">
        <v>3.0066445182746975</v>
      </c>
      <c r="Y742" s="34">
        <v>3</v>
      </c>
      <c r="Z742" s="34">
        <v>2.9933110368001508</v>
      </c>
      <c r="AA742" s="34">
        <v>2</v>
      </c>
      <c r="AB742" s="34">
        <v>3.9899999999906868</v>
      </c>
      <c r="AC742" s="34">
        <v>4.0100000000093132</v>
      </c>
      <c r="AD742" s="34">
        <v>4</v>
      </c>
      <c r="AE742" s="34">
        <v>3.9966666666732635</v>
      </c>
      <c r="AF742" s="34">
        <v>1.9966666666659876</v>
      </c>
      <c r="AG742" s="34">
        <v>3</v>
      </c>
      <c r="AH742" s="34">
        <v>4</v>
      </c>
      <c r="AI742" s="34">
        <v>4.0066666666534729</v>
      </c>
      <c r="AJ742" s="34">
        <v>4.9900000000052387</v>
      </c>
      <c r="AK742" s="34">
        <v>4</v>
      </c>
      <c r="AL742" s="34">
        <v>3</v>
      </c>
    </row>
    <row r="743" spans="1:38">
      <c r="A743" s="36">
        <v>46022.583333333336</v>
      </c>
      <c r="B743" s="34">
        <v>73.462490000000003</v>
      </c>
      <c r="C743" s="34">
        <v>3</v>
      </c>
      <c r="D743" s="34">
        <v>3</v>
      </c>
      <c r="E743" s="34">
        <v>3</v>
      </c>
      <c r="F743" s="34">
        <v>3</v>
      </c>
      <c r="G743" s="34">
        <v>3.0066666666825768</v>
      </c>
      <c r="H743" s="34">
        <v>3.993333333361079</v>
      </c>
      <c r="I743" s="34">
        <v>3</v>
      </c>
      <c r="J743" s="34">
        <v>3</v>
      </c>
      <c r="K743" s="34">
        <v>3</v>
      </c>
      <c r="L743" s="34">
        <v>3</v>
      </c>
      <c r="M743" s="34">
        <v>3.0133333333360497</v>
      </c>
      <c r="N743" s="34">
        <v>2.9833887043205323</v>
      </c>
      <c r="O743" s="34">
        <v>1</v>
      </c>
      <c r="P743" s="34">
        <v>5</v>
      </c>
      <c r="Q743" s="34">
        <v>4.9966666666732635</v>
      </c>
      <c r="R743" s="34">
        <v>5</v>
      </c>
      <c r="S743" s="34">
        <v>5</v>
      </c>
      <c r="T743" s="34">
        <v>4.9933333333465271</v>
      </c>
      <c r="U743" s="34">
        <v>2.0033333333412884</v>
      </c>
      <c r="V743" s="34">
        <v>4</v>
      </c>
      <c r="W743" s="34">
        <v>2</v>
      </c>
      <c r="X743" s="34">
        <v>4</v>
      </c>
      <c r="Y743" s="34">
        <v>3</v>
      </c>
      <c r="Z743" s="34">
        <v>3.0066889631998492</v>
      </c>
      <c r="AA743" s="34">
        <v>3</v>
      </c>
      <c r="AB743" s="34">
        <v>4.0100000000093132</v>
      </c>
      <c r="AC743" s="34">
        <v>5</v>
      </c>
      <c r="AD743" s="34">
        <v>4</v>
      </c>
      <c r="AE743" s="34">
        <v>4.0033333333267365</v>
      </c>
      <c r="AF743" s="34">
        <v>2.0033333333340124</v>
      </c>
      <c r="AG743" s="34">
        <v>4</v>
      </c>
      <c r="AH743" s="34">
        <v>5</v>
      </c>
      <c r="AI743" s="34">
        <v>5</v>
      </c>
      <c r="AJ743" s="34">
        <v>5.0099999999947613</v>
      </c>
      <c r="AK743" s="34">
        <v>5</v>
      </c>
      <c r="AL743" s="34">
        <v>4.9899999999906868</v>
      </c>
    </row>
    <row r="744" spans="1:38">
      <c r="A744" s="36">
        <v>46022.625</v>
      </c>
      <c r="B744" s="34">
        <v>36.604170000000003</v>
      </c>
      <c r="C744" s="34">
        <v>2</v>
      </c>
      <c r="D744" s="34">
        <v>2</v>
      </c>
      <c r="E744" s="34">
        <v>1</v>
      </c>
      <c r="F744" s="34">
        <v>2</v>
      </c>
      <c r="G744" s="34">
        <v>1</v>
      </c>
      <c r="H744" s="34">
        <v>1.006666666638921</v>
      </c>
      <c r="I744" s="34">
        <v>2</v>
      </c>
      <c r="J744" s="34">
        <v>2</v>
      </c>
      <c r="K744" s="34">
        <v>2</v>
      </c>
      <c r="L744" s="34">
        <v>1</v>
      </c>
      <c r="M744" s="34">
        <v>2</v>
      </c>
      <c r="N744" s="34">
        <v>1.0166112956794677</v>
      </c>
      <c r="O744" s="34">
        <v>0</v>
      </c>
      <c r="P744" s="34">
        <v>2</v>
      </c>
      <c r="Q744" s="34">
        <v>2.0033333333267365</v>
      </c>
      <c r="R744" s="34">
        <v>2</v>
      </c>
      <c r="S744" s="34">
        <v>3</v>
      </c>
      <c r="T744" s="34">
        <v>2.0066666666534729</v>
      </c>
      <c r="U744" s="34">
        <v>1</v>
      </c>
      <c r="V744" s="34">
        <v>2</v>
      </c>
      <c r="W744" s="34">
        <v>2</v>
      </c>
      <c r="X744" s="34">
        <v>2</v>
      </c>
      <c r="Y744" s="34">
        <v>2</v>
      </c>
      <c r="Z744" s="34">
        <v>2</v>
      </c>
      <c r="AA744" s="34">
        <v>1</v>
      </c>
      <c r="AB744" s="34">
        <v>2</v>
      </c>
      <c r="AC744" s="34">
        <v>3</v>
      </c>
      <c r="AD744" s="34">
        <v>2</v>
      </c>
      <c r="AE744" s="34">
        <v>2</v>
      </c>
      <c r="AF744" s="34">
        <v>1</v>
      </c>
      <c r="AG744" s="34">
        <v>2</v>
      </c>
      <c r="AH744" s="34">
        <v>2.0066666666534729</v>
      </c>
      <c r="AI744" s="34">
        <v>3</v>
      </c>
      <c r="AJ744" s="34">
        <v>3</v>
      </c>
      <c r="AK744" s="34">
        <v>2.9900000000052387</v>
      </c>
      <c r="AL744" s="34">
        <v>2.0100000000093132</v>
      </c>
    </row>
    <row r="745" spans="1:38">
      <c r="A745" s="36">
        <v>46022.666666666664</v>
      </c>
      <c r="B745" s="34">
        <v>7.8124989999999999</v>
      </c>
      <c r="C745" s="34">
        <v>0</v>
      </c>
      <c r="D745" s="34">
        <v>0</v>
      </c>
      <c r="E745" s="34">
        <v>1</v>
      </c>
      <c r="F745" s="34">
        <v>0</v>
      </c>
      <c r="G745" s="34">
        <v>1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0.98883832423598506</v>
      </c>
      <c r="N745" s="34">
        <v>0</v>
      </c>
      <c r="O745" s="34">
        <v>0</v>
      </c>
      <c r="P745" s="34">
        <v>0</v>
      </c>
      <c r="Q745" s="34">
        <v>0</v>
      </c>
      <c r="R745" s="34">
        <v>1</v>
      </c>
      <c r="S745" s="34">
        <v>1</v>
      </c>
      <c r="T745" s="34">
        <v>0</v>
      </c>
      <c r="U745" s="34">
        <v>0</v>
      </c>
      <c r="V745" s="34">
        <v>0</v>
      </c>
      <c r="W745" s="34">
        <v>0</v>
      </c>
      <c r="X745" s="34">
        <v>1</v>
      </c>
      <c r="Y745" s="34">
        <v>0</v>
      </c>
      <c r="Z745" s="34">
        <v>0</v>
      </c>
      <c r="AA745" s="34">
        <v>0</v>
      </c>
      <c r="AB745" s="34">
        <v>0</v>
      </c>
      <c r="AC745" s="34">
        <v>1</v>
      </c>
      <c r="AD745" s="34">
        <v>0</v>
      </c>
      <c r="AE745" s="34">
        <v>1</v>
      </c>
      <c r="AF745" s="34">
        <v>0</v>
      </c>
      <c r="AG745" s="34">
        <v>1</v>
      </c>
      <c r="AH745" s="34">
        <v>1.0000000000291038</v>
      </c>
      <c r="AI745" s="34">
        <v>1</v>
      </c>
      <c r="AJ745" s="34">
        <v>1</v>
      </c>
      <c r="AK745" s="34">
        <v>9.9999999802093953E-3</v>
      </c>
      <c r="AL745" s="34">
        <v>0</v>
      </c>
    </row>
    <row r="746" spans="1:38">
      <c r="A746" s="36">
        <v>46022.708333333336</v>
      </c>
      <c r="B746" s="34">
        <v>1.2500000000000001E-2</v>
      </c>
      <c r="C746" s="34">
        <v>0</v>
      </c>
      <c r="D746" s="34">
        <v>0</v>
      </c>
      <c r="E746" s="34">
        <v>0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0</v>
      </c>
      <c r="L746" s="34">
        <v>0</v>
      </c>
      <c r="M746" s="34">
        <v>-1.6854879475431517E-2</v>
      </c>
      <c r="N746" s="34">
        <v>0</v>
      </c>
      <c r="O746" s="33"/>
      <c r="P746" s="34">
        <v>0</v>
      </c>
      <c r="Q746" s="34">
        <v>0</v>
      </c>
      <c r="R746" s="34">
        <v>0</v>
      </c>
      <c r="S746" s="34">
        <v>0</v>
      </c>
      <c r="T746" s="34">
        <v>0</v>
      </c>
      <c r="U746" s="34">
        <v>0</v>
      </c>
      <c r="V746" s="34">
        <v>0</v>
      </c>
      <c r="W746" s="34">
        <v>0</v>
      </c>
      <c r="X746" s="34">
        <v>0</v>
      </c>
      <c r="Y746" s="34">
        <v>0</v>
      </c>
      <c r="Z746" s="34">
        <v>0</v>
      </c>
      <c r="AA746" s="34">
        <v>0</v>
      </c>
      <c r="AB746" s="34">
        <v>0</v>
      </c>
      <c r="AC746" s="34">
        <v>0</v>
      </c>
      <c r="AD746" s="34">
        <v>0</v>
      </c>
      <c r="AE746" s="34">
        <v>0</v>
      </c>
      <c r="AF746" s="34">
        <v>-7.2759576141834259E-12</v>
      </c>
      <c r="AG746" s="34">
        <v>0</v>
      </c>
      <c r="AH746" s="34">
        <v>-2.9103830456733704E-11</v>
      </c>
      <c r="AI746" s="34">
        <v>0</v>
      </c>
      <c r="AJ746" s="34">
        <v>0</v>
      </c>
      <c r="AK746" s="34">
        <v>1.4551915228366852E-11</v>
      </c>
      <c r="AL746" s="34">
        <v>0</v>
      </c>
    </row>
    <row r="747" spans="1:38">
      <c r="A747" s="36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spans="1:38">
      <c r="A748" s="36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spans="1:38">
      <c r="A749" s="36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spans="1:38">
      <c r="A750" s="36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spans="1:38">
      <c r="A751" s="36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spans="1:38">
      <c r="A752" s="36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971C-E77C-4A84-AEA7-06D2BA9D8BEB}">
  <dimension ref="A1:Q752"/>
  <sheetViews>
    <sheetView workbookViewId="0">
      <selection activeCell="W8" sqref="W8"/>
    </sheetView>
  </sheetViews>
  <sheetFormatPr defaultRowHeight="15"/>
  <cols>
    <col min="1" max="1" width="21" bestFit="1" customWidth="1"/>
    <col min="2" max="17" width="10.7109375" customWidth="1"/>
  </cols>
  <sheetData>
    <row r="1" spans="1:17">
      <c r="A1" s="10" t="s">
        <v>21</v>
      </c>
    </row>
    <row r="2" spans="1:17" ht="45">
      <c r="A2" s="1" t="s">
        <v>42</v>
      </c>
      <c r="B2" s="1" t="s">
        <v>256</v>
      </c>
      <c r="C2" s="1" t="s">
        <v>257</v>
      </c>
      <c r="D2" s="1" t="s">
        <v>258</v>
      </c>
      <c r="E2" s="1" t="s">
        <v>259</v>
      </c>
      <c r="F2" s="1" t="s">
        <v>260</v>
      </c>
      <c r="G2" s="1" t="s">
        <v>261</v>
      </c>
      <c r="H2" s="1" t="s">
        <v>262</v>
      </c>
      <c r="I2" s="1" t="s">
        <v>263</v>
      </c>
      <c r="J2" s="1" t="s">
        <v>264</v>
      </c>
      <c r="K2" s="1" t="s">
        <v>265</v>
      </c>
      <c r="L2" s="1" t="s">
        <v>266</v>
      </c>
      <c r="M2" s="1" t="s">
        <v>267</v>
      </c>
      <c r="N2" s="1" t="s">
        <v>268</v>
      </c>
      <c r="O2" s="1" t="s">
        <v>269</v>
      </c>
      <c r="P2" s="1" t="s">
        <v>270</v>
      </c>
      <c r="Q2" s="1" t="s">
        <v>271</v>
      </c>
    </row>
    <row r="3" spans="1:17">
      <c r="A3" t="s">
        <v>39</v>
      </c>
      <c r="B3" s="5">
        <f ca="1">COUNTIF(INDIRECT($A$1 &amp; "[" &amp; B2 &amp; "]"), "&gt;100")</f>
        <v>110</v>
      </c>
      <c r="C3" s="5">
        <f t="shared" ref="C3:Q3" ca="1" si="0">COUNTIF(INDIRECT($A$1 &amp; "[" &amp; C2 &amp; "]"), "&gt;1")</f>
        <v>256</v>
      </c>
      <c r="D3" s="5">
        <f t="shared" ca="1" si="0"/>
        <v>229</v>
      </c>
      <c r="E3" s="5">
        <f t="shared" ca="1" si="0"/>
        <v>253</v>
      </c>
      <c r="F3" s="5">
        <f t="shared" ca="1" si="0"/>
        <v>240</v>
      </c>
      <c r="G3" s="5">
        <f t="shared" ca="1" si="0"/>
        <v>242</v>
      </c>
      <c r="H3" s="5">
        <f t="shared" ca="1" si="0"/>
        <v>218</v>
      </c>
      <c r="I3" s="5">
        <f t="shared" ca="1" si="0"/>
        <v>262</v>
      </c>
      <c r="J3" s="5">
        <f t="shared" ca="1" si="0"/>
        <v>0</v>
      </c>
      <c r="K3" s="5">
        <f t="shared" ca="1" si="0"/>
        <v>0</v>
      </c>
      <c r="L3" s="5">
        <f t="shared" ca="1" si="0"/>
        <v>0</v>
      </c>
      <c r="M3" s="5">
        <f t="shared" ca="1" si="0"/>
        <v>0</v>
      </c>
      <c r="N3" s="5">
        <f t="shared" ca="1" si="0"/>
        <v>240</v>
      </c>
      <c r="O3" s="5">
        <f t="shared" ca="1" si="0"/>
        <v>211</v>
      </c>
      <c r="P3" s="5">
        <f t="shared" ca="1" si="0"/>
        <v>242</v>
      </c>
      <c r="Q3" s="5">
        <f t="shared" ca="1" si="0"/>
        <v>217</v>
      </c>
    </row>
    <row r="4" spans="1:17">
      <c r="B4" s="4"/>
    </row>
    <row r="5" spans="1:1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7">
      <c r="A6" t="str">
        <f>timeframe</f>
        <v>12/1 - 12/31</v>
      </c>
      <c r="B6" s="18">
        <f ca="1">B3</f>
        <v>110</v>
      </c>
      <c r="C6" s="19">
        <f ca="1">AVERAGE(C3:BH3)</f>
        <v>174</v>
      </c>
      <c r="D6" s="20">
        <f ca="1">C6/B6</f>
        <v>1.5818181818181818</v>
      </c>
      <c r="E6" s="21">
        <f ca="1">0.9-D6</f>
        <v>-0.68181818181818177</v>
      </c>
      <c r="F6" s="22">
        <f>_xlfn.XLOOKUP(A1, Sites[Name], Sites[Contract])</f>
        <v>16895.96</v>
      </c>
      <c r="G6" s="23">
        <f ca="1">MAX(0, F6*E6)</f>
        <v>0</v>
      </c>
    </row>
    <row r="7" spans="1:17">
      <c r="B7" s="4"/>
    </row>
    <row r="8" spans="1:17" ht="45">
      <c r="A8" s="1" t="s">
        <v>42</v>
      </c>
      <c r="B8" s="1" t="s">
        <v>256</v>
      </c>
      <c r="C8" s="1" t="s">
        <v>257</v>
      </c>
      <c r="D8" s="1" t="s">
        <v>258</v>
      </c>
      <c r="E8" s="1" t="s">
        <v>259</v>
      </c>
      <c r="F8" s="1" t="s">
        <v>260</v>
      </c>
      <c r="G8" s="1" t="s">
        <v>261</v>
      </c>
      <c r="H8" s="1" t="s">
        <v>262</v>
      </c>
      <c r="I8" s="1" t="s">
        <v>263</v>
      </c>
      <c r="J8" s="1" t="s">
        <v>264</v>
      </c>
      <c r="K8" s="1" t="s">
        <v>265</v>
      </c>
      <c r="L8" s="1" t="s">
        <v>266</v>
      </c>
      <c r="M8" s="1" t="s">
        <v>267</v>
      </c>
      <c r="N8" s="1" t="s">
        <v>268</v>
      </c>
      <c r="O8" s="1" t="s">
        <v>269</v>
      </c>
      <c r="P8" s="1" t="s">
        <v>270</v>
      </c>
      <c r="Q8" s="1" t="s">
        <v>271</v>
      </c>
    </row>
    <row r="9" spans="1:17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>
      <c r="A10" s="36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>
      <c r="A11" s="36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1:17">
      <c r="A12" s="36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>
      <c r="A13" s="36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spans="1:17">
      <c r="A14" s="36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1:17">
      <c r="A15" s="36">
        <v>45992.25</v>
      </c>
      <c r="B15" s="34">
        <v>0.10326390000000001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>
        <v>0</v>
      </c>
      <c r="N15" s="33"/>
      <c r="O15" s="33"/>
      <c r="P15" s="33"/>
      <c r="Q15" s="34">
        <v>0</v>
      </c>
    </row>
    <row r="16" spans="1:17">
      <c r="A16" s="36">
        <v>45992.291666666664</v>
      </c>
      <c r="B16" s="34">
        <v>9.5266400000000004</v>
      </c>
      <c r="C16" s="34">
        <v>0</v>
      </c>
      <c r="D16" s="34">
        <v>0</v>
      </c>
      <c r="E16" s="34">
        <v>1</v>
      </c>
      <c r="F16" s="34">
        <v>1</v>
      </c>
      <c r="G16" s="34">
        <v>0</v>
      </c>
      <c r="H16" s="34">
        <v>1</v>
      </c>
      <c r="I16" s="34">
        <v>0.97153024910949171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0.74271440471056849</v>
      </c>
      <c r="Q16" s="34">
        <v>0</v>
      </c>
    </row>
    <row r="17" spans="1:17">
      <c r="A17" s="36">
        <v>45992.333333333336</v>
      </c>
      <c r="B17" s="34">
        <v>46.983330000000002</v>
      </c>
      <c r="C17" s="34">
        <v>3</v>
      </c>
      <c r="D17" s="34">
        <v>2.4654088050592691</v>
      </c>
      <c r="E17" s="34">
        <v>2.9168053244939074</v>
      </c>
      <c r="F17" s="34">
        <v>2</v>
      </c>
      <c r="G17" s="34">
        <v>1</v>
      </c>
      <c r="H17" s="34">
        <v>1</v>
      </c>
      <c r="I17" s="34">
        <v>1.6358523013186641</v>
      </c>
      <c r="J17" s="34">
        <v>0</v>
      </c>
      <c r="K17" s="34">
        <v>0</v>
      </c>
      <c r="L17" s="34">
        <v>0</v>
      </c>
      <c r="M17" s="34">
        <v>0</v>
      </c>
      <c r="N17" s="34">
        <v>2</v>
      </c>
      <c r="O17" s="34">
        <v>2</v>
      </c>
      <c r="P17" s="34">
        <v>2.1345658606151119</v>
      </c>
      <c r="Q17" s="34">
        <v>1.3783303730306216</v>
      </c>
    </row>
    <row r="18" spans="1:17">
      <c r="A18" s="36">
        <v>45992.375</v>
      </c>
      <c r="B18" s="34">
        <v>101.7667</v>
      </c>
      <c r="C18" s="34">
        <v>7.9899665551492944</v>
      </c>
      <c r="D18" s="34">
        <v>3.5345911949407309</v>
      </c>
      <c r="E18" s="34">
        <v>5.517247433308512</v>
      </c>
      <c r="F18" s="34">
        <v>4.9921259842230938</v>
      </c>
      <c r="G18" s="34">
        <v>4</v>
      </c>
      <c r="H18" s="34">
        <v>3.4040234702406451</v>
      </c>
      <c r="I18" s="34">
        <v>6.3926174495718442</v>
      </c>
      <c r="J18" s="34">
        <v>0</v>
      </c>
      <c r="K18" s="34">
        <v>0</v>
      </c>
      <c r="L18" s="34">
        <v>0</v>
      </c>
      <c r="M18" s="34">
        <v>0</v>
      </c>
      <c r="N18" s="34">
        <v>6</v>
      </c>
      <c r="O18" s="34">
        <v>3.878819810342975</v>
      </c>
      <c r="P18" s="34">
        <v>6.1227197346743196</v>
      </c>
      <c r="Q18" s="34">
        <v>3.9765618326491676</v>
      </c>
    </row>
    <row r="19" spans="1:17">
      <c r="A19" s="36">
        <v>45992.416666666664</v>
      </c>
      <c r="B19" s="34">
        <v>153.95419999999999</v>
      </c>
      <c r="C19" s="34">
        <v>11.010033444850706</v>
      </c>
      <c r="D19" s="34">
        <v>7.748979591880925</v>
      </c>
      <c r="E19" s="34">
        <v>8.4567923126160167</v>
      </c>
      <c r="F19" s="34">
        <v>8.0078740157769062</v>
      </c>
      <c r="G19" s="34">
        <v>4.7030729359248653</v>
      </c>
      <c r="H19" s="34">
        <v>5.0505219842889346</v>
      </c>
      <c r="I19" s="34">
        <v>8.827814569522161</v>
      </c>
      <c r="J19" s="34">
        <v>0</v>
      </c>
      <c r="K19" s="34">
        <v>0</v>
      </c>
      <c r="L19" s="34">
        <v>0</v>
      </c>
      <c r="M19" s="34">
        <v>0</v>
      </c>
      <c r="N19" s="34">
        <v>7.0809563758666627</v>
      </c>
      <c r="O19" s="34">
        <v>5.6019705299986526</v>
      </c>
      <c r="P19" s="34">
        <v>6.4920993229025044</v>
      </c>
      <c r="Q19" s="34">
        <v>6.0626252580550499</v>
      </c>
    </row>
    <row r="20" spans="1:17">
      <c r="A20" s="36">
        <v>45992.458333333336</v>
      </c>
      <c r="B20" s="34">
        <v>177.22630000000001</v>
      </c>
      <c r="C20" s="34">
        <v>14.955592105165124</v>
      </c>
      <c r="D20" s="34">
        <v>8.1549563654116355</v>
      </c>
      <c r="E20" s="34">
        <v>11.107491036120337</v>
      </c>
      <c r="F20" s="34">
        <v>9.2584033613093197</v>
      </c>
      <c r="G20" s="34">
        <v>8.2969270640751347</v>
      </c>
      <c r="H20" s="34">
        <v>5.5209447415545583</v>
      </c>
      <c r="I20" s="34">
        <v>10.121849860006478</v>
      </c>
      <c r="J20" s="34">
        <v>0</v>
      </c>
      <c r="K20" s="34">
        <v>0</v>
      </c>
      <c r="L20" s="34">
        <v>0</v>
      </c>
      <c r="M20" s="34">
        <v>0</v>
      </c>
      <c r="N20" s="33"/>
      <c r="O20" s="34">
        <v>7.3651264547370374</v>
      </c>
      <c r="P20" s="34">
        <v>14.755392315972131</v>
      </c>
      <c r="Q20" s="34">
        <v>4.7238769779214635</v>
      </c>
    </row>
    <row r="21" spans="1:17">
      <c r="A21" s="36">
        <v>45992.5</v>
      </c>
      <c r="B21" s="34">
        <v>190.8038</v>
      </c>
      <c r="C21" s="34">
        <v>15.912746452842839</v>
      </c>
      <c r="D21" s="34">
        <v>8.232654825609643</v>
      </c>
      <c r="E21" s="34">
        <v>11.986196509446017</v>
      </c>
      <c r="F21" s="34">
        <v>11.181276871240698</v>
      </c>
      <c r="G21" s="34">
        <v>8.3756030324148014</v>
      </c>
      <c r="H21" s="34">
        <v>8.3391165455104783</v>
      </c>
      <c r="I21" s="34">
        <v>11.283176578348503</v>
      </c>
      <c r="J21" s="34">
        <v>0</v>
      </c>
      <c r="K21" s="34">
        <v>0</v>
      </c>
      <c r="L21" s="34">
        <v>0</v>
      </c>
      <c r="M21" s="34">
        <v>0</v>
      </c>
      <c r="N21" s="33"/>
      <c r="O21" s="34">
        <v>3.3301267620990984</v>
      </c>
      <c r="P21" s="33"/>
      <c r="Q21" s="34">
        <v>5.4840270888525993</v>
      </c>
    </row>
    <row r="22" spans="1:17">
      <c r="A22" s="36">
        <v>45992.541666666664</v>
      </c>
      <c r="B22" s="34">
        <v>424.18329999999997</v>
      </c>
      <c r="C22" s="34">
        <v>30.976843116572127</v>
      </c>
      <c r="D22" s="34">
        <v>18.791308903601021</v>
      </c>
      <c r="E22" s="34">
        <v>22.792074338707607</v>
      </c>
      <c r="F22" s="34">
        <v>17.465995227044914</v>
      </c>
      <c r="G22" s="34">
        <v>17.400668154004961</v>
      </c>
      <c r="H22" s="34">
        <v>13.600121940602548</v>
      </c>
      <c r="I22" s="34">
        <v>24.171414311218541</v>
      </c>
      <c r="J22" s="34">
        <v>0</v>
      </c>
      <c r="K22" s="34">
        <v>0</v>
      </c>
      <c r="L22" s="34">
        <v>5.8207660913467407E-11</v>
      </c>
      <c r="M22" s="34">
        <v>0</v>
      </c>
      <c r="N22" s="34">
        <v>46.30322441511089</v>
      </c>
      <c r="O22" s="34">
        <v>9.1391503398190252</v>
      </c>
      <c r="P22" s="34">
        <v>34.38887199742021</v>
      </c>
      <c r="Q22" s="34">
        <v>20.256548729725182</v>
      </c>
    </row>
    <row r="23" spans="1:17">
      <c r="A23" s="36">
        <v>45992.583333333336</v>
      </c>
      <c r="B23" s="34">
        <v>260.71660000000003</v>
      </c>
      <c r="C23" s="34">
        <v>20.151227661175653</v>
      </c>
      <c r="D23" s="34">
        <v>10.876660574111156</v>
      </c>
      <c r="E23" s="34">
        <v>15.115072794083972</v>
      </c>
      <c r="F23" s="34">
        <v>13.069457755307667</v>
      </c>
      <c r="G23" s="34">
        <v>10.147586681589019</v>
      </c>
      <c r="H23" s="34">
        <v>8.0852713178028353</v>
      </c>
      <c r="I23" s="34">
        <v>16.544724272738677</v>
      </c>
      <c r="J23" s="34">
        <v>0</v>
      </c>
      <c r="K23" s="34">
        <v>0</v>
      </c>
      <c r="L23" s="34">
        <v>-5.8207660913467407E-11</v>
      </c>
      <c r="M23" s="34">
        <v>0</v>
      </c>
      <c r="N23" s="34">
        <v>12.056347843317781</v>
      </c>
      <c r="O23" s="33"/>
      <c r="P23" s="34">
        <v>6.2634421889088117</v>
      </c>
      <c r="Q23" s="34">
        <v>2.7184014869853854</v>
      </c>
    </row>
    <row r="24" spans="1:17">
      <c r="A24" s="36">
        <v>45992.625</v>
      </c>
      <c r="B24" s="34">
        <v>150.08330000000001</v>
      </c>
      <c r="C24" s="34">
        <v>11.003590664244257</v>
      </c>
      <c r="D24" s="34">
        <v>6.1887730727321468</v>
      </c>
      <c r="E24" s="34">
        <v>7.1083202512236312</v>
      </c>
      <c r="F24" s="34">
        <v>6.0248667850974016</v>
      </c>
      <c r="G24" s="34">
        <v>3.4956052192137577</v>
      </c>
      <c r="H24" s="34">
        <v>5</v>
      </c>
      <c r="I24" s="34">
        <v>8.0510204081656411</v>
      </c>
      <c r="J24" s="34">
        <v>5.8207660913467407E-11</v>
      </c>
      <c r="K24" s="34">
        <v>0</v>
      </c>
      <c r="L24" s="34">
        <v>0</v>
      </c>
      <c r="M24" s="34">
        <v>0</v>
      </c>
      <c r="N24" s="34">
        <v>10.177026224613655</v>
      </c>
      <c r="O24" s="34">
        <v>25.854585956200026</v>
      </c>
      <c r="P24" s="33"/>
      <c r="Q24" s="34">
        <v>12.775805910932831</v>
      </c>
    </row>
    <row r="25" spans="1:17">
      <c r="A25" s="36">
        <v>45992.666666666664</v>
      </c>
      <c r="B25" s="34">
        <v>20.19783</v>
      </c>
      <c r="C25" s="34">
        <v>1</v>
      </c>
      <c r="D25" s="34">
        <v>6.6666666534729302E-3</v>
      </c>
      <c r="E25" s="34">
        <v>1</v>
      </c>
      <c r="F25" s="34">
        <v>1</v>
      </c>
      <c r="G25" s="34">
        <v>0.58053691277746111</v>
      </c>
      <c r="H25" s="34">
        <v>1</v>
      </c>
      <c r="I25" s="34">
        <v>2</v>
      </c>
      <c r="J25" s="34">
        <v>-5.8207660913467407E-11</v>
      </c>
      <c r="K25" s="34">
        <v>0</v>
      </c>
      <c r="L25" s="34">
        <v>0</v>
      </c>
      <c r="M25" s="34">
        <v>0</v>
      </c>
      <c r="N25" s="34">
        <v>3.3824451410910115</v>
      </c>
      <c r="O25" s="34">
        <v>2.8302201468031853</v>
      </c>
      <c r="P25" s="34">
        <v>22.100194174796343</v>
      </c>
      <c r="Q25" s="34">
        <v>0.62382234184769914</v>
      </c>
    </row>
    <row r="26" spans="1:17">
      <c r="A26" s="36">
        <v>45992.708333333336</v>
      </c>
      <c r="B26" s="34">
        <v>3.333332E-2</v>
      </c>
      <c r="C26" s="34">
        <v>0</v>
      </c>
      <c r="D26" s="34">
        <v>0</v>
      </c>
      <c r="E26" s="34">
        <v>-5.8207660913467407E-11</v>
      </c>
      <c r="F26" s="34">
        <v>0</v>
      </c>
      <c r="G26" s="34">
        <v>0</v>
      </c>
      <c r="H26" s="34">
        <v>0</v>
      </c>
      <c r="I26" s="34">
        <v>-5.8207660913467407E-11</v>
      </c>
      <c r="J26" s="34">
        <v>0</v>
      </c>
      <c r="K26" s="34">
        <v>0</v>
      </c>
      <c r="L26" s="34">
        <v>0</v>
      </c>
      <c r="M26" s="34">
        <v>0</v>
      </c>
      <c r="N26" s="34">
        <v>5.8207660913467407E-11</v>
      </c>
      <c r="O26" s="34">
        <v>0</v>
      </c>
      <c r="P26" s="34">
        <v>0</v>
      </c>
      <c r="Q26" s="34">
        <v>0</v>
      </c>
    </row>
    <row r="27" spans="1:17">
      <c r="A27" s="36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17">
      <c r="A28" s="36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>
      <c r="A29" s="36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17">
      <c r="A30" s="36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17">
      <c r="A31" s="36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>
      <c r="A32" s="36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17">
      <c r="A33" s="36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1:17">
      <c r="A34" s="36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spans="1:17">
      <c r="A35" s="36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1:17">
      <c r="A36" s="36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>
      <c r="A37" s="36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pans="1:17">
      <c r="A38" s="36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pans="1:17">
      <c r="A39" s="36">
        <v>45993.25</v>
      </c>
      <c r="B39" s="34">
        <v>4.5833319999999997E-2</v>
      </c>
      <c r="C39" s="34"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4">
        <v>0</v>
      </c>
    </row>
    <row r="40" spans="1:17">
      <c r="A40" s="36">
        <v>45993.291666666664</v>
      </c>
      <c r="B40" s="34">
        <v>16.829170000000001</v>
      </c>
      <c r="C40" s="34">
        <v>2.9704433497972786</v>
      </c>
      <c r="D40" s="34">
        <v>1.9673558215727098</v>
      </c>
      <c r="E40" s="34">
        <v>1.9420289855916053</v>
      </c>
      <c r="F40" s="34">
        <v>0.9785330948070623</v>
      </c>
      <c r="G40" s="34">
        <v>1</v>
      </c>
      <c r="H40" s="34">
        <v>0.99496221664594486</v>
      </c>
      <c r="I40" s="34">
        <v>1.8630136986612342</v>
      </c>
      <c r="J40" s="34">
        <v>0</v>
      </c>
      <c r="K40" s="34">
        <v>0</v>
      </c>
      <c r="L40" s="34">
        <v>0</v>
      </c>
      <c r="M40" s="34">
        <v>0</v>
      </c>
      <c r="N40" s="34">
        <v>0.42559999995864928</v>
      </c>
      <c r="O40" s="34">
        <v>0</v>
      </c>
      <c r="P40" s="34">
        <v>1</v>
      </c>
      <c r="Q40" s="34">
        <v>0.98390677024144679</v>
      </c>
    </row>
    <row r="41" spans="1:17">
      <c r="A41" s="36">
        <v>45993.333333333336</v>
      </c>
      <c r="B41" s="34">
        <v>88.791659999999993</v>
      </c>
      <c r="C41" s="34">
        <v>12.9828120758757</v>
      </c>
      <c r="D41" s="34">
        <v>5.5199966236250475</v>
      </c>
      <c r="E41" s="34">
        <v>6.9683652796666138</v>
      </c>
      <c r="F41" s="34">
        <v>4.8671361965243705</v>
      </c>
      <c r="G41" s="34">
        <v>7.8465430017095059</v>
      </c>
      <c r="H41" s="34">
        <v>5.9166843696730211</v>
      </c>
      <c r="I41" s="34">
        <v>9.7903196347760968</v>
      </c>
      <c r="J41" s="34">
        <v>0</v>
      </c>
      <c r="K41" s="34">
        <v>0</v>
      </c>
      <c r="L41" s="34">
        <v>0</v>
      </c>
      <c r="M41" s="34">
        <v>0</v>
      </c>
      <c r="N41" s="34">
        <v>4.9951547169475816</v>
      </c>
      <c r="O41" s="34">
        <v>3</v>
      </c>
      <c r="P41" s="34">
        <v>5.767641996499151</v>
      </c>
      <c r="Q41" s="34">
        <v>2.0160932297585532</v>
      </c>
    </row>
    <row r="42" spans="1:17">
      <c r="A42" s="36">
        <v>45993.375</v>
      </c>
      <c r="B42" s="34">
        <v>220.9417</v>
      </c>
      <c r="C42" s="34">
        <v>27.862318344879895</v>
      </c>
      <c r="D42" s="34">
        <v>13.412647554825526</v>
      </c>
      <c r="E42" s="34">
        <v>19.58502621774096</v>
      </c>
      <c r="F42" s="34">
        <v>10.993130041635595</v>
      </c>
      <c r="G42" s="34">
        <v>14.475331998313777</v>
      </c>
      <c r="H42" s="34">
        <v>10.702388501435053</v>
      </c>
      <c r="I42" s="34">
        <v>19.982761341088917</v>
      </c>
      <c r="J42" s="34">
        <v>0</v>
      </c>
      <c r="K42" s="34">
        <v>0</v>
      </c>
      <c r="L42" s="34">
        <v>0</v>
      </c>
      <c r="M42" s="34">
        <v>0</v>
      </c>
      <c r="N42" s="34">
        <v>12.331297828233801</v>
      </c>
      <c r="O42" s="34">
        <v>8.7761674718349241</v>
      </c>
      <c r="P42" s="34">
        <v>14.232358003500849</v>
      </c>
      <c r="Q42" s="34">
        <v>8.7487684729276225</v>
      </c>
    </row>
    <row r="43" spans="1:17">
      <c r="A43" s="36">
        <v>45993.416666666664</v>
      </c>
      <c r="B43" s="34">
        <v>358.83339999999998</v>
      </c>
      <c r="C43" s="34">
        <v>37.068651009351015</v>
      </c>
      <c r="D43" s="34">
        <v>17.877053455042187</v>
      </c>
      <c r="E43" s="34">
        <v>24.481194216408767</v>
      </c>
      <c r="F43" s="34">
        <v>17.956610503140837</v>
      </c>
      <c r="G43" s="34">
        <v>18.678124999976717</v>
      </c>
      <c r="H43" s="34">
        <v>16.43262796162162</v>
      </c>
      <c r="I43" s="34">
        <v>26.035993809637148</v>
      </c>
      <c r="J43" s="34">
        <v>0</v>
      </c>
      <c r="K43" s="34">
        <v>0</v>
      </c>
      <c r="L43" s="34">
        <v>0</v>
      </c>
      <c r="M43" s="34">
        <v>0</v>
      </c>
      <c r="N43" s="34">
        <v>18.879477305628825</v>
      </c>
      <c r="O43" s="34">
        <v>13.902310218487401</v>
      </c>
      <c r="P43" s="34">
        <v>22.928353658528067</v>
      </c>
      <c r="Q43" s="34">
        <v>13.767436318041291</v>
      </c>
    </row>
    <row r="44" spans="1:17">
      <c r="A44" s="36">
        <v>45993.458333333336</v>
      </c>
      <c r="B44" s="34">
        <v>392.98669999999998</v>
      </c>
      <c r="C44" s="34">
        <v>38.562549413647503</v>
      </c>
      <c r="D44" s="34">
        <v>20.380431241646875</v>
      </c>
      <c r="E44" s="34">
        <v>28.101163078448735</v>
      </c>
      <c r="F44" s="34">
        <v>19.310324930935167</v>
      </c>
      <c r="G44" s="34">
        <v>20.386058981297538</v>
      </c>
      <c r="H44" s="34">
        <v>17.715326293429825</v>
      </c>
      <c r="I44" s="34">
        <v>28.549388026003726</v>
      </c>
      <c r="J44" s="34">
        <v>0</v>
      </c>
      <c r="K44" s="34">
        <v>0</v>
      </c>
      <c r="L44" s="34">
        <v>0</v>
      </c>
      <c r="M44" s="34">
        <v>0</v>
      </c>
      <c r="N44" s="34">
        <v>21.919931394455489</v>
      </c>
      <c r="O44" s="34">
        <v>7.362299682572484</v>
      </c>
      <c r="P44" s="34">
        <v>24.037748036382254</v>
      </c>
      <c r="Q44" s="34">
        <v>8.0226008888566867</v>
      </c>
    </row>
    <row r="45" spans="1:17">
      <c r="A45" s="36">
        <v>45993.5</v>
      </c>
      <c r="B45" s="34">
        <v>401.17079999999999</v>
      </c>
      <c r="C45" s="34">
        <v>35.271875324076973</v>
      </c>
      <c r="D45" s="34">
        <v>21.70708223246038</v>
      </c>
      <c r="E45" s="34">
        <v>32.024326664919499</v>
      </c>
      <c r="F45" s="34">
        <v>22.01725081395125</v>
      </c>
      <c r="G45" s="34">
        <v>21.337404705875088</v>
      </c>
      <c r="H45" s="34">
        <v>17.265432960703038</v>
      </c>
      <c r="I45" s="34">
        <v>29.778523489891086</v>
      </c>
      <c r="J45" s="34">
        <v>0</v>
      </c>
      <c r="K45" s="34">
        <v>0</v>
      </c>
      <c r="L45" s="33"/>
      <c r="M45" s="34">
        <v>0</v>
      </c>
      <c r="N45" s="34">
        <v>23.915398588171229</v>
      </c>
      <c r="O45" s="34">
        <v>23.770075340289623</v>
      </c>
      <c r="P45" s="34">
        <v>26.560229754075408</v>
      </c>
      <c r="Q45" s="34">
        <v>25.132762947643641</v>
      </c>
    </row>
    <row r="46" spans="1:17">
      <c r="A46" s="36">
        <v>45993.541666666664</v>
      </c>
      <c r="B46" s="34">
        <v>363.45</v>
      </c>
      <c r="C46" s="34">
        <v>27.281350482371636</v>
      </c>
      <c r="D46" s="34">
        <v>15.010853946267162</v>
      </c>
      <c r="E46" s="34">
        <v>22.645766085362993</v>
      </c>
      <c r="F46" s="34">
        <v>17.877014419005718</v>
      </c>
      <c r="G46" s="34">
        <v>16.48712065682048</v>
      </c>
      <c r="H46" s="34">
        <v>13.951888041279744</v>
      </c>
      <c r="I46" s="34">
        <v>22.92537313431967</v>
      </c>
      <c r="J46" s="34">
        <v>0</v>
      </c>
      <c r="K46" s="34">
        <v>0</v>
      </c>
      <c r="L46" s="33"/>
      <c r="M46" s="34">
        <v>0</v>
      </c>
      <c r="N46" s="34">
        <v>18.839360262209084</v>
      </c>
      <c r="O46" s="34">
        <v>9.9787942048278637</v>
      </c>
      <c r="P46" s="34">
        <v>21.473668551014271</v>
      </c>
      <c r="Q46" s="34">
        <v>15.221869398315903</v>
      </c>
    </row>
    <row r="47" spans="1:17">
      <c r="A47" s="36">
        <v>45993.583333333336</v>
      </c>
      <c r="B47" s="34">
        <v>259.47089999999997</v>
      </c>
      <c r="C47" s="34">
        <v>22.778996865265071</v>
      </c>
      <c r="D47" s="34">
        <v>12.022974846477155</v>
      </c>
      <c r="E47" s="34">
        <v>16.221620997355785</v>
      </c>
      <c r="F47" s="34">
        <v>14.913333333388437</v>
      </c>
      <c r="G47" s="34">
        <v>12.675129941722844</v>
      </c>
      <c r="H47" s="34">
        <v>10.637294626096264</v>
      </c>
      <c r="I47" s="34">
        <v>16.881293532380369</v>
      </c>
      <c r="J47" s="34">
        <v>0</v>
      </c>
      <c r="K47" s="34">
        <v>0</v>
      </c>
      <c r="L47" s="34">
        <v>0</v>
      </c>
      <c r="M47" s="34">
        <v>0</v>
      </c>
      <c r="N47" s="34">
        <v>10.709073022415396</v>
      </c>
      <c r="O47" s="34">
        <v>8.6568202217458747</v>
      </c>
      <c r="P47" s="34">
        <v>9.9922990232589655</v>
      </c>
      <c r="Q47" s="34">
        <v>10.918037384049967</v>
      </c>
    </row>
    <row r="48" spans="1:17">
      <c r="A48" s="36">
        <v>45993.625</v>
      </c>
      <c r="B48" s="34">
        <v>84.253110000000007</v>
      </c>
      <c r="C48" s="34">
        <v>5.2210031347349286</v>
      </c>
      <c r="D48" s="34">
        <v>3.7608221551636234</v>
      </c>
      <c r="E48" s="34">
        <v>6.2360453872825019</v>
      </c>
      <c r="F48" s="34">
        <v>4.0866666666115634</v>
      </c>
      <c r="G48" s="34">
        <v>4.1142857142840512</v>
      </c>
      <c r="H48" s="34">
        <v>2.3833950291154906</v>
      </c>
      <c r="I48" s="34">
        <v>5.1933333332999609</v>
      </c>
      <c r="J48" s="34">
        <v>0</v>
      </c>
      <c r="K48" s="34">
        <v>0</v>
      </c>
      <c r="L48" s="34">
        <v>0</v>
      </c>
      <c r="M48" s="34">
        <v>0</v>
      </c>
      <c r="N48" s="34">
        <v>10.887669088260736</v>
      </c>
      <c r="O48" s="34">
        <v>9.1621394176036119</v>
      </c>
      <c r="P48" s="34">
        <v>11.567398947488982</v>
      </c>
      <c r="Q48" s="34">
        <v>3.1885245901648887</v>
      </c>
    </row>
    <row r="49" spans="1:17">
      <c r="A49" s="36">
        <v>45993.666666666664</v>
      </c>
      <c r="B49" s="34">
        <v>12.179</v>
      </c>
      <c r="C49" s="34">
        <v>1</v>
      </c>
      <c r="D49" s="34">
        <v>0.34078212291933596</v>
      </c>
      <c r="E49" s="34">
        <v>0.79446308728074655</v>
      </c>
      <c r="F49" s="34">
        <v>1</v>
      </c>
      <c r="G49" s="34">
        <v>0</v>
      </c>
      <c r="H49" s="34">
        <v>1</v>
      </c>
      <c r="I49" s="34">
        <v>1.0000000000582077</v>
      </c>
      <c r="J49" s="34">
        <v>0</v>
      </c>
      <c r="K49" s="34">
        <v>0</v>
      </c>
      <c r="L49" s="34">
        <v>0</v>
      </c>
      <c r="M49" s="34">
        <v>0</v>
      </c>
      <c r="N49" s="34">
        <v>9.703779366100207E-2</v>
      </c>
      <c r="O49" s="34">
        <v>0.3913934426382184</v>
      </c>
      <c r="P49" s="34">
        <v>1.4403020292520523</v>
      </c>
      <c r="Q49" s="34">
        <v>0</v>
      </c>
    </row>
    <row r="50" spans="1:17">
      <c r="A50" s="36">
        <v>45993.708333333336</v>
      </c>
      <c r="B50" s="34">
        <v>2.5000000000000001E-2</v>
      </c>
      <c r="C50" s="34">
        <v>0</v>
      </c>
      <c r="D50" s="33"/>
      <c r="E50" s="33"/>
      <c r="F50" s="33"/>
      <c r="G50" s="33"/>
      <c r="H50" s="33"/>
      <c r="I50" s="33"/>
      <c r="J50" s="34">
        <v>-5.8207660913467407E-11</v>
      </c>
      <c r="K50" s="33"/>
      <c r="L50" s="34">
        <v>0</v>
      </c>
      <c r="M50" s="33"/>
      <c r="N50" s="33"/>
      <c r="O50" s="33"/>
      <c r="P50" s="33"/>
      <c r="Q50" s="33"/>
    </row>
    <row r="51" spans="1:17">
      <c r="A51" s="36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1:17">
      <c r="A52" s="36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1:17">
      <c r="A53" s="36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>
      <c r="A54" s="36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>
      <c r="A55" s="36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>
      <c r="A56" s="36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>
      <c r="A57" s="36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>
      <c r="A58" s="36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spans="1:17">
      <c r="A59" s="36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 spans="1:17">
      <c r="A60" s="36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spans="1:17">
      <c r="A61" s="36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spans="1:17">
      <c r="A62" s="36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spans="1:17">
      <c r="A63" s="36">
        <v>45994.25</v>
      </c>
      <c r="B63" s="34">
        <v>0.2916667</v>
      </c>
      <c r="C63" s="33"/>
      <c r="D63" s="34">
        <v>0</v>
      </c>
      <c r="E63" s="33"/>
      <c r="F63" s="33"/>
      <c r="G63" s="33"/>
      <c r="H63" s="34">
        <v>0</v>
      </c>
      <c r="I63" s="33"/>
      <c r="J63" s="33"/>
      <c r="K63" s="34">
        <v>0</v>
      </c>
      <c r="L63" s="33"/>
      <c r="M63" s="33"/>
      <c r="N63" s="33"/>
      <c r="O63" s="33"/>
      <c r="P63" s="33"/>
      <c r="Q63" s="33"/>
    </row>
    <row r="64" spans="1:17">
      <c r="A64" s="36">
        <v>45994.291666666664</v>
      </c>
      <c r="B64" s="34">
        <v>23.006959999999999</v>
      </c>
      <c r="C64" s="34">
        <v>2.8365019011544064</v>
      </c>
      <c r="D64" s="34">
        <v>1</v>
      </c>
      <c r="E64" s="34">
        <v>2.4684838160173967</v>
      </c>
      <c r="F64" s="34">
        <v>1</v>
      </c>
      <c r="G64" s="34">
        <v>2.3721854304894805</v>
      </c>
      <c r="H64" s="34">
        <v>1.4539839407079853</v>
      </c>
      <c r="I64" s="34">
        <v>2.7789473684388213</v>
      </c>
      <c r="J64" s="34">
        <v>5.8207660913467407E-11</v>
      </c>
      <c r="K64" s="34">
        <v>0</v>
      </c>
      <c r="L64" s="34">
        <v>0</v>
      </c>
      <c r="M64" s="34">
        <v>0</v>
      </c>
      <c r="N64" s="34">
        <v>1.6871644703787751</v>
      </c>
      <c r="O64" s="34">
        <v>1</v>
      </c>
      <c r="P64" s="34">
        <v>1</v>
      </c>
      <c r="Q64" s="34">
        <v>0.85353655635844916</v>
      </c>
    </row>
    <row r="65" spans="1:17">
      <c r="A65" s="36">
        <v>45994.333333333336</v>
      </c>
      <c r="B65" s="34">
        <v>111.22369999999999</v>
      </c>
      <c r="C65" s="34">
        <v>12.658498098957352</v>
      </c>
      <c r="D65" s="34">
        <v>6.9027777777519077</v>
      </c>
      <c r="E65" s="34">
        <v>8.4605941982008517</v>
      </c>
      <c r="F65" s="34">
        <v>5.6607538802782074</v>
      </c>
      <c r="G65" s="34">
        <v>8.9869305915781297</v>
      </c>
      <c r="H65" s="34">
        <v>5.4247436934965663</v>
      </c>
      <c r="I65" s="34">
        <v>9.3025976959615946</v>
      </c>
      <c r="J65" s="34">
        <v>0</v>
      </c>
      <c r="K65" s="34">
        <v>0</v>
      </c>
      <c r="L65" s="34">
        <v>0</v>
      </c>
      <c r="M65" s="34">
        <v>0</v>
      </c>
      <c r="N65" s="34">
        <v>7.1359754494624212</v>
      </c>
      <c r="O65" s="34">
        <v>1.4063604240072891</v>
      </c>
      <c r="P65" s="34">
        <v>7.3296867230674252</v>
      </c>
      <c r="Q65" s="34">
        <v>3.4759728407370858</v>
      </c>
    </row>
    <row r="66" spans="1:17">
      <c r="A66" s="36">
        <v>45994.375</v>
      </c>
      <c r="B66" s="34">
        <v>197.1917</v>
      </c>
      <c r="C66" s="34">
        <v>18.055066755507141</v>
      </c>
      <c r="D66" s="34">
        <v>10.927222222206183</v>
      </c>
      <c r="E66" s="34">
        <v>14.767046016815584</v>
      </c>
      <c r="F66" s="34">
        <v>10.184915411053225</v>
      </c>
      <c r="G66" s="34">
        <v>12.64088397793239</v>
      </c>
      <c r="H66" s="34">
        <v>8.9557094519259408</v>
      </c>
      <c r="I66" s="34">
        <v>15.123955713934265</v>
      </c>
      <c r="J66" s="34">
        <v>0</v>
      </c>
      <c r="K66" s="34">
        <v>0</v>
      </c>
      <c r="L66" s="34">
        <v>0</v>
      </c>
      <c r="M66" s="34">
        <v>0</v>
      </c>
      <c r="N66" s="33"/>
      <c r="O66" s="34">
        <v>9.4564444540301338</v>
      </c>
      <c r="P66" s="34">
        <v>3.5803083042846993</v>
      </c>
      <c r="Q66" s="33"/>
    </row>
    <row r="67" spans="1:17">
      <c r="A67" s="36">
        <v>45994.416666666664</v>
      </c>
      <c r="B67" s="34">
        <v>268.16680000000002</v>
      </c>
      <c r="C67" s="34">
        <v>24.4499332443811</v>
      </c>
      <c r="D67" s="34">
        <v>14.488471337594092</v>
      </c>
      <c r="E67" s="34">
        <v>20.49685842503095</v>
      </c>
      <c r="F67" s="34">
        <v>14.468024976202287</v>
      </c>
      <c r="G67" s="34">
        <v>18.857627118646633</v>
      </c>
      <c r="H67" s="34">
        <v>12.470324818626978</v>
      </c>
      <c r="I67" s="34">
        <v>5.3710430721985176</v>
      </c>
      <c r="J67" s="34">
        <v>0</v>
      </c>
      <c r="K67" s="34">
        <v>0</v>
      </c>
      <c r="L67" s="34">
        <v>0</v>
      </c>
      <c r="M67" s="34">
        <v>0</v>
      </c>
      <c r="N67" s="34">
        <v>24.722778447496239</v>
      </c>
      <c r="O67" s="34">
        <v>7.908297783578746</v>
      </c>
      <c r="P67" s="33"/>
      <c r="Q67" s="34">
        <v>20.335196485277265</v>
      </c>
    </row>
    <row r="68" spans="1:17">
      <c r="A68" s="36">
        <v>45994.458333333336</v>
      </c>
      <c r="B68" s="34">
        <v>380.11149999999998</v>
      </c>
      <c r="C68" s="34">
        <v>38.595300261047669</v>
      </c>
      <c r="D68" s="34">
        <v>19.509543805732392</v>
      </c>
      <c r="E68" s="34">
        <v>29.876439031562768</v>
      </c>
      <c r="F68" s="34">
        <v>18.401154615508858</v>
      </c>
      <c r="G68" s="34">
        <v>25.600093469605781</v>
      </c>
      <c r="H68" s="34">
        <v>16.604578754573595</v>
      </c>
      <c r="I68" s="34">
        <v>47.946634957392234</v>
      </c>
      <c r="J68" s="34">
        <v>0</v>
      </c>
      <c r="K68" s="34">
        <v>0</v>
      </c>
      <c r="L68" s="34">
        <v>0</v>
      </c>
      <c r="M68" s="34">
        <v>0</v>
      </c>
      <c r="N68" s="34">
        <v>22.292029214790091</v>
      </c>
      <c r="O68" s="34">
        <v>19.270223623840138</v>
      </c>
      <c r="P68" s="34">
        <v>37.154360232700128</v>
      </c>
      <c r="Q68" s="34">
        <v>15.723083829332609</v>
      </c>
    </row>
    <row r="69" spans="1:17">
      <c r="A69" s="36">
        <v>45994.5</v>
      </c>
      <c r="B69" s="34">
        <v>377.322</v>
      </c>
      <c r="C69" s="34">
        <v>33.404699738952331</v>
      </c>
      <c r="D69" s="34">
        <v>19.171984856715426</v>
      </c>
      <c r="E69" s="34">
        <v>28.930578512372449</v>
      </c>
      <c r="F69" s="34">
        <v>21.285151116957422</v>
      </c>
      <c r="G69" s="34">
        <v>26.542279411747586</v>
      </c>
      <c r="H69" s="34">
        <v>18.07644974917639</v>
      </c>
      <c r="I69" s="34">
        <v>28.974118489190005</v>
      </c>
      <c r="J69" s="34">
        <v>0</v>
      </c>
      <c r="K69" s="34">
        <v>0</v>
      </c>
      <c r="L69" s="34">
        <v>0</v>
      </c>
      <c r="M69" s="34">
        <v>0</v>
      </c>
      <c r="N69" s="34">
        <v>22.553403769270517</v>
      </c>
      <c r="O69" s="34">
        <v>15.669819711416494</v>
      </c>
      <c r="P69" s="34">
        <v>36.371288304275367</v>
      </c>
      <c r="Q69" s="34">
        <v>15.44860427826643</v>
      </c>
    </row>
    <row r="70" spans="1:17">
      <c r="A70" s="36">
        <v>45994.541666666664</v>
      </c>
      <c r="B70" s="34">
        <v>256.54169999999999</v>
      </c>
      <c r="C70" s="34">
        <v>22.812903225771151</v>
      </c>
      <c r="D70" s="34">
        <v>12.989949748734944</v>
      </c>
      <c r="E70" s="34">
        <v>16.989949748734944</v>
      </c>
      <c r="F70" s="34">
        <v>13.963394342805259</v>
      </c>
      <c r="G70" s="34">
        <v>14.989528795820661</v>
      </c>
      <c r="H70" s="34">
        <v>9.9642095915041864</v>
      </c>
      <c r="I70" s="34">
        <v>16.475538016937207</v>
      </c>
      <c r="J70" s="34">
        <v>0</v>
      </c>
      <c r="K70" s="34">
        <v>0</v>
      </c>
      <c r="L70" s="34">
        <v>0</v>
      </c>
      <c r="M70" s="34">
        <v>0</v>
      </c>
      <c r="N70" s="34">
        <v>14.322934362920932</v>
      </c>
      <c r="O70" s="34">
        <v>9.264716072124429</v>
      </c>
      <c r="P70" s="34">
        <v>15.904772139969282</v>
      </c>
      <c r="Q70" s="34">
        <v>10.149765179550741</v>
      </c>
    </row>
    <row r="71" spans="1:17">
      <c r="A71" s="36">
        <v>45994.583333333336</v>
      </c>
      <c r="B71" s="34">
        <v>237.33750000000001</v>
      </c>
      <c r="C71" s="34">
        <v>17.187096774228849</v>
      </c>
      <c r="D71" s="34">
        <v>10.928138988499995</v>
      </c>
      <c r="E71" s="34">
        <v>15.930580052605364</v>
      </c>
      <c r="F71" s="34">
        <v>11.809545003983658</v>
      </c>
      <c r="G71" s="34">
        <v>12.765573245007545</v>
      </c>
      <c r="H71" s="34">
        <v>9.2653005464235321</v>
      </c>
      <c r="I71" s="34">
        <v>16.545389725477435</v>
      </c>
      <c r="J71" s="34">
        <v>0</v>
      </c>
      <c r="K71" s="34">
        <v>0</v>
      </c>
      <c r="L71" s="34">
        <v>0</v>
      </c>
      <c r="M71" s="34">
        <v>0</v>
      </c>
      <c r="N71" s="34">
        <v>14.646370023372583</v>
      </c>
      <c r="O71" s="34">
        <v>9.7500759407994337</v>
      </c>
      <c r="P71" s="34">
        <v>15.137647835770622</v>
      </c>
      <c r="Q71" s="34">
        <v>9.616364489775151</v>
      </c>
    </row>
    <row r="72" spans="1:17">
      <c r="A72" s="36">
        <v>45994.625</v>
      </c>
      <c r="B72" s="34">
        <v>178.35380000000001</v>
      </c>
      <c r="C72" s="34">
        <v>12</v>
      </c>
      <c r="D72" s="34">
        <v>7.0559903896064498</v>
      </c>
      <c r="E72" s="34">
        <v>4.5581312864669599</v>
      </c>
      <c r="F72" s="34">
        <v>6.838353615545202</v>
      </c>
      <c r="G72" s="34">
        <v>5.0444549912353978</v>
      </c>
      <c r="H72" s="34">
        <v>6.780688758357428</v>
      </c>
      <c r="I72" s="34">
        <v>11.413203531876206</v>
      </c>
      <c r="J72" s="34">
        <v>0</v>
      </c>
      <c r="K72" s="34">
        <v>0</v>
      </c>
      <c r="L72" s="34">
        <v>0</v>
      </c>
      <c r="M72" s="34">
        <v>0</v>
      </c>
      <c r="N72" s="34">
        <v>9.7414811692433432</v>
      </c>
      <c r="O72" s="34">
        <v>6.7031493178801611</v>
      </c>
      <c r="P72" s="34">
        <v>12.291673302068375</v>
      </c>
      <c r="Q72" s="34">
        <v>4.9709203240927309</v>
      </c>
    </row>
    <row r="73" spans="1:17">
      <c r="A73" s="36">
        <v>45994.666666666664</v>
      </c>
      <c r="B73" s="34">
        <v>19.37133</v>
      </c>
      <c r="C73" s="34">
        <v>1</v>
      </c>
      <c r="D73" s="34">
        <v>2.5920873158611357E-2</v>
      </c>
      <c r="E73" s="34">
        <v>5.5213389121927321</v>
      </c>
      <c r="F73" s="34">
        <v>0.4107365226955153</v>
      </c>
      <c r="G73" s="34">
        <v>1.1849998467951082</v>
      </c>
      <c r="H73" s="34">
        <v>1.0040106952073984</v>
      </c>
      <c r="I73" s="34">
        <v>1.0685714285355061</v>
      </c>
      <c r="J73" s="34">
        <v>0</v>
      </c>
      <c r="K73" s="34">
        <v>0</v>
      </c>
      <c r="L73" s="34">
        <v>0</v>
      </c>
      <c r="M73" s="34">
        <v>0</v>
      </c>
      <c r="N73" s="34">
        <v>1.8978630930650979</v>
      </c>
      <c r="O73" s="34">
        <v>1.5709126723231748</v>
      </c>
      <c r="P73" s="34">
        <v>0.26194523827871308</v>
      </c>
      <c r="Q73" s="34">
        <v>2.4265560166095383</v>
      </c>
    </row>
    <row r="74" spans="1:17">
      <c r="A74" s="36">
        <v>45994.708333333336</v>
      </c>
      <c r="B74" s="34">
        <v>8.422578E-3</v>
      </c>
      <c r="C74" s="33"/>
      <c r="D74" s="34">
        <v>0</v>
      </c>
      <c r="E74" s="34">
        <v>0</v>
      </c>
      <c r="F74" s="33"/>
      <c r="G74" s="34">
        <v>-1.7373511102050543E-2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>
      <c r="A75" s="36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>
      <c r="A76" s="36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7">
      <c r="A77" s="36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1:17">
      <c r="A78" s="36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1:17">
      <c r="A79" s="36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1:17">
      <c r="A80" s="36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>
      <c r="A81" s="36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>
      <c r="A82" s="36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>
      <c r="A83" s="36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>
      <c r="A84" s="36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1:17">
      <c r="A85" s="36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>
      <c r="A86" s="36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1:17">
      <c r="A87" s="36">
        <v>45995.25</v>
      </c>
      <c r="B87" s="34">
        <v>2.0833339999999999E-2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1:17">
      <c r="A88" s="36">
        <v>45995.291666666664</v>
      </c>
      <c r="B88" s="34">
        <v>7.3166669999999998</v>
      </c>
      <c r="C88" s="34">
        <v>1</v>
      </c>
      <c r="D88" s="34">
        <v>0</v>
      </c>
      <c r="E88" s="34">
        <v>1</v>
      </c>
      <c r="F88" s="34">
        <v>0.97797051497036591</v>
      </c>
      <c r="G88" s="34">
        <v>3.2816632243338972E-2</v>
      </c>
      <c r="H88" s="34">
        <v>0</v>
      </c>
      <c r="I88" s="34">
        <v>1</v>
      </c>
      <c r="J88" s="34">
        <v>0</v>
      </c>
      <c r="K88" s="34">
        <v>0</v>
      </c>
      <c r="L88" s="34">
        <v>0</v>
      </c>
      <c r="M88" s="34">
        <v>0</v>
      </c>
      <c r="N88" s="34">
        <v>0.94530831096926704</v>
      </c>
      <c r="O88" s="34">
        <v>0.96089850249700248</v>
      </c>
      <c r="P88" s="34">
        <v>1.4878574530594051</v>
      </c>
      <c r="Q88" s="34">
        <v>0.25650224217679352</v>
      </c>
    </row>
    <row r="89" spans="1:17">
      <c r="A89" s="36">
        <v>45995.333333333336</v>
      </c>
      <c r="B89" s="34">
        <v>35.308329999999998</v>
      </c>
      <c r="C89" s="34">
        <v>2</v>
      </c>
      <c r="D89" s="34">
        <v>1.6310782241052948</v>
      </c>
      <c r="E89" s="34">
        <v>2.1653279785532504</v>
      </c>
      <c r="F89" s="34">
        <v>1.995495495502837</v>
      </c>
      <c r="G89" s="34">
        <v>1</v>
      </c>
      <c r="H89" s="34">
        <v>1</v>
      </c>
      <c r="I89" s="34">
        <v>2</v>
      </c>
      <c r="J89" s="34">
        <v>0</v>
      </c>
      <c r="K89" s="34">
        <v>0</v>
      </c>
      <c r="L89" s="34">
        <v>0</v>
      </c>
      <c r="M89" s="34">
        <v>0</v>
      </c>
      <c r="N89" s="34">
        <v>1.7942543132812716</v>
      </c>
      <c r="O89" s="33"/>
      <c r="P89" s="34">
        <v>1.4804604665259831</v>
      </c>
      <c r="Q89" s="34">
        <v>1.480096037092153</v>
      </c>
    </row>
    <row r="90" spans="1:17">
      <c r="A90" s="36">
        <v>45995.375</v>
      </c>
      <c r="B90" s="34">
        <v>70.909670000000006</v>
      </c>
      <c r="C90" s="34">
        <v>5.3114936146885157</v>
      </c>
      <c r="D90" s="34">
        <v>2.3689217758947052</v>
      </c>
      <c r="E90" s="34">
        <v>5.2114255284541287</v>
      </c>
      <c r="F90" s="34">
        <v>3.4174134346540086</v>
      </c>
      <c r="G90" s="34">
        <v>4.3707414829405025</v>
      </c>
      <c r="H90" s="34">
        <v>2.6955889481469058</v>
      </c>
      <c r="I90" s="34">
        <v>4.570745044387877</v>
      </c>
      <c r="J90" s="34">
        <v>0</v>
      </c>
      <c r="K90" s="34">
        <v>0</v>
      </c>
      <c r="L90" s="34">
        <v>0</v>
      </c>
      <c r="M90" s="34">
        <v>0</v>
      </c>
      <c r="N90" s="34">
        <v>4.0701000163098797</v>
      </c>
      <c r="O90" s="33"/>
      <c r="P90" s="34">
        <v>4.9522292993497103</v>
      </c>
      <c r="Q90" s="34">
        <v>1.6016136201797053</v>
      </c>
    </row>
    <row r="91" spans="1:17">
      <c r="A91" s="36">
        <v>45995.416666666664</v>
      </c>
      <c r="B91" s="34">
        <v>114.2042</v>
      </c>
      <c r="C91" s="34">
        <v>8.6393780176294968</v>
      </c>
      <c r="D91" s="34">
        <v>6</v>
      </c>
      <c r="E91" s="34">
        <v>6.6176390163600445</v>
      </c>
      <c r="F91" s="34">
        <v>5.5870910698431544</v>
      </c>
      <c r="G91" s="34">
        <v>5.6292585170594975</v>
      </c>
      <c r="H91" s="34">
        <v>4.2785807935870253</v>
      </c>
      <c r="I91" s="34">
        <v>7.571925112628378</v>
      </c>
      <c r="J91" s="34">
        <v>0</v>
      </c>
      <c r="K91" s="34">
        <v>0</v>
      </c>
      <c r="L91" s="34">
        <v>0</v>
      </c>
      <c r="M91" s="34">
        <v>0</v>
      </c>
      <c r="N91" s="34">
        <v>4.7502705814549699</v>
      </c>
      <c r="O91" s="34">
        <v>7.7539775306358933</v>
      </c>
      <c r="P91" s="34">
        <v>3.6638784241513349</v>
      </c>
      <c r="Q91" s="34">
        <v>4.6617881005513482</v>
      </c>
    </row>
    <row r="92" spans="1:17">
      <c r="A92" s="36">
        <v>45995.458333333336</v>
      </c>
      <c r="B92" s="34">
        <v>170.70419999999999</v>
      </c>
      <c r="C92" s="34">
        <v>12.726361797074787</v>
      </c>
      <c r="D92" s="34">
        <v>7</v>
      </c>
      <c r="E92" s="34">
        <v>10.998527830524836</v>
      </c>
      <c r="F92" s="34">
        <v>8.9405144694610499</v>
      </c>
      <c r="G92" s="34">
        <v>9.4716666666790843</v>
      </c>
      <c r="H92" s="34">
        <v>6.025830258266069</v>
      </c>
      <c r="I92" s="34">
        <v>9.8487681991537102</v>
      </c>
      <c r="J92" s="34">
        <v>0</v>
      </c>
      <c r="K92" s="34">
        <v>0</v>
      </c>
      <c r="L92" s="34">
        <v>0</v>
      </c>
      <c r="M92" s="34">
        <v>0</v>
      </c>
      <c r="N92" s="34">
        <v>10.253880591772031</v>
      </c>
      <c r="O92" s="34">
        <v>6.2851239668671042</v>
      </c>
      <c r="P92" s="34">
        <v>12.194703087327071</v>
      </c>
      <c r="Q92" s="34">
        <v>6.9877408056054264</v>
      </c>
    </row>
    <row r="93" spans="1:17">
      <c r="A93" s="36">
        <v>45995.5</v>
      </c>
      <c r="B93" s="34">
        <v>176.15</v>
      </c>
      <c r="C93" s="34">
        <v>13.179909427766688</v>
      </c>
      <c r="D93" s="34">
        <v>8</v>
      </c>
      <c r="E93" s="34">
        <v>10.827418629138265</v>
      </c>
      <c r="F93" s="34">
        <v>8.0462185321957804</v>
      </c>
      <c r="G93" s="34">
        <v>9.2690188772976398</v>
      </c>
      <c r="H93" s="34">
        <v>6.7182108626002446</v>
      </c>
      <c r="I93" s="34">
        <v>11.63156483869534</v>
      </c>
      <c r="J93" s="34">
        <v>0</v>
      </c>
      <c r="K93" s="34">
        <v>0</v>
      </c>
      <c r="L93" s="34">
        <v>0</v>
      </c>
      <c r="M93" s="34">
        <v>0</v>
      </c>
      <c r="N93" s="34">
        <v>10.330330330354627</v>
      </c>
      <c r="O93" s="34">
        <v>6.4438405797118321</v>
      </c>
      <c r="P93" s="34">
        <v>9.9695170579943806</v>
      </c>
      <c r="Q93" s="34">
        <v>6.802503096871078</v>
      </c>
    </row>
    <row r="94" spans="1:17">
      <c r="A94" s="36">
        <v>45995.541666666664</v>
      </c>
      <c r="B94" s="34">
        <v>201.39689999999999</v>
      </c>
      <c r="C94" s="34">
        <v>16.632756132748909</v>
      </c>
      <c r="D94" s="34">
        <v>9.9350649351254106</v>
      </c>
      <c r="E94" s="34">
        <v>13.166327683604322</v>
      </c>
      <c r="F94" s="34">
        <v>10.946816431125626</v>
      </c>
      <c r="G94" s="34">
        <v>11.259314456023276</v>
      </c>
      <c r="H94" s="34">
        <v>8.15576622413937</v>
      </c>
      <c r="I94" s="34">
        <v>12.376996805134695</v>
      </c>
      <c r="J94" s="34">
        <v>0</v>
      </c>
      <c r="K94" s="34">
        <v>0</v>
      </c>
      <c r="L94" s="34">
        <v>0</v>
      </c>
      <c r="M94" s="34">
        <v>0</v>
      </c>
      <c r="N94" s="34">
        <v>10.496454857522622</v>
      </c>
      <c r="O94" s="34">
        <v>8.1765560208586976</v>
      </c>
      <c r="P94" s="34">
        <v>12.887211398221552</v>
      </c>
      <c r="Q94" s="34">
        <v>7.1246278923936188</v>
      </c>
    </row>
    <row r="95" spans="1:17">
      <c r="A95" s="36">
        <v>45995.583333333336</v>
      </c>
      <c r="B95" s="34">
        <v>247.02520000000001</v>
      </c>
      <c r="C95" s="34">
        <v>18.449015037273057</v>
      </c>
      <c r="D95" s="34">
        <v>9.5956368192564696</v>
      </c>
      <c r="E95" s="34">
        <v>15.816185682371724</v>
      </c>
      <c r="F95" s="34">
        <v>11.724270472419448</v>
      </c>
      <c r="G95" s="34">
        <v>12.23598130850587</v>
      </c>
      <c r="H95" s="34">
        <v>9.9855635493295267</v>
      </c>
      <c r="I95" s="34">
        <v>16.464454976259731</v>
      </c>
      <c r="J95" s="34">
        <v>0</v>
      </c>
      <c r="K95" s="34">
        <v>0</v>
      </c>
      <c r="L95" s="34">
        <v>0</v>
      </c>
      <c r="M95" s="34">
        <v>0</v>
      </c>
      <c r="N95" s="34">
        <v>7.3241365146823227</v>
      </c>
      <c r="O95" s="34">
        <v>9.2301781120477244</v>
      </c>
      <c r="P95" s="34">
        <v>14.765978738490958</v>
      </c>
      <c r="Q95" s="34">
        <v>10.128956110274885</v>
      </c>
    </row>
    <row r="96" spans="1:17">
      <c r="A96" s="36">
        <v>45995.625</v>
      </c>
      <c r="B96" s="34">
        <v>125.05</v>
      </c>
      <c r="C96" s="34">
        <v>8.4817871414124966</v>
      </c>
      <c r="D96" s="34">
        <v>5.4692982456181198</v>
      </c>
      <c r="E96" s="34">
        <v>7.1971476509934291</v>
      </c>
      <c r="F96" s="34">
        <v>6.3421800947980955</v>
      </c>
      <c r="G96" s="34">
        <v>5.174703165597748</v>
      </c>
      <c r="H96" s="34">
        <v>4.1404593639308587</v>
      </c>
      <c r="I96" s="34">
        <v>7.9783690210897475</v>
      </c>
      <c r="J96" s="34">
        <v>0</v>
      </c>
      <c r="K96" s="34">
        <v>0</v>
      </c>
      <c r="L96" s="34">
        <v>0</v>
      </c>
      <c r="M96" s="34">
        <v>0</v>
      </c>
      <c r="N96" s="34">
        <v>14.92258842731826</v>
      </c>
      <c r="O96" s="34">
        <v>5.1494252873817459</v>
      </c>
      <c r="P96" s="34">
        <v>3.8023409330053255</v>
      </c>
      <c r="Q96" s="34">
        <v>4.9702859228709713</v>
      </c>
    </row>
    <row r="97" spans="1:17">
      <c r="A97" s="36">
        <v>45995.666666666664</v>
      </c>
      <c r="B97" s="34">
        <v>18.420829999999999</v>
      </c>
      <c r="C97" s="34">
        <v>1.5792988314060494</v>
      </c>
      <c r="D97" s="34">
        <v>1</v>
      </c>
      <c r="E97" s="34">
        <v>1</v>
      </c>
      <c r="F97" s="34">
        <v>1</v>
      </c>
      <c r="G97" s="34">
        <v>0.58931552589638159</v>
      </c>
      <c r="H97" s="34">
        <v>1</v>
      </c>
      <c r="I97" s="34">
        <v>2.5571760026505217</v>
      </c>
      <c r="J97" s="34">
        <v>0</v>
      </c>
      <c r="K97" s="34">
        <v>0</v>
      </c>
      <c r="L97" s="34">
        <v>0</v>
      </c>
      <c r="M97" s="34">
        <v>0</v>
      </c>
      <c r="N97" s="34">
        <v>1.1126760563347489</v>
      </c>
      <c r="O97" s="34">
        <v>2.1394115698058158E-2</v>
      </c>
      <c r="P97" s="34">
        <v>6.764141061459668</v>
      </c>
      <c r="Q97" s="34">
        <v>1.5878056525252759E-2</v>
      </c>
    </row>
    <row r="98" spans="1:17">
      <c r="A98" s="36">
        <v>45995.708333333336</v>
      </c>
      <c r="B98" s="34">
        <v>3.7499999999999999E-2</v>
      </c>
      <c r="C98" s="34">
        <v>0</v>
      </c>
      <c r="D98" s="34">
        <v>0</v>
      </c>
      <c r="E98" s="34">
        <v>0</v>
      </c>
      <c r="F98" s="34">
        <v>0</v>
      </c>
      <c r="G98" s="34">
        <v>5.8207660913467407E-11</v>
      </c>
      <c r="H98" s="34">
        <v>0</v>
      </c>
      <c r="I98" s="34">
        <v>0</v>
      </c>
      <c r="J98" s="34">
        <v>0</v>
      </c>
      <c r="K98" s="34">
        <v>-5.8207660913467407E-11</v>
      </c>
      <c r="L98" s="33"/>
      <c r="M98" s="33"/>
      <c r="N98" s="33"/>
      <c r="O98" s="33"/>
      <c r="P98" s="34">
        <v>0</v>
      </c>
      <c r="Q98" s="33"/>
    </row>
    <row r="99" spans="1:17">
      <c r="A99" s="36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>
      <c r="A100" s="36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1:17">
      <c r="A101" s="36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>
      <c r="A102" s="36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>
      <c r="A103" s="36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spans="1:17">
      <c r="A104" s="36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1:17">
      <c r="A105" s="36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1:17">
      <c r="A106" s="36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1:17">
      <c r="A107" s="36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spans="1:17">
      <c r="A108" s="36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spans="1:17">
      <c r="A109" s="36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spans="1:17">
      <c r="A110" s="36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spans="1:17">
      <c r="A111" s="36">
        <v>45996.25</v>
      </c>
      <c r="B111" s="34">
        <v>8.3333350000000007E-3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1:17">
      <c r="A112" s="36">
        <v>45996.291666666664</v>
      </c>
      <c r="B112" s="34">
        <v>6.7714169999999996</v>
      </c>
      <c r="C112" s="34">
        <v>0</v>
      </c>
      <c r="D112" s="34">
        <v>0</v>
      </c>
      <c r="E112" s="34">
        <v>1</v>
      </c>
      <c r="F112" s="34">
        <v>0.91530944628175348</v>
      </c>
      <c r="G112" s="34">
        <v>-5.8207660913467407E-11</v>
      </c>
      <c r="H112" s="34">
        <v>0</v>
      </c>
      <c r="I112" s="34">
        <v>0</v>
      </c>
      <c r="J112" s="34">
        <v>0</v>
      </c>
      <c r="K112" s="34">
        <v>5.8207660913467407E-11</v>
      </c>
      <c r="L112" s="34">
        <v>0</v>
      </c>
      <c r="M112" s="34">
        <v>0</v>
      </c>
      <c r="N112" s="34">
        <v>0</v>
      </c>
      <c r="O112" s="34">
        <v>0.97860588430194184</v>
      </c>
      <c r="P112" s="34">
        <v>0</v>
      </c>
      <c r="Q112" s="34">
        <v>0.97000811545876786</v>
      </c>
    </row>
    <row r="113" spans="1:17">
      <c r="A113" s="36">
        <v>45996.333333333336</v>
      </c>
      <c r="B113" s="34">
        <v>37.1325</v>
      </c>
      <c r="C113" s="34">
        <v>2.3119658119976521</v>
      </c>
      <c r="D113" s="34">
        <v>1.4991680532693863</v>
      </c>
      <c r="E113" s="34">
        <v>2</v>
      </c>
      <c r="F113" s="34">
        <v>1.7766806445433758</v>
      </c>
      <c r="G113" s="34">
        <v>2</v>
      </c>
      <c r="H113" s="34">
        <v>1.1265286923735403</v>
      </c>
      <c r="I113" s="34">
        <v>2.4797406806610525</v>
      </c>
      <c r="J113" s="34">
        <v>0</v>
      </c>
      <c r="K113" s="34">
        <v>0</v>
      </c>
      <c r="L113" s="34">
        <v>0</v>
      </c>
      <c r="M113" s="34">
        <v>0</v>
      </c>
      <c r="N113" s="34">
        <v>2.1622068964643404</v>
      </c>
      <c r="O113" s="34">
        <v>1.268547544372268</v>
      </c>
      <c r="P113" s="34">
        <v>2.212308963178657</v>
      </c>
      <c r="Q113" s="34">
        <v>1.6755883709993213</v>
      </c>
    </row>
    <row r="114" spans="1:17">
      <c r="A114" s="36">
        <v>45996.375</v>
      </c>
      <c r="B114" s="34">
        <v>43.654170000000001</v>
      </c>
      <c r="C114" s="34">
        <v>3.1544878620188683</v>
      </c>
      <c r="D114" s="34">
        <v>1.9731858171871863</v>
      </c>
      <c r="E114" s="34">
        <v>3</v>
      </c>
      <c r="F114" s="34">
        <v>1.8030265204724856</v>
      </c>
      <c r="G114" s="34">
        <v>2</v>
      </c>
      <c r="H114" s="34">
        <v>1.344152765639592</v>
      </c>
      <c r="I114" s="34">
        <v>2.978592652711086</v>
      </c>
      <c r="J114" s="34">
        <v>0</v>
      </c>
      <c r="K114" s="34">
        <v>0</v>
      </c>
      <c r="L114" s="34">
        <v>0</v>
      </c>
      <c r="M114" s="34">
        <v>0</v>
      </c>
      <c r="N114" s="34">
        <v>2.1319965303991921</v>
      </c>
      <c r="O114" s="34">
        <v>1.731452455627732</v>
      </c>
      <c r="P114" s="34">
        <v>2.3446201194310561</v>
      </c>
      <c r="Q114" s="34">
        <v>0.86024301068391651</v>
      </c>
    </row>
    <row r="115" spans="1:17">
      <c r="A115" s="36">
        <v>45996.416666666664</v>
      </c>
      <c r="B115" s="34">
        <v>68.025000000000006</v>
      </c>
      <c r="C115" s="34">
        <v>4.9697337250690907</v>
      </c>
      <c r="D115" s="34">
        <v>2.8233744975877926</v>
      </c>
      <c r="E115" s="34">
        <v>4.7127937336917967</v>
      </c>
      <c r="F115" s="34">
        <v>3.5049833887023851</v>
      </c>
      <c r="G115" s="34">
        <v>3.9147982063004747</v>
      </c>
      <c r="H115" s="34">
        <v>2.5293185419868678</v>
      </c>
      <c r="I115" s="34">
        <v>4.5349326598807238</v>
      </c>
      <c r="J115" s="34">
        <v>0</v>
      </c>
      <c r="K115" s="34">
        <v>0</v>
      </c>
      <c r="L115" s="34">
        <v>0</v>
      </c>
      <c r="M115" s="34">
        <v>0</v>
      </c>
      <c r="N115" s="34">
        <v>4.2019763981807046</v>
      </c>
      <c r="O115" s="34">
        <v>1.1561410306021571</v>
      </c>
      <c r="P115" s="34">
        <v>4.3341977545642294</v>
      </c>
      <c r="Q115" s="34">
        <v>2.4641686183167621</v>
      </c>
    </row>
    <row r="116" spans="1:17">
      <c r="A116" s="36">
        <v>45996.458333333336</v>
      </c>
      <c r="B116" s="34">
        <v>85.100009999999997</v>
      </c>
      <c r="C116" s="34">
        <v>6.8172590484609827</v>
      </c>
      <c r="D116" s="34">
        <v>3.9981826389557682</v>
      </c>
      <c r="E116" s="34">
        <v>5.2872062663082033</v>
      </c>
      <c r="F116" s="34">
        <v>5</v>
      </c>
      <c r="G116" s="34">
        <v>4.2930155924987048</v>
      </c>
      <c r="H116" s="34">
        <v>3</v>
      </c>
      <c r="I116" s="34">
        <v>5.0067340067471378</v>
      </c>
      <c r="J116" s="34">
        <v>0</v>
      </c>
      <c r="K116" s="34">
        <v>0</v>
      </c>
      <c r="L116" s="34">
        <v>0</v>
      </c>
      <c r="M116" s="34">
        <v>0</v>
      </c>
      <c r="N116" s="33"/>
      <c r="O116" s="34">
        <v>4.4189727781922556</v>
      </c>
      <c r="P116" s="34">
        <v>4.6591625983710401</v>
      </c>
      <c r="Q116" s="34">
        <v>1.7729301655781455</v>
      </c>
    </row>
    <row r="117" spans="1:17">
      <c r="A117" s="36">
        <v>45996.5</v>
      </c>
      <c r="B117" s="34">
        <v>89.416640000000001</v>
      </c>
      <c r="C117" s="34">
        <v>6.2204949205042794</v>
      </c>
      <c r="D117" s="34">
        <v>2.7902640771353617</v>
      </c>
      <c r="E117" s="34">
        <v>6</v>
      </c>
      <c r="F117" s="34">
        <v>4.4941763727110811</v>
      </c>
      <c r="G117" s="34">
        <v>4.7921862012008205</v>
      </c>
      <c r="H117" s="34">
        <v>3.7062992125866003</v>
      </c>
      <c r="I117" s="34">
        <v>5.386029411747586</v>
      </c>
      <c r="J117" s="34">
        <v>0</v>
      </c>
      <c r="K117" s="34">
        <v>0</v>
      </c>
      <c r="L117" s="34">
        <v>0</v>
      </c>
      <c r="M117" s="34">
        <v>0</v>
      </c>
      <c r="N117" s="33"/>
      <c r="O117" s="34">
        <v>3.2650822696159594</v>
      </c>
      <c r="P117" s="34">
        <v>5.4917377585079521</v>
      </c>
      <c r="Q117" s="34">
        <v>5.4056263634120114</v>
      </c>
    </row>
    <row r="118" spans="1:17">
      <c r="A118" s="36">
        <v>45996.541666666664</v>
      </c>
      <c r="B118" s="34">
        <v>61.011749999999999</v>
      </c>
      <c r="C118" s="34">
        <v>4.088317938731052</v>
      </c>
      <c r="D118" s="34">
        <v>2.9158249158645049</v>
      </c>
      <c r="E118" s="34">
        <v>3.4650040225242265</v>
      </c>
      <c r="F118" s="34">
        <v>2.5058236272889189</v>
      </c>
      <c r="G118" s="34">
        <v>3</v>
      </c>
      <c r="H118" s="34">
        <v>2.1806870888103731</v>
      </c>
      <c r="I118" s="34">
        <v>3.613970588252414</v>
      </c>
      <c r="J118" s="34">
        <v>0</v>
      </c>
      <c r="K118" s="34">
        <v>0</v>
      </c>
      <c r="L118" s="34">
        <v>0</v>
      </c>
      <c r="M118" s="34">
        <v>0</v>
      </c>
      <c r="N118" s="34">
        <v>12.781150984228589</v>
      </c>
      <c r="O118" s="34">
        <v>2.1598039215896279</v>
      </c>
      <c r="P118" s="34">
        <v>2.5096287624910474</v>
      </c>
      <c r="Q118" s="34">
        <v>1.8214434710098431</v>
      </c>
    </row>
    <row r="119" spans="1:17">
      <c r="A119" s="36">
        <v>45996.583333333336</v>
      </c>
      <c r="B119" s="34">
        <v>55.162500000000001</v>
      </c>
      <c r="C119" s="34">
        <v>3.9284969957079738</v>
      </c>
      <c r="D119" s="34">
        <v>2.9867768594995141</v>
      </c>
      <c r="E119" s="34">
        <v>3.5349959774757735</v>
      </c>
      <c r="F119" s="34">
        <v>3</v>
      </c>
      <c r="G119" s="34">
        <v>2.4847457627183758</v>
      </c>
      <c r="H119" s="34">
        <v>2.1130136986030266</v>
      </c>
      <c r="I119" s="34">
        <v>4</v>
      </c>
      <c r="J119" s="34">
        <v>0</v>
      </c>
      <c r="K119" s="34">
        <v>0</v>
      </c>
      <c r="L119" s="34">
        <v>0</v>
      </c>
      <c r="M119" s="34">
        <v>0</v>
      </c>
      <c r="N119" s="34">
        <v>2.7226691907271743</v>
      </c>
      <c r="O119" s="34">
        <v>2</v>
      </c>
      <c r="P119" s="34">
        <v>3.7315684442291968</v>
      </c>
      <c r="Q119" s="34">
        <v>2.4474123539403081</v>
      </c>
    </row>
    <row r="120" spans="1:17">
      <c r="A120" s="36">
        <v>45996.625</v>
      </c>
      <c r="B120" s="34">
        <v>27.55</v>
      </c>
      <c r="C120" s="34">
        <v>2.5092436975101009</v>
      </c>
      <c r="D120" s="34">
        <v>1.0132231405004859</v>
      </c>
      <c r="E120" s="34">
        <v>2</v>
      </c>
      <c r="F120" s="34">
        <v>2</v>
      </c>
      <c r="G120" s="34">
        <v>1.5152542372816242</v>
      </c>
      <c r="H120" s="34">
        <v>1</v>
      </c>
      <c r="I120" s="34">
        <v>2</v>
      </c>
      <c r="J120" s="34">
        <v>0</v>
      </c>
      <c r="K120" s="34">
        <v>0</v>
      </c>
      <c r="L120" s="34">
        <v>0</v>
      </c>
      <c r="M120" s="34">
        <v>0</v>
      </c>
      <c r="N120" s="34">
        <v>1</v>
      </c>
      <c r="O120" s="34">
        <v>1</v>
      </c>
      <c r="P120" s="34">
        <v>1.7167755992268212</v>
      </c>
      <c r="Q120" s="34">
        <v>0.55258764605969191</v>
      </c>
    </row>
    <row r="121" spans="1:17">
      <c r="A121" s="36">
        <v>45996.666666666664</v>
      </c>
      <c r="B121" s="34">
        <v>4.5416660000000002</v>
      </c>
      <c r="C121" s="34">
        <v>0</v>
      </c>
      <c r="D121" s="34">
        <v>0</v>
      </c>
      <c r="E121" s="34">
        <v>1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-5.8207660913467407E-11</v>
      </c>
      <c r="L121" s="34">
        <v>0</v>
      </c>
      <c r="M121" s="34">
        <v>0</v>
      </c>
      <c r="N121" s="34">
        <v>0</v>
      </c>
      <c r="O121" s="34">
        <v>0</v>
      </c>
      <c r="P121" s="34">
        <v>1.0000000000582077</v>
      </c>
      <c r="Q121" s="34">
        <v>0</v>
      </c>
    </row>
    <row r="122" spans="1:17">
      <c r="A122" s="36">
        <v>45996.708333333336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5.8207660913467407E-11</v>
      </c>
      <c r="L122" s="34">
        <v>-5.8207660913467407E-11</v>
      </c>
      <c r="M122" s="34">
        <v>0</v>
      </c>
      <c r="N122" s="34">
        <v>-5.8207660913467407E-11</v>
      </c>
      <c r="O122" s="33"/>
      <c r="P122" s="34">
        <v>-5.8207660913467407E-11</v>
      </c>
      <c r="Q122" s="33"/>
    </row>
    <row r="123" spans="1:17">
      <c r="A123" s="36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 spans="1:17">
      <c r="A124" s="36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 spans="1:17">
      <c r="A125" s="36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 spans="1:17">
      <c r="A126" s="36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 spans="1:17">
      <c r="A127" s="36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 spans="1:17">
      <c r="A128" s="36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 spans="1:17">
      <c r="A129" s="36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 spans="1:17">
      <c r="A130" s="36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 spans="1:17">
      <c r="A131" s="36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 spans="1:17">
      <c r="A132" s="36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spans="1:17">
      <c r="A133" s="36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1:17">
      <c r="A134" s="36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spans="1:17">
      <c r="A135" s="36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 spans="1:17">
      <c r="A136" s="36">
        <v>45997.291666666664</v>
      </c>
      <c r="B136" s="34">
        <v>4.812875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5.8207660913467407E-11</v>
      </c>
      <c r="M136" s="34">
        <v>0</v>
      </c>
      <c r="N136" s="34">
        <v>0.82711864414159209</v>
      </c>
      <c r="O136" s="34">
        <v>0.2942271881038323</v>
      </c>
      <c r="P136" s="34">
        <v>0</v>
      </c>
      <c r="Q136" s="34">
        <v>0.3411569464369677</v>
      </c>
    </row>
    <row r="137" spans="1:17">
      <c r="A137" s="36">
        <v>45997.333333333336</v>
      </c>
      <c r="B137" s="34">
        <v>29.058330000000002</v>
      </c>
      <c r="C137" s="34">
        <v>1.928460342111066</v>
      </c>
      <c r="D137" s="34">
        <v>1.1858520900132135</v>
      </c>
      <c r="E137" s="34">
        <v>1.9475374732865021</v>
      </c>
      <c r="F137" s="34">
        <v>2</v>
      </c>
      <c r="G137" s="34">
        <v>1.9097222222480923</v>
      </c>
      <c r="H137" s="34">
        <v>1</v>
      </c>
      <c r="I137" s="34">
        <v>2</v>
      </c>
      <c r="J137" s="34">
        <v>0</v>
      </c>
      <c r="K137" s="34">
        <v>0</v>
      </c>
      <c r="L137" s="34">
        <v>0</v>
      </c>
      <c r="M137" s="34">
        <v>0</v>
      </c>
      <c r="N137" s="34">
        <v>1.1728813559166156</v>
      </c>
      <c r="O137" s="34">
        <v>0.89080631895922124</v>
      </c>
      <c r="P137" s="34">
        <v>1.8495726495748386</v>
      </c>
      <c r="Q137" s="34">
        <v>1.1455097202560864</v>
      </c>
    </row>
    <row r="138" spans="1:17">
      <c r="A138" s="36">
        <v>45997.375</v>
      </c>
      <c r="B138" s="34">
        <v>48.087499999999999</v>
      </c>
      <c r="C138" s="34">
        <v>4.0406516270013526</v>
      </c>
      <c r="D138" s="34">
        <v>2.090696582570672</v>
      </c>
      <c r="E138" s="34">
        <v>3.3713814456714317</v>
      </c>
      <c r="F138" s="34">
        <v>2</v>
      </c>
      <c r="G138" s="34">
        <v>2.0830705705448054</v>
      </c>
      <c r="H138" s="34">
        <v>1.9427549194660969</v>
      </c>
      <c r="I138" s="34">
        <v>3</v>
      </c>
      <c r="J138" s="34">
        <v>0</v>
      </c>
      <c r="K138" s="34">
        <v>0</v>
      </c>
      <c r="L138" s="34">
        <v>0</v>
      </c>
      <c r="M138" s="34">
        <v>0</v>
      </c>
      <c r="N138" s="34">
        <v>2.2722007721895352</v>
      </c>
      <c r="O138" s="34">
        <v>1.8149664929369465</v>
      </c>
      <c r="P138" s="34">
        <v>2.3570459333714098</v>
      </c>
      <c r="Q138" s="34">
        <v>1.168725382478442</v>
      </c>
    </row>
    <row r="139" spans="1:17">
      <c r="A139" s="36">
        <v>45997.416666666664</v>
      </c>
      <c r="B139" s="34">
        <v>73.441670000000002</v>
      </c>
      <c r="C139" s="34">
        <v>4.5199636610923335</v>
      </c>
      <c r="D139" s="34">
        <v>3.0056735496618785</v>
      </c>
      <c r="E139" s="34">
        <v>4.5033033032668754</v>
      </c>
      <c r="F139" s="34">
        <v>4</v>
      </c>
      <c r="G139" s="34">
        <v>3.0072072072071023</v>
      </c>
      <c r="H139" s="34">
        <v>2.0572450805339031</v>
      </c>
      <c r="I139" s="34">
        <v>4.9142857142724097</v>
      </c>
      <c r="J139" s="34">
        <v>0</v>
      </c>
      <c r="K139" s="34">
        <v>0</v>
      </c>
      <c r="L139" s="34">
        <v>0</v>
      </c>
      <c r="M139" s="34">
        <v>0</v>
      </c>
      <c r="N139" s="34">
        <v>3.8546586158918217</v>
      </c>
      <c r="O139" s="34">
        <v>2.1277591973193921</v>
      </c>
      <c r="P139" s="34">
        <v>4.7933814170537516</v>
      </c>
      <c r="Q139" s="34">
        <v>2.9624031383427791</v>
      </c>
    </row>
    <row r="140" spans="1:17">
      <c r="A140" s="36">
        <v>45997.458333333336</v>
      </c>
      <c r="B140" s="34">
        <v>94.083169999999996</v>
      </c>
      <c r="C140" s="34">
        <v>7.4044351850170642</v>
      </c>
      <c r="D140" s="34">
        <v>4.717777777754236</v>
      </c>
      <c r="E140" s="34">
        <v>6.5861111111007631</v>
      </c>
      <c r="F140" s="34">
        <v>5</v>
      </c>
      <c r="G140" s="34">
        <v>5.1091026468202472</v>
      </c>
      <c r="H140" s="34">
        <v>3</v>
      </c>
      <c r="I140" s="34">
        <v>5.8843831709818915</v>
      </c>
      <c r="J140" s="34">
        <v>0</v>
      </c>
      <c r="K140" s="34">
        <v>0</v>
      </c>
      <c r="L140" s="34">
        <v>0</v>
      </c>
      <c r="M140" s="34">
        <v>0</v>
      </c>
      <c r="N140" s="34">
        <v>5.2913750547450036</v>
      </c>
      <c r="O140" s="34">
        <v>4.14826397591969</v>
      </c>
      <c r="P140" s="34">
        <v>4.8946840521530248</v>
      </c>
      <c r="Q140" s="34">
        <v>3.656973636825569</v>
      </c>
    </row>
    <row r="141" spans="1:17">
      <c r="A141" s="36">
        <v>45997.5</v>
      </c>
      <c r="B141" s="34">
        <v>115.49299999999999</v>
      </c>
      <c r="C141" s="34">
        <v>8.8979002276901156</v>
      </c>
      <c r="D141" s="34">
        <v>4.9259259259561077</v>
      </c>
      <c r="E141" s="34">
        <v>6.5849402092280798</v>
      </c>
      <c r="F141" s="34">
        <v>5.4941956882830709</v>
      </c>
      <c r="G141" s="34">
        <v>5.8633349070441909</v>
      </c>
      <c r="H141" s="34">
        <v>3.9806818182114512</v>
      </c>
      <c r="I141" s="34">
        <v>6.8339189741527662</v>
      </c>
      <c r="J141" s="34">
        <v>0</v>
      </c>
      <c r="K141" s="34">
        <v>0</v>
      </c>
      <c r="L141" s="34">
        <v>0</v>
      </c>
      <c r="M141" s="34">
        <v>0</v>
      </c>
      <c r="N141" s="34">
        <v>6.0626815877621993</v>
      </c>
      <c r="O141" s="34">
        <v>1.1773500280105509</v>
      </c>
      <c r="P141" s="34">
        <v>3.4286091205431148</v>
      </c>
      <c r="Q141" s="34">
        <v>4.2150881759589538</v>
      </c>
    </row>
    <row r="142" spans="1:17">
      <c r="A142" s="36">
        <v>45997.541666666664</v>
      </c>
      <c r="B142" s="34">
        <v>98.6875</v>
      </c>
      <c r="C142" s="34">
        <v>7.1937374719418585</v>
      </c>
      <c r="D142" s="34">
        <v>4.0740740740438923</v>
      </c>
      <c r="E142" s="34">
        <v>6.9899197347695008</v>
      </c>
      <c r="F142" s="34">
        <v>5.4958375343121588</v>
      </c>
      <c r="G142" s="34">
        <v>5.5070369945606217</v>
      </c>
      <c r="H142" s="34">
        <v>3.9009381195064634</v>
      </c>
      <c r="I142" s="34">
        <v>6.3674121405929327</v>
      </c>
      <c r="J142" s="34">
        <v>0</v>
      </c>
      <c r="K142" s="34">
        <v>0</v>
      </c>
      <c r="L142" s="34">
        <v>0</v>
      </c>
      <c r="M142" s="34">
        <v>0</v>
      </c>
      <c r="N142" s="34">
        <v>6.4705889861215837</v>
      </c>
      <c r="O142" s="34">
        <v>7.1734588167746551</v>
      </c>
      <c r="P142" s="34">
        <v>9.3226084666675888</v>
      </c>
      <c r="Q142" s="34">
        <v>4.4508209658088163</v>
      </c>
    </row>
    <row r="143" spans="1:17">
      <c r="A143" s="36">
        <v>45997.583333333336</v>
      </c>
      <c r="B143" s="34">
        <v>74.058329999999998</v>
      </c>
      <c r="C143" s="34">
        <v>5.0148514851462096</v>
      </c>
      <c r="D143" s="34">
        <v>3</v>
      </c>
      <c r="E143" s="34">
        <v>4.8926687916391529</v>
      </c>
      <c r="F143" s="34">
        <v>4.0099667774047703</v>
      </c>
      <c r="G143" s="34">
        <v>3.9333543989923783</v>
      </c>
      <c r="H143" s="34">
        <v>2.1183800622820854</v>
      </c>
      <c r="I143" s="34">
        <v>4.492537313431967</v>
      </c>
      <c r="J143" s="34">
        <v>0</v>
      </c>
      <c r="K143" s="34">
        <v>0</v>
      </c>
      <c r="L143" s="34">
        <v>0</v>
      </c>
      <c r="M143" s="34">
        <v>0</v>
      </c>
      <c r="N143" s="34">
        <v>4.0484949832898565</v>
      </c>
      <c r="O143" s="34">
        <v>2.3731679819757119</v>
      </c>
      <c r="P143" s="34">
        <v>4.3540983606362715</v>
      </c>
      <c r="Q143" s="34">
        <v>2.0275063454173505</v>
      </c>
    </row>
    <row r="144" spans="1:17">
      <c r="A144" s="36">
        <v>45997.625</v>
      </c>
      <c r="B144" s="34">
        <v>37.887500000000003</v>
      </c>
      <c r="C144" s="34">
        <v>3</v>
      </c>
      <c r="D144" s="34">
        <v>2</v>
      </c>
      <c r="E144" s="34">
        <v>2.1241379310376942</v>
      </c>
      <c r="F144" s="34">
        <v>2</v>
      </c>
      <c r="G144" s="34">
        <v>1.8648866181029007</v>
      </c>
      <c r="H144" s="34">
        <v>2</v>
      </c>
      <c r="I144" s="34">
        <v>2.312538280559238</v>
      </c>
      <c r="J144" s="34">
        <v>0</v>
      </c>
      <c r="K144" s="34">
        <v>0</v>
      </c>
      <c r="L144" s="34">
        <v>0</v>
      </c>
      <c r="M144" s="34">
        <v>0</v>
      </c>
      <c r="N144" s="34">
        <v>1.6995153473690152</v>
      </c>
      <c r="O144" s="34">
        <v>2</v>
      </c>
      <c r="P144" s="34">
        <v>2</v>
      </c>
      <c r="Q144" s="34">
        <v>2.0318156884750351</v>
      </c>
    </row>
    <row r="145" spans="1:17">
      <c r="A145" s="36">
        <v>45997.666666666664</v>
      </c>
      <c r="B145" s="34">
        <v>6.8286670000000003</v>
      </c>
      <c r="C145" s="34">
        <v>0</v>
      </c>
      <c r="D145" s="34">
        <v>0</v>
      </c>
      <c r="E145" s="34">
        <v>1</v>
      </c>
      <c r="F145" s="34">
        <v>0</v>
      </c>
      <c r="G145" s="34">
        <v>0.72228443442145362</v>
      </c>
      <c r="H145" s="34">
        <v>0</v>
      </c>
      <c r="I145" s="34">
        <v>1.1949244060087949</v>
      </c>
      <c r="J145" s="34">
        <v>0</v>
      </c>
      <c r="K145" s="34">
        <v>-5.8207660913467407E-11</v>
      </c>
      <c r="L145" s="34">
        <v>0</v>
      </c>
      <c r="M145" s="34">
        <v>0</v>
      </c>
      <c r="N145" s="34">
        <v>0.30048465263098478</v>
      </c>
      <c r="O145" s="34">
        <v>0</v>
      </c>
      <c r="P145" s="34">
        <v>1</v>
      </c>
      <c r="Q145" s="34">
        <v>-5.8207660913467407E-11</v>
      </c>
    </row>
    <row r="146" spans="1:17">
      <c r="A146" s="36">
        <v>45997.708333333336</v>
      </c>
      <c r="B146" s="34">
        <v>0</v>
      </c>
      <c r="C146" s="34">
        <v>0</v>
      </c>
      <c r="D146" s="34">
        <v>0</v>
      </c>
      <c r="E146" s="34">
        <v>0</v>
      </c>
      <c r="F146" s="34">
        <v>0</v>
      </c>
      <c r="G146" s="33"/>
      <c r="H146" s="33"/>
      <c r="I146" s="33"/>
      <c r="J146" s="34">
        <v>0</v>
      </c>
      <c r="K146" s="34">
        <v>5.8207660913467407E-11</v>
      </c>
      <c r="L146" s="33"/>
      <c r="M146" s="34">
        <v>0</v>
      </c>
      <c r="N146" s="33"/>
      <c r="O146" s="34">
        <v>0</v>
      </c>
      <c r="P146" s="33"/>
      <c r="Q146" s="33"/>
    </row>
    <row r="147" spans="1:17">
      <c r="A147" s="36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 spans="1:17">
      <c r="A148" s="36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 spans="1:17">
      <c r="A149" s="36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 spans="1:17">
      <c r="A150" s="36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 spans="1:17">
      <c r="A151" s="36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 spans="1:17">
      <c r="A152" s="36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  <row r="153" spans="1:17">
      <c r="A153" s="36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</row>
    <row r="154" spans="1:17">
      <c r="A154" s="36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</row>
    <row r="155" spans="1:17">
      <c r="A155" s="36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</row>
    <row r="156" spans="1:17">
      <c r="A156" s="36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</row>
    <row r="157" spans="1:17">
      <c r="A157" s="36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</row>
    <row r="158" spans="1:17">
      <c r="A158" s="36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</row>
    <row r="159" spans="1:17">
      <c r="A159" s="36">
        <v>45998.25</v>
      </c>
      <c r="B159" s="34"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</row>
    <row r="160" spans="1:17">
      <c r="A160" s="36">
        <v>45998.291666666664</v>
      </c>
      <c r="B160" s="34">
        <v>4.233333</v>
      </c>
      <c r="C160" s="34">
        <v>0</v>
      </c>
      <c r="D160" s="34">
        <v>0</v>
      </c>
      <c r="E160" s="34">
        <v>0</v>
      </c>
      <c r="F160" s="34">
        <v>1</v>
      </c>
      <c r="G160" s="34">
        <v>5.8207660913467407E-11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5.8207660913467407E-11</v>
      </c>
    </row>
    <row r="161" spans="1:17">
      <c r="A161" s="36">
        <v>45998.333333333336</v>
      </c>
      <c r="B161" s="34">
        <v>22.691669999999998</v>
      </c>
      <c r="C161" s="34">
        <v>1.9622437972575426</v>
      </c>
      <c r="D161" s="34">
        <v>1</v>
      </c>
      <c r="E161" s="34">
        <v>1</v>
      </c>
      <c r="F161" s="34">
        <v>1</v>
      </c>
      <c r="G161" s="34">
        <v>0.9912739964784123</v>
      </c>
      <c r="H161" s="34">
        <v>0.94184168009087443</v>
      </c>
      <c r="I161" s="34">
        <v>1.9402985074557364</v>
      </c>
      <c r="J161" s="34">
        <v>0</v>
      </c>
      <c r="K161" s="34">
        <v>0</v>
      </c>
      <c r="L161" s="34">
        <v>0</v>
      </c>
      <c r="M161" s="34">
        <v>0</v>
      </c>
      <c r="N161" s="34">
        <v>1.3656050955178216</v>
      </c>
      <c r="O161" s="34">
        <v>1</v>
      </c>
      <c r="P161" s="34">
        <v>1.9293563578976318</v>
      </c>
      <c r="Q161" s="34">
        <v>1</v>
      </c>
    </row>
    <row r="162" spans="1:17">
      <c r="A162" s="36">
        <v>45998.375</v>
      </c>
      <c r="B162" s="34">
        <v>43.065559999999998</v>
      </c>
      <c r="C162" s="34">
        <v>3.044570512836799</v>
      </c>
      <c r="D162" s="34">
        <v>2.1936997318989597</v>
      </c>
      <c r="E162" s="34">
        <v>3.2089552239049226</v>
      </c>
      <c r="F162" s="34">
        <v>1.9486366518540308</v>
      </c>
      <c r="G162" s="34">
        <v>1.4132697924505919</v>
      </c>
      <c r="H162" s="34">
        <v>1.389269431005232</v>
      </c>
      <c r="I162" s="34">
        <v>1.889246947132051</v>
      </c>
      <c r="J162" s="34">
        <v>0</v>
      </c>
      <c r="K162" s="34">
        <v>0</v>
      </c>
      <c r="L162" s="34">
        <v>0</v>
      </c>
      <c r="M162" s="34">
        <v>0</v>
      </c>
      <c r="N162" s="34">
        <v>1.9482070591766387</v>
      </c>
      <c r="O162" s="34">
        <v>0.83170654909918085</v>
      </c>
      <c r="P162" s="34">
        <v>1.9605079676839523</v>
      </c>
      <c r="Q162" s="34">
        <v>1.3211816467810422</v>
      </c>
    </row>
    <row r="163" spans="1:17">
      <c r="A163" s="36">
        <v>45998.416666666664</v>
      </c>
      <c r="B163" s="34">
        <v>60.380789999999998</v>
      </c>
      <c r="C163" s="34">
        <v>4.3821596562629566</v>
      </c>
      <c r="D163" s="34">
        <v>2.7341526171076111</v>
      </c>
      <c r="E163" s="34">
        <v>3.7859253221540712</v>
      </c>
      <c r="F163" s="34">
        <v>3.0513633481459692</v>
      </c>
      <c r="G163" s="34">
        <v>3.2860684559564106</v>
      </c>
      <c r="H163" s="34">
        <v>1.6688888889038935</v>
      </c>
      <c r="I163" s="34">
        <v>3.7483550979522988</v>
      </c>
      <c r="J163" s="34">
        <v>0</v>
      </c>
      <c r="K163" s="34">
        <v>0</v>
      </c>
      <c r="L163" s="34">
        <v>0</v>
      </c>
      <c r="M163" s="34">
        <v>0</v>
      </c>
      <c r="N163" s="34">
        <v>3.0592374906991608</v>
      </c>
      <c r="O163" s="33"/>
      <c r="P163" s="34">
        <v>3.666354579909239</v>
      </c>
      <c r="Q163" s="34">
        <v>0.56568196101579815</v>
      </c>
    </row>
    <row r="164" spans="1:17">
      <c r="A164" s="36">
        <v>45998.458333333336</v>
      </c>
      <c r="B164" s="34">
        <v>72.8125</v>
      </c>
      <c r="C164" s="34">
        <v>5.5402713166549802</v>
      </c>
      <c r="D164" s="34">
        <v>2.9908755662036128</v>
      </c>
      <c r="E164" s="34">
        <v>4.3001689589000307</v>
      </c>
      <c r="F164" s="34">
        <v>3.9953106682514772</v>
      </c>
      <c r="G164" s="34">
        <v>3.8309867234202102</v>
      </c>
      <c r="H164" s="34">
        <v>2.2721695482032374</v>
      </c>
      <c r="I164" s="34">
        <v>4.4220994474599138</v>
      </c>
      <c r="J164" s="34">
        <v>0</v>
      </c>
      <c r="K164" s="34">
        <v>0</v>
      </c>
      <c r="L164" s="34">
        <v>0</v>
      </c>
      <c r="M164" s="34">
        <v>0</v>
      </c>
      <c r="N164" s="34">
        <v>3.9653341930243187</v>
      </c>
      <c r="O164" s="34">
        <v>5.5688674566335976</v>
      </c>
      <c r="P164" s="34">
        <v>1.9446053609717637</v>
      </c>
      <c r="Q164" s="34">
        <v>4.1131363922031596</v>
      </c>
    </row>
    <row r="165" spans="1:17">
      <c r="A165" s="36">
        <v>45998.5</v>
      </c>
      <c r="B165" s="34">
        <v>74.545829999999995</v>
      </c>
      <c r="C165" s="34">
        <v>5.5275836024666205</v>
      </c>
      <c r="D165" s="34">
        <v>3.0812720847898163</v>
      </c>
      <c r="E165" s="34">
        <v>5.1245193175855093</v>
      </c>
      <c r="F165" s="34">
        <v>3.9456176018575206</v>
      </c>
      <c r="G165" s="34">
        <v>4.184479299816303</v>
      </c>
      <c r="H165" s="34">
        <v>3.198941562906839</v>
      </c>
      <c r="I165" s="34">
        <v>5</v>
      </c>
      <c r="J165" s="34">
        <v>0</v>
      </c>
      <c r="K165" s="34">
        <v>0</v>
      </c>
      <c r="L165" s="34">
        <v>0</v>
      </c>
      <c r="M165" s="33"/>
      <c r="N165" s="34">
        <v>3.9002205510041676</v>
      </c>
      <c r="O165" s="34">
        <v>2.5994259942672215</v>
      </c>
      <c r="P165" s="34">
        <v>4.2465495485812426</v>
      </c>
      <c r="Q165" s="34">
        <v>3</v>
      </c>
    </row>
    <row r="166" spans="1:17">
      <c r="A166" s="36">
        <v>45998.541666666664</v>
      </c>
      <c r="B166" s="34">
        <v>63.596510000000002</v>
      </c>
      <c r="C166" s="34">
        <v>4.5280450640711933</v>
      </c>
      <c r="D166" s="34">
        <v>2.9206081081065349</v>
      </c>
      <c r="E166" s="34">
        <v>4.4623082001344301</v>
      </c>
      <c r="F166" s="34">
        <v>3.0590717298910022</v>
      </c>
      <c r="G166" s="34">
        <v>3.1743740743841045</v>
      </c>
      <c r="H166" s="34">
        <v>2.4510760603006929</v>
      </c>
      <c r="I166" s="34">
        <v>3.8733108108281158</v>
      </c>
      <c r="J166" s="34">
        <v>0</v>
      </c>
      <c r="K166" s="34">
        <v>0</v>
      </c>
      <c r="L166" s="34">
        <v>0</v>
      </c>
      <c r="M166" s="34">
        <v>0</v>
      </c>
      <c r="N166" s="34">
        <v>3.7063874003360979</v>
      </c>
      <c r="O166" s="34">
        <v>2</v>
      </c>
      <c r="P166" s="34">
        <v>6.1952491357806139</v>
      </c>
      <c r="Q166" s="34">
        <v>2.6466629276401363</v>
      </c>
    </row>
    <row r="167" spans="1:17">
      <c r="A167" s="36">
        <v>45998.583333333336</v>
      </c>
      <c r="B167" s="34">
        <v>52.75074</v>
      </c>
      <c r="C167" s="34">
        <v>3.2350394703680649</v>
      </c>
      <c r="D167" s="34">
        <v>2.4744287799112499</v>
      </c>
      <c r="E167" s="34">
        <v>3.1181229773210362</v>
      </c>
      <c r="F167" s="34">
        <v>2.4729620661819354</v>
      </c>
      <c r="G167" s="34">
        <v>2.5031741798156872</v>
      </c>
      <c r="H167" s="34">
        <v>1.4607627609511837</v>
      </c>
      <c r="I167" s="34">
        <v>3.5119853090145625</v>
      </c>
      <c r="J167" s="34">
        <v>0</v>
      </c>
      <c r="K167" s="34">
        <v>0</v>
      </c>
      <c r="L167" s="34">
        <v>0</v>
      </c>
      <c r="M167" s="34">
        <v>0</v>
      </c>
      <c r="N167" s="34">
        <v>2.4416026584804058</v>
      </c>
      <c r="O167" s="34">
        <v>2.382964453427121</v>
      </c>
      <c r="P167" s="34">
        <v>3.0247561268042773</v>
      </c>
      <c r="Q167" s="34">
        <v>1.7353142075589858</v>
      </c>
    </row>
    <row r="168" spans="1:17">
      <c r="A168" s="36">
        <v>45998.625</v>
      </c>
      <c r="B168" s="34">
        <v>24.30791</v>
      </c>
      <c r="C168" s="34">
        <v>1.7800865800818428</v>
      </c>
      <c r="D168" s="34">
        <v>0.6049631119822152</v>
      </c>
      <c r="E168" s="34">
        <v>2</v>
      </c>
      <c r="F168" s="34">
        <v>1.5270379338180646</v>
      </c>
      <c r="G168" s="34">
        <v>0.61637347767828032</v>
      </c>
      <c r="H168" s="34">
        <v>0.61705006763804704</v>
      </c>
      <c r="I168" s="34">
        <v>1.6147038801573217</v>
      </c>
      <c r="J168" s="34">
        <v>0</v>
      </c>
      <c r="K168" s="34">
        <v>0</v>
      </c>
      <c r="L168" s="34">
        <v>0</v>
      </c>
      <c r="M168" s="34">
        <v>0</v>
      </c>
      <c r="N168" s="34">
        <v>1.6134055517613888</v>
      </c>
      <c r="O168" s="34">
        <v>0.61703554657287896</v>
      </c>
      <c r="P168" s="34">
        <v>1.2386764311813749</v>
      </c>
      <c r="Q168" s="34">
        <v>0.61802286480087787</v>
      </c>
    </row>
    <row r="169" spans="1:17">
      <c r="A169" s="36">
        <v>45998.666666666664</v>
      </c>
      <c r="B169" s="34">
        <v>4.1875</v>
      </c>
      <c r="C169" s="34">
        <v>0</v>
      </c>
      <c r="D169" s="34">
        <v>0</v>
      </c>
      <c r="E169" s="34">
        <v>0</v>
      </c>
      <c r="F169" s="34">
        <v>1</v>
      </c>
      <c r="G169" s="34">
        <v>5.8207660913467407E-11</v>
      </c>
      <c r="H169" s="34">
        <v>0</v>
      </c>
      <c r="I169" s="34">
        <v>1</v>
      </c>
      <c r="J169" s="34">
        <v>0</v>
      </c>
      <c r="K169" s="34">
        <v>-5.8207660913467407E-11</v>
      </c>
      <c r="L169" s="34">
        <v>0</v>
      </c>
      <c r="M169" s="34">
        <v>0</v>
      </c>
      <c r="N169" s="34">
        <v>0</v>
      </c>
      <c r="O169" s="34">
        <v>0</v>
      </c>
      <c r="P169" s="34">
        <v>0.79394449118990451</v>
      </c>
      <c r="Q169" s="34">
        <v>0</v>
      </c>
    </row>
    <row r="170" spans="1:17">
      <c r="A170" s="36">
        <v>45998.708333333336</v>
      </c>
      <c r="B170" s="34">
        <v>0</v>
      </c>
      <c r="C170" s="34">
        <v>0</v>
      </c>
      <c r="D170" s="34">
        <v>0</v>
      </c>
      <c r="E170" s="34">
        <v>0</v>
      </c>
      <c r="F170" s="33"/>
      <c r="G170" s="34">
        <v>-5.8207660913467407E-11</v>
      </c>
      <c r="H170" s="34">
        <v>0</v>
      </c>
      <c r="I170" s="34">
        <v>-5.8207660913467407E-11</v>
      </c>
      <c r="J170" s="34">
        <v>-5.8207660913467407E-11</v>
      </c>
      <c r="K170" s="34">
        <v>5.8207660913467407E-11</v>
      </c>
      <c r="L170" s="34">
        <v>0</v>
      </c>
      <c r="M170" s="34">
        <v>0</v>
      </c>
      <c r="N170" s="33"/>
      <c r="O170" s="33"/>
      <c r="P170" s="34">
        <v>0</v>
      </c>
      <c r="Q170" s="33"/>
    </row>
    <row r="171" spans="1:17">
      <c r="A171" s="36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</row>
    <row r="172" spans="1:17">
      <c r="A172" s="36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</row>
    <row r="173" spans="1:17">
      <c r="A173" s="36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</row>
    <row r="174" spans="1:17">
      <c r="A174" s="36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</row>
    <row r="175" spans="1:17">
      <c r="A175" s="36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</row>
    <row r="176" spans="1:17">
      <c r="A176" s="36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</row>
    <row r="177" spans="1:17">
      <c r="A177" s="36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</row>
    <row r="178" spans="1:17">
      <c r="A178" s="36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</row>
    <row r="179" spans="1:17">
      <c r="A179" s="36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</row>
    <row r="180" spans="1:17">
      <c r="A180" s="36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  <row r="181" spans="1:17">
      <c r="A181" s="36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</row>
    <row r="182" spans="1:17">
      <c r="A182" s="36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</row>
    <row r="183" spans="1:17">
      <c r="A183" s="36">
        <v>45999.25</v>
      </c>
      <c r="B183" s="34"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</row>
    <row r="184" spans="1:17">
      <c r="A184" s="36">
        <v>45999.291666666664</v>
      </c>
      <c r="B184" s="34">
        <v>4.3209479999999996</v>
      </c>
      <c r="C184" s="34">
        <v>0.48241206025704741</v>
      </c>
      <c r="D184" s="34">
        <v>0</v>
      </c>
      <c r="E184" s="34">
        <v>0.46358792181126773</v>
      </c>
      <c r="F184" s="34">
        <v>0</v>
      </c>
      <c r="G184" s="34">
        <v>0</v>
      </c>
      <c r="H184" s="34">
        <v>0</v>
      </c>
      <c r="I184" s="34">
        <v>5.8207660913467407E-11</v>
      </c>
      <c r="J184" s="34">
        <v>5.8207660913467407E-11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</row>
    <row r="185" spans="1:17">
      <c r="A185" s="36">
        <v>45999.333333333336</v>
      </c>
      <c r="B185" s="34">
        <v>21.548950000000001</v>
      </c>
      <c r="C185" s="34">
        <v>1.7463615246815607</v>
      </c>
      <c r="D185" s="34">
        <v>1</v>
      </c>
      <c r="E185" s="34">
        <v>1.7300443070125766</v>
      </c>
      <c r="F185" s="34">
        <v>1</v>
      </c>
      <c r="G185" s="34">
        <v>1.197868087911047</v>
      </c>
      <c r="H185" s="34">
        <v>1</v>
      </c>
      <c r="I185" s="34">
        <v>1.1972018654341809</v>
      </c>
      <c r="J185" s="34">
        <v>0</v>
      </c>
      <c r="K185" s="34">
        <v>0</v>
      </c>
      <c r="L185" s="34">
        <v>0</v>
      </c>
      <c r="M185" s="34">
        <v>0</v>
      </c>
      <c r="N185" s="34">
        <v>1.1713355048559606</v>
      </c>
      <c r="O185" s="34">
        <v>1.2667464114492759</v>
      </c>
      <c r="P185" s="34">
        <v>1.1693811074947007</v>
      </c>
      <c r="Q185" s="34">
        <v>1</v>
      </c>
    </row>
    <row r="186" spans="1:17">
      <c r="A186" s="36">
        <v>45999.375</v>
      </c>
      <c r="B186" s="34">
        <v>49.211489999999998</v>
      </c>
      <c r="C186" s="34">
        <v>2.7612926402362064</v>
      </c>
      <c r="D186" s="34">
        <v>1.7284403669764288</v>
      </c>
      <c r="E186" s="34">
        <v>2.8063677711761557</v>
      </c>
      <c r="F186" s="34">
        <v>2</v>
      </c>
      <c r="G186" s="34">
        <v>2.1235130542772822</v>
      </c>
      <c r="H186" s="34">
        <v>1</v>
      </c>
      <c r="I186" s="34">
        <v>3.3536963381920941</v>
      </c>
      <c r="J186" s="34">
        <v>0</v>
      </c>
      <c r="K186" s="34">
        <v>0</v>
      </c>
      <c r="L186" s="34">
        <v>0</v>
      </c>
      <c r="M186" s="34">
        <v>0</v>
      </c>
      <c r="N186" s="34">
        <v>3.1372877932153642</v>
      </c>
      <c r="O186" s="34">
        <v>1.4485183860524558</v>
      </c>
      <c r="P186" s="34">
        <v>3.1360900170984678</v>
      </c>
      <c r="Q186" s="34">
        <v>1.3125</v>
      </c>
    </row>
    <row r="187" spans="1:17">
      <c r="A187" s="36">
        <v>45999.416666666664</v>
      </c>
      <c r="B187" s="34">
        <v>75.995829999999998</v>
      </c>
      <c r="C187" s="34">
        <v>6.0052717701764777</v>
      </c>
      <c r="D187" s="34">
        <v>3.9159258301951922</v>
      </c>
      <c r="E187" s="34">
        <v>5</v>
      </c>
      <c r="F187" s="34">
        <v>4.9406779661076143</v>
      </c>
      <c r="G187" s="34">
        <v>4.1375335865304805</v>
      </c>
      <c r="H187" s="34">
        <v>3</v>
      </c>
      <c r="I187" s="34">
        <v>4.4491017963737249</v>
      </c>
      <c r="J187" s="34">
        <v>0</v>
      </c>
      <c r="K187" s="34">
        <v>0</v>
      </c>
      <c r="L187" s="34">
        <v>0</v>
      </c>
      <c r="M187" s="34">
        <v>0</v>
      </c>
      <c r="N187" s="34">
        <v>3.7857351642451249</v>
      </c>
      <c r="O187" s="34">
        <v>2.8737022117129527</v>
      </c>
      <c r="P187" s="34">
        <v>4.2800285176490434</v>
      </c>
      <c r="Q187" s="34">
        <v>1.6274350649327971</v>
      </c>
    </row>
    <row r="188" spans="1:17">
      <c r="A188" s="36">
        <v>45999.458333333336</v>
      </c>
      <c r="B188" s="34">
        <v>66.920829999999995</v>
      </c>
      <c r="C188" s="34">
        <v>5.2977452402701601</v>
      </c>
      <c r="D188" s="34">
        <v>3.2812151981634088</v>
      </c>
      <c r="E188" s="34">
        <v>4.4785591766121797</v>
      </c>
      <c r="F188" s="34">
        <v>3.0593220338923857</v>
      </c>
      <c r="G188" s="34">
        <v>3.7649295534938574</v>
      </c>
      <c r="H188" s="34">
        <v>2</v>
      </c>
      <c r="I188" s="34">
        <v>4.6323851203778759</v>
      </c>
      <c r="J188" s="34">
        <v>0</v>
      </c>
      <c r="K188" s="34">
        <v>0</v>
      </c>
      <c r="L188" s="34">
        <v>0</v>
      </c>
      <c r="M188" s="34">
        <v>0</v>
      </c>
      <c r="N188" s="34">
        <v>2.707651587901637</v>
      </c>
      <c r="O188" s="34">
        <v>2.6246939653647132</v>
      </c>
      <c r="P188" s="34">
        <v>1.0732172668795101</v>
      </c>
      <c r="Q188" s="34">
        <v>2.8954396962653846</v>
      </c>
    </row>
    <row r="189" spans="1:17">
      <c r="A189" s="36">
        <v>45999.5</v>
      </c>
      <c r="B189" s="34">
        <v>80.660160000000005</v>
      </c>
      <c r="C189" s="34">
        <v>5.1931552964961156</v>
      </c>
      <c r="D189" s="34">
        <v>2.9940540644456632</v>
      </c>
      <c r="E189" s="34">
        <v>5.1611636871821247</v>
      </c>
      <c r="F189" s="34">
        <v>4.2762430938892066</v>
      </c>
      <c r="G189" s="34">
        <v>3.5826380819780752</v>
      </c>
      <c r="H189" s="34">
        <v>3.125</v>
      </c>
      <c r="I189" s="34">
        <v>4.4920327106374316</v>
      </c>
      <c r="J189" s="34">
        <v>0</v>
      </c>
      <c r="K189" s="34">
        <v>0</v>
      </c>
      <c r="L189" s="34">
        <v>5.8207660913467407E-11</v>
      </c>
      <c r="M189" s="33"/>
      <c r="N189" s="34">
        <v>4.2642109650769271</v>
      </c>
      <c r="O189" s="34">
        <v>2.7566691549727693</v>
      </c>
      <c r="P189" s="34">
        <v>6.4031172249815427</v>
      </c>
      <c r="Q189" s="33"/>
    </row>
    <row r="190" spans="1:17">
      <c r="A190" s="36">
        <v>45999.541666666664</v>
      </c>
      <c r="B190" s="34">
        <v>85.646429999999995</v>
      </c>
      <c r="C190" s="34">
        <v>6.513761467882432</v>
      </c>
      <c r="D190" s="34">
        <v>3.982263274374418</v>
      </c>
      <c r="E190" s="34">
        <v>6.3370213222224265</v>
      </c>
      <c r="F190" s="34">
        <v>4.7004623970133252</v>
      </c>
      <c r="G190" s="34">
        <v>4.1749623011564836</v>
      </c>
      <c r="H190" s="34">
        <v>2.875</v>
      </c>
      <c r="I190" s="34">
        <v>5.4234466755297035</v>
      </c>
      <c r="J190" s="34">
        <v>0</v>
      </c>
      <c r="K190" s="34">
        <v>0</v>
      </c>
      <c r="L190" s="34">
        <v>-5.8207660913467407E-11</v>
      </c>
      <c r="M190" s="34">
        <v>0</v>
      </c>
      <c r="N190" s="34">
        <v>5.8534997525857762</v>
      </c>
      <c r="O190" s="33"/>
      <c r="P190" s="34">
        <v>6.1687541011488065</v>
      </c>
      <c r="Q190" s="34">
        <v>7.5322923602652736</v>
      </c>
    </row>
    <row r="191" spans="1:17">
      <c r="A191" s="36">
        <v>45999.583333333336</v>
      </c>
      <c r="B191" s="34">
        <v>67.45</v>
      </c>
      <c r="C191" s="34">
        <v>5</v>
      </c>
      <c r="D191" s="34">
        <v>2.785746953508351</v>
      </c>
      <c r="E191" s="34">
        <v>3.4937502318061888</v>
      </c>
      <c r="F191" s="34">
        <v>3.0232945090974681</v>
      </c>
      <c r="G191" s="34">
        <v>3.9572650120826438</v>
      </c>
      <c r="H191" s="34">
        <v>2</v>
      </c>
      <c r="I191" s="34">
        <v>4.452135493454989</v>
      </c>
      <c r="J191" s="34">
        <v>0</v>
      </c>
      <c r="K191" s="34">
        <v>0</v>
      </c>
      <c r="L191" s="34">
        <v>0</v>
      </c>
      <c r="M191" s="34">
        <v>0</v>
      </c>
      <c r="N191" s="34">
        <v>3.5268201126018539</v>
      </c>
      <c r="O191" s="34">
        <v>6.0296698704478331</v>
      </c>
      <c r="P191" s="34">
        <v>4.2499532198417</v>
      </c>
      <c r="Q191" s="34">
        <v>2.6323328785365447</v>
      </c>
    </row>
    <row r="192" spans="1:17">
      <c r="A192" s="36">
        <v>45999.625</v>
      </c>
      <c r="B192" s="34">
        <v>36.987499999999997</v>
      </c>
      <c r="C192" s="34">
        <v>3</v>
      </c>
      <c r="D192" s="34">
        <v>1.312354312336538</v>
      </c>
      <c r="E192" s="34">
        <v>2.5295055821770802</v>
      </c>
      <c r="F192" s="34">
        <v>2</v>
      </c>
      <c r="G192" s="34">
        <v>1.0612903225701302</v>
      </c>
      <c r="H192" s="34">
        <v>1.4891485809348524</v>
      </c>
      <c r="I192" s="34">
        <v>2</v>
      </c>
      <c r="J192" s="34">
        <v>0</v>
      </c>
      <c r="K192" s="34">
        <v>0</v>
      </c>
      <c r="L192" s="34">
        <v>0</v>
      </c>
      <c r="M192" s="34">
        <v>0</v>
      </c>
      <c r="N192" s="34">
        <v>2.5534591195173562</v>
      </c>
      <c r="O192" s="34">
        <v>1</v>
      </c>
      <c r="P192" s="34">
        <v>2.5194585449062288</v>
      </c>
      <c r="Q192" s="34">
        <v>1</v>
      </c>
    </row>
    <row r="193" spans="1:17">
      <c r="A193" s="36">
        <v>45999.666666666664</v>
      </c>
      <c r="B193" s="34">
        <v>7.2091669999999999</v>
      </c>
      <c r="C193" s="34">
        <v>0</v>
      </c>
      <c r="D193" s="34">
        <v>1</v>
      </c>
      <c r="E193" s="34">
        <v>1</v>
      </c>
      <c r="F193" s="34">
        <v>1</v>
      </c>
      <c r="G193" s="34">
        <v>1</v>
      </c>
      <c r="H193" s="34">
        <v>0.51085141906514764</v>
      </c>
      <c r="I193" s="34">
        <v>1</v>
      </c>
      <c r="J193" s="34">
        <v>0</v>
      </c>
      <c r="K193" s="34">
        <v>0</v>
      </c>
      <c r="L193" s="34">
        <v>0</v>
      </c>
      <c r="M193" s="34">
        <v>-5.8207660913467407E-11</v>
      </c>
      <c r="N193" s="34">
        <v>0</v>
      </c>
      <c r="O193" s="34">
        <v>0</v>
      </c>
      <c r="P193" s="34">
        <v>0</v>
      </c>
      <c r="Q193" s="34">
        <v>0</v>
      </c>
    </row>
    <row r="194" spans="1:17">
      <c r="A194" s="36">
        <v>45999.708333333336</v>
      </c>
      <c r="B194" s="34">
        <v>0</v>
      </c>
      <c r="C194" s="33"/>
      <c r="D194" s="33"/>
      <c r="E194" s="33"/>
      <c r="F194" s="33"/>
      <c r="G194" s="33"/>
      <c r="H194" s="33"/>
      <c r="I194" s="33"/>
      <c r="J194" s="33"/>
      <c r="K194" s="33"/>
      <c r="L194" s="34">
        <v>0</v>
      </c>
      <c r="M194" s="33"/>
      <c r="N194" s="33"/>
      <c r="O194" s="33"/>
      <c r="P194" s="33"/>
      <c r="Q194" s="33"/>
    </row>
    <row r="195" spans="1:17">
      <c r="A195" s="36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</row>
    <row r="196" spans="1:17">
      <c r="A196" s="36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</row>
    <row r="197" spans="1:17">
      <c r="A197" s="36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</row>
    <row r="198" spans="1:17">
      <c r="A198" s="36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</row>
    <row r="199" spans="1:17">
      <c r="A199" s="36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</row>
    <row r="200" spans="1:17">
      <c r="A200" s="36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</row>
    <row r="201" spans="1:17">
      <c r="A201" s="36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</row>
    <row r="202" spans="1:17">
      <c r="A202" s="36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</row>
    <row r="203" spans="1:17">
      <c r="A203" s="36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</row>
    <row r="204" spans="1:17">
      <c r="A204" s="36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</row>
    <row r="205" spans="1:17">
      <c r="A205" s="36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</row>
    <row r="206" spans="1:17">
      <c r="A206" s="36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</row>
    <row r="207" spans="1:17">
      <c r="A207" s="36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</row>
    <row r="208" spans="1:17">
      <c r="A208" s="36">
        <v>46000.291666666664</v>
      </c>
      <c r="B208" s="34">
        <v>3.284872</v>
      </c>
      <c r="C208" s="34">
        <v>0</v>
      </c>
      <c r="D208" s="34">
        <v>0</v>
      </c>
      <c r="E208" s="34">
        <v>0.14101953309727833</v>
      </c>
      <c r="F208" s="34">
        <v>0</v>
      </c>
      <c r="G208" s="34">
        <v>5.8207660913467407E-11</v>
      </c>
      <c r="H208" s="34">
        <v>0</v>
      </c>
      <c r="I208" s="34">
        <v>0</v>
      </c>
      <c r="J208" s="34">
        <v>-5.8207660913467407E-11</v>
      </c>
      <c r="K208" s="34">
        <v>0</v>
      </c>
      <c r="L208" s="34">
        <v>0</v>
      </c>
      <c r="M208" s="34">
        <v>5.8207660913467407E-11</v>
      </c>
      <c r="N208" s="34">
        <v>0</v>
      </c>
      <c r="O208" s="34">
        <v>0.16805111820576712</v>
      </c>
      <c r="P208" s="34">
        <v>0.47023710829671472</v>
      </c>
      <c r="Q208" s="34">
        <v>0</v>
      </c>
    </row>
    <row r="209" spans="1:17">
      <c r="A209" s="36">
        <v>46000.333333333336</v>
      </c>
      <c r="B209" s="34">
        <v>20.681570000000001</v>
      </c>
      <c r="C209" s="34">
        <v>1.9216666667489335</v>
      </c>
      <c r="D209" s="34">
        <v>0</v>
      </c>
      <c r="E209" s="34">
        <v>1.4443781201262027</v>
      </c>
      <c r="F209" s="34">
        <v>1</v>
      </c>
      <c r="G209" s="34">
        <v>0.99999999994179234</v>
      </c>
      <c r="H209" s="34">
        <v>0</v>
      </c>
      <c r="I209" s="34">
        <v>1.9408482143189758</v>
      </c>
      <c r="J209" s="34">
        <v>5.8207660913467407E-11</v>
      </c>
      <c r="K209" s="34">
        <v>0</v>
      </c>
      <c r="L209" s="34">
        <v>0</v>
      </c>
      <c r="M209" s="34">
        <v>0</v>
      </c>
      <c r="N209" s="34">
        <v>0.72704189585056156</v>
      </c>
      <c r="O209" s="34">
        <v>0.83194888179423288</v>
      </c>
      <c r="P209" s="33"/>
      <c r="Q209" s="34">
        <v>0.79147982061840594</v>
      </c>
    </row>
    <row r="210" spans="1:17">
      <c r="A210" s="36">
        <v>46000.375</v>
      </c>
      <c r="B210" s="34">
        <v>48.754170000000002</v>
      </c>
      <c r="C210" s="34">
        <v>3.0783333332510665</v>
      </c>
      <c r="D210" s="34">
        <v>2.9312499999650754</v>
      </c>
      <c r="E210" s="34">
        <v>3.3418750740820542</v>
      </c>
      <c r="F210" s="34">
        <v>2.256059009465389</v>
      </c>
      <c r="G210" s="34">
        <v>2</v>
      </c>
      <c r="H210" s="34">
        <v>2.2006688963156193</v>
      </c>
      <c r="I210" s="34">
        <v>3.0506047771777958</v>
      </c>
      <c r="J210" s="34">
        <v>0</v>
      </c>
      <c r="K210" s="34">
        <v>0</v>
      </c>
      <c r="L210" s="34">
        <v>0</v>
      </c>
      <c r="M210" s="34">
        <v>0</v>
      </c>
      <c r="N210" s="34">
        <v>2.4709900844609365</v>
      </c>
      <c r="O210" s="34">
        <v>2</v>
      </c>
      <c r="P210" s="34">
        <v>2.8024901644093916</v>
      </c>
      <c r="Q210" s="33"/>
    </row>
    <row r="211" spans="1:17">
      <c r="A211" s="36">
        <v>46000.416666666664</v>
      </c>
      <c r="B211" s="34">
        <v>64.016670000000005</v>
      </c>
      <c r="C211" s="34">
        <v>4.4757493188371882</v>
      </c>
      <c r="D211" s="34">
        <v>2.5328125000232831</v>
      </c>
      <c r="E211" s="34">
        <v>3.5345389956491999</v>
      </c>
      <c r="F211" s="34">
        <v>3.3797984514967538</v>
      </c>
      <c r="G211" s="34">
        <v>3</v>
      </c>
      <c r="H211" s="34">
        <v>2.1092787476954982</v>
      </c>
      <c r="I211" s="34">
        <v>3.4316875044023618</v>
      </c>
      <c r="J211" s="34">
        <v>0</v>
      </c>
      <c r="K211" s="34">
        <v>0</v>
      </c>
      <c r="L211" s="34">
        <v>0</v>
      </c>
      <c r="M211" s="34">
        <v>0</v>
      </c>
      <c r="N211" s="34">
        <v>3.4271690921159461</v>
      </c>
      <c r="O211" s="34">
        <v>0.89733354625059292</v>
      </c>
      <c r="P211" s="34">
        <v>4.5624603080796078</v>
      </c>
      <c r="Q211" s="33"/>
    </row>
    <row r="212" spans="1:17">
      <c r="A212" s="36">
        <v>46000.458333333336</v>
      </c>
      <c r="B212" s="34">
        <v>72.817499999999995</v>
      </c>
      <c r="C212" s="34">
        <v>5.4836415441241115</v>
      </c>
      <c r="D212" s="34">
        <v>2.5359375000116415</v>
      </c>
      <c r="E212" s="34">
        <v>5.533708993694745</v>
      </c>
      <c r="F212" s="34">
        <v>4.2853248050669208</v>
      </c>
      <c r="G212" s="34">
        <v>3.9673202614067122</v>
      </c>
      <c r="H212" s="34">
        <v>2.6387154575786553</v>
      </c>
      <c r="I212" s="34">
        <v>4.5768595041008666</v>
      </c>
      <c r="J212" s="34">
        <v>0</v>
      </c>
      <c r="K212" s="34">
        <v>0</v>
      </c>
      <c r="L212" s="34">
        <v>0</v>
      </c>
      <c r="M212" s="34">
        <v>0</v>
      </c>
      <c r="N212" s="34">
        <v>4.1189655942143872</v>
      </c>
      <c r="O212" s="34">
        <v>4.0228701888700016</v>
      </c>
      <c r="P212" s="34">
        <v>4.0850161543348804</v>
      </c>
      <c r="Q212" s="34">
        <v>7.1214831423130818</v>
      </c>
    </row>
    <row r="213" spans="1:17">
      <c r="A213" s="36">
        <v>46000.5</v>
      </c>
      <c r="B213" s="34">
        <v>80.3125</v>
      </c>
      <c r="C213" s="34">
        <v>5.9303729166276753</v>
      </c>
      <c r="D213" s="34">
        <v>3.8499999999767169</v>
      </c>
      <c r="E213" s="34">
        <v>4.0044792833505198</v>
      </c>
      <c r="F213" s="34">
        <v>4.0788177339709364</v>
      </c>
      <c r="G213" s="34">
        <v>3.491847689205315</v>
      </c>
      <c r="H213" s="34">
        <v>2.0513368984102271</v>
      </c>
      <c r="I213" s="34">
        <v>4.9068322980892844</v>
      </c>
      <c r="J213" s="34">
        <v>0</v>
      </c>
      <c r="K213" s="34">
        <v>0</v>
      </c>
      <c r="L213" s="34">
        <v>0</v>
      </c>
      <c r="M213" s="34">
        <v>0</v>
      </c>
      <c r="N213" s="34">
        <v>4.1868678161408752</v>
      </c>
      <c r="O213" s="34">
        <v>3.007796264893841</v>
      </c>
      <c r="P213" s="34">
        <v>4.9917459504213184</v>
      </c>
      <c r="Q213" s="34">
        <v>2.9967042320058681</v>
      </c>
    </row>
    <row r="214" spans="1:17">
      <c r="A214" s="36">
        <v>46000.541666666664</v>
      </c>
      <c r="B214" s="34">
        <v>77.208330000000004</v>
      </c>
      <c r="C214" s="34">
        <v>6.0753524994943291</v>
      </c>
      <c r="D214" s="34">
        <v>3.1500000000232831</v>
      </c>
      <c r="E214" s="34">
        <v>5.9900497511844151</v>
      </c>
      <c r="F214" s="34">
        <v>3.8631578946951777</v>
      </c>
      <c r="G214" s="34">
        <v>4.5408320493879728</v>
      </c>
      <c r="H214" s="34">
        <v>3</v>
      </c>
      <c r="I214" s="34">
        <v>5.0832009245059453</v>
      </c>
      <c r="J214" s="34">
        <v>0</v>
      </c>
      <c r="K214" s="34">
        <v>0</v>
      </c>
      <c r="L214" s="34">
        <v>0</v>
      </c>
      <c r="M214" s="34">
        <v>0</v>
      </c>
      <c r="N214" s="34">
        <v>4.9032351801288314</v>
      </c>
      <c r="O214" s="34">
        <v>2.9050849478226155</v>
      </c>
      <c r="P214" s="34">
        <v>4.7402242275420576</v>
      </c>
      <c r="Q214" s="34">
        <v>2.438086548820138</v>
      </c>
    </row>
    <row r="215" spans="1:17">
      <c r="A215" s="36">
        <v>46000.583333333336</v>
      </c>
      <c r="B215" s="34">
        <v>50.975000000000001</v>
      </c>
      <c r="C215" s="34">
        <v>3.0348837209166959</v>
      </c>
      <c r="D215" s="34">
        <v>2</v>
      </c>
      <c r="E215" s="34">
        <v>3.0099502488155849</v>
      </c>
      <c r="F215" s="34">
        <v>2.1368421053048223</v>
      </c>
      <c r="G215" s="34">
        <v>2.1286421110271476</v>
      </c>
      <c r="H215" s="34">
        <v>1.9011532125296071</v>
      </c>
      <c r="I215" s="34">
        <v>2.9650844566640444</v>
      </c>
      <c r="J215" s="34">
        <v>0</v>
      </c>
      <c r="K215" s="34">
        <v>0</v>
      </c>
      <c r="L215" s="34">
        <v>0</v>
      </c>
      <c r="M215" s="34">
        <v>0</v>
      </c>
      <c r="N215" s="34">
        <v>2.165730337088462</v>
      </c>
      <c r="O215" s="34">
        <v>1.6864519551745616</v>
      </c>
      <c r="P215" s="34">
        <v>2.3478260869160295</v>
      </c>
      <c r="Q215" s="34">
        <v>1.1738600890967064</v>
      </c>
    </row>
    <row r="216" spans="1:17">
      <c r="A216" s="36">
        <v>46000.625</v>
      </c>
      <c r="B216" s="34">
        <v>32.220829999999999</v>
      </c>
      <c r="C216" s="34">
        <v>2</v>
      </c>
      <c r="D216" s="34">
        <v>2</v>
      </c>
      <c r="E216" s="34">
        <v>2</v>
      </c>
      <c r="F216" s="34">
        <v>2</v>
      </c>
      <c r="G216" s="34">
        <v>1.8713578889728524</v>
      </c>
      <c r="H216" s="34">
        <v>1.0988467874703929</v>
      </c>
      <c r="I216" s="34">
        <v>2.2095421642297879</v>
      </c>
      <c r="J216" s="34">
        <v>0</v>
      </c>
      <c r="K216" s="34">
        <v>0</v>
      </c>
      <c r="L216" s="34">
        <v>0</v>
      </c>
      <c r="M216" s="34">
        <v>0</v>
      </c>
      <c r="N216" s="34">
        <v>2</v>
      </c>
      <c r="O216" s="34">
        <v>1.4804630969883874</v>
      </c>
      <c r="P216" s="34">
        <v>2.5752325954381377</v>
      </c>
      <c r="Q216" s="34">
        <v>1.4821029619779438</v>
      </c>
    </row>
    <row r="217" spans="1:17">
      <c r="A217" s="36">
        <v>46000.666666666664</v>
      </c>
      <c r="B217" s="34">
        <v>5.495679</v>
      </c>
      <c r="C217" s="34">
        <v>1</v>
      </c>
      <c r="D217" s="34">
        <v>0</v>
      </c>
      <c r="E217" s="34">
        <v>1</v>
      </c>
      <c r="F217" s="34">
        <v>1</v>
      </c>
      <c r="G217" s="34">
        <v>0</v>
      </c>
      <c r="H217" s="34">
        <v>0</v>
      </c>
      <c r="I217" s="34">
        <v>0.83534015651093796</v>
      </c>
      <c r="J217" s="34">
        <v>0</v>
      </c>
      <c r="K217" s="34">
        <v>0</v>
      </c>
      <c r="L217" s="34">
        <v>0</v>
      </c>
      <c r="M217" s="34">
        <v>0</v>
      </c>
      <c r="N217" s="34">
        <v>-5.8207660913467407E-11</v>
      </c>
      <c r="O217" s="34">
        <v>0</v>
      </c>
      <c r="P217" s="34">
        <v>0.42476740456186235</v>
      </c>
      <c r="Q217" s="34">
        <v>1.6397624160163105E-2</v>
      </c>
    </row>
    <row r="218" spans="1:17">
      <c r="A218" s="36">
        <v>46000.708333333336</v>
      </c>
      <c r="B218" s="34">
        <v>0</v>
      </c>
      <c r="C218" s="34">
        <v>0</v>
      </c>
      <c r="D218" s="34">
        <v>0</v>
      </c>
      <c r="E218" s="34">
        <v>0</v>
      </c>
      <c r="F218" s="34">
        <v>0</v>
      </c>
      <c r="G218" s="33"/>
      <c r="H218" s="34">
        <v>0</v>
      </c>
      <c r="I218" s="34">
        <v>0</v>
      </c>
      <c r="J218" s="33"/>
      <c r="K218" s="33"/>
      <c r="L218" s="33"/>
      <c r="M218" s="33"/>
      <c r="N218" s="33"/>
      <c r="O218" s="33"/>
      <c r="P218" s="33"/>
      <c r="Q218" s="33"/>
    </row>
    <row r="219" spans="1:17">
      <c r="A219" s="36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</row>
    <row r="220" spans="1:17">
      <c r="A220" s="36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</row>
    <row r="221" spans="1:17">
      <c r="A221" s="36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</row>
    <row r="222" spans="1:17">
      <c r="A222" s="36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</row>
    <row r="223" spans="1:17">
      <c r="A223" s="36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</row>
    <row r="224" spans="1:17">
      <c r="A224" s="36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</row>
    <row r="225" spans="1:17">
      <c r="A225" s="36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</row>
    <row r="226" spans="1:17">
      <c r="A226" s="36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</row>
    <row r="227" spans="1:17">
      <c r="A227" s="36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</row>
    <row r="228" spans="1:17">
      <c r="A228" s="36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</row>
    <row r="229" spans="1:17">
      <c r="A229" s="36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</row>
    <row r="230" spans="1:17">
      <c r="A230" s="36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</row>
    <row r="231" spans="1:17">
      <c r="A231" s="36">
        <v>46001.25</v>
      </c>
      <c r="B231" s="34">
        <v>0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</row>
    <row r="232" spans="1:17">
      <c r="A232" s="36">
        <v>46001.291666666664</v>
      </c>
      <c r="B232" s="34">
        <v>4.1916669999999998</v>
      </c>
      <c r="C232" s="34">
        <v>0</v>
      </c>
      <c r="D232" s="34">
        <v>0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5.8207660913467407E-11</v>
      </c>
      <c r="O232" s="34">
        <v>0</v>
      </c>
      <c r="P232" s="34">
        <v>0</v>
      </c>
      <c r="Q232" s="34">
        <v>0.97988558100769296</v>
      </c>
    </row>
    <row r="233" spans="1:17">
      <c r="A233" s="36">
        <v>46001.333333333336</v>
      </c>
      <c r="B233" s="34">
        <v>25.449549999999999</v>
      </c>
      <c r="C233" s="34">
        <v>1.4958402662305161</v>
      </c>
      <c r="D233" s="34">
        <v>1</v>
      </c>
      <c r="E233" s="34">
        <v>2</v>
      </c>
      <c r="F233" s="34">
        <v>1</v>
      </c>
      <c r="G233" s="34">
        <v>1</v>
      </c>
      <c r="H233" s="34">
        <v>1</v>
      </c>
      <c r="I233" s="34">
        <v>1.7876712328870781</v>
      </c>
      <c r="J233" s="34">
        <v>0</v>
      </c>
      <c r="K233" s="34">
        <v>0</v>
      </c>
      <c r="L233" s="34">
        <v>0</v>
      </c>
      <c r="M233" s="34">
        <v>0</v>
      </c>
      <c r="N233" s="34">
        <v>1.4679376082494855</v>
      </c>
      <c r="O233" s="34">
        <v>0.32387640449451283</v>
      </c>
      <c r="P233" s="34">
        <v>1.2612099644029513</v>
      </c>
      <c r="Q233" s="34">
        <v>0.44874048035126179</v>
      </c>
    </row>
    <row r="234" spans="1:17">
      <c r="A234" s="36">
        <v>46001.375</v>
      </c>
      <c r="B234" s="34">
        <v>48.844439999999999</v>
      </c>
      <c r="C234" s="34">
        <v>3.2135685597313568</v>
      </c>
      <c r="D234" s="34">
        <v>1.7729342875536531</v>
      </c>
      <c r="E234" s="34">
        <v>3.4503937008557841</v>
      </c>
      <c r="F234" s="34">
        <v>2.9069767441833392</v>
      </c>
      <c r="G234" s="34">
        <v>2.2224842767463997</v>
      </c>
      <c r="H234" s="34">
        <v>1</v>
      </c>
      <c r="I234" s="34">
        <v>3.1178405781392939</v>
      </c>
      <c r="J234" s="34">
        <v>0</v>
      </c>
      <c r="K234" s="34">
        <v>0</v>
      </c>
      <c r="L234" s="34">
        <v>0</v>
      </c>
      <c r="M234" s="34">
        <v>0</v>
      </c>
      <c r="N234" s="34">
        <v>1.9234883004100993</v>
      </c>
      <c r="O234" s="34">
        <v>1.6045282647828571</v>
      </c>
      <c r="P234" s="33"/>
      <c r="Q234" s="34">
        <v>1.8700038601527922</v>
      </c>
    </row>
    <row r="235" spans="1:17">
      <c r="A235" s="36">
        <v>46001.416666666664</v>
      </c>
      <c r="B235" s="34">
        <v>70.854159999999993</v>
      </c>
      <c r="C235" s="34">
        <v>5.7558908585924655</v>
      </c>
      <c r="D235" s="34">
        <v>3.2270657124463469</v>
      </c>
      <c r="E235" s="34">
        <v>4.387287458521314</v>
      </c>
      <c r="F235" s="34">
        <v>3.5510264254407957</v>
      </c>
      <c r="G235" s="34">
        <v>4.2406240435084328</v>
      </c>
      <c r="H235" s="34">
        <v>2.6097838452551514</v>
      </c>
      <c r="I235" s="34">
        <v>4.094488188973628</v>
      </c>
      <c r="J235" s="34">
        <v>0</v>
      </c>
      <c r="K235" s="34">
        <v>0</v>
      </c>
      <c r="L235" s="34">
        <v>0</v>
      </c>
      <c r="M235" s="34">
        <v>0</v>
      </c>
      <c r="N235" s="33"/>
      <c r="O235" s="34">
        <v>3.5197314732940868</v>
      </c>
      <c r="P235" s="34">
        <v>7.1424751277081668</v>
      </c>
      <c r="Q235" s="34">
        <v>2.5623367406078614</v>
      </c>
    </row>
    <row r="236" spans="1:17">
      <c r="A236" s="36">
        <v>46001.458333333336</v>
      </c>
      <c r="B236" s="34">
        <v>90.69708</v>
      </c>
      <c r="C236" s="34">
        <v>6.5093419912736863</v>
      </c>
      <c r="D236" s="34">
        <v>4.4709897610591725</v>
      </c>
      <c r="E236" s="34">
        <v>5.5894545190385543</v>
      </c>
      <c r="F236" s="34">
        <v>4.9433929909719154</v>
      </c>
      <c r="G236" s="34">
        <v>4.6924021598533727</v>
      </c>
      <c r="H236" s="34">
        <v>3.3902161547448486</v>
      </c>
      <c r="I236" s="34">
        <v>6.3685468451003544</v>
      </c>
      <c r="J236" s="34">
        <v>0</v>
      </c>
      <c r="K236" s="34">
        <v>0</v>
      </c>
      <c r="L236" s="34">
        <v>0</v>
      </c>
      <c r="M236" s="33"/>
      <c r="N236" s="34">
        <v>8.9934443287784234</v>
      </c>
      <c r="O236" s="34">
        <v>3.1410237490199506</v>
      </c>
      <c r="P236" s="34">
        <v>5.8337731019128114</v>
      </c>
      <c r="Q236" s="34">
        <v>1.4894368471577764</v>
      </c>
    </row>
    <row r="237" spans="1:17">
      <c r="A237" s="36">
        <v>46001.5</v>
      </c>
      <c r="B237" s="34">
        <v>100.8464</v>
      </c>
      <c r="C237" s="34">
        <v>8.0136526385322213</v>
      </c>
      <c r="D237" s="34">
        <v>3.9258144999621436</v>
      </c>
      <c r="E237" s="34">
        <v>6.7521471900399774</v>
      </c>
      <c r="F237" s="34">
        <v>4.9436210215208121</v>
      </c>
      <c r="G237" s="34">
        <v>4.6382205613190308</v>
      </c>
      <c r="H237" s="34">
        <v>3.2064945878228173</v>
      </c>
      <c r="I237" s="34">
        <v>5.4177434775047004</v>
      </c>
      <c r="J237" s="34">
        <v>0</v>
      </c>
      <c r="K237" s="34">
        <v>0</v>
      </c>
      <c r="L237" s="34">
        <v>0</v>
      </c>
      <c r="M237" s="34">
        <v>0</v>
      </c>
      <c r="N237" s="34">
        <v>6.2639702736632898</v>
      </c>
      <c r="O237" s="34">
        <v>3.8948885132558644</v>
      </c>
      <c r="P237" s="34">
        <v>5.1980942139052786</v>
      </c>
      <c r="Q237" s="34">
        <v>5.0319210961461067</v>
      </c>
    </row>
    <row r="238" spans="1:17">
      <c r="A238" s="36">
        <v>46001.541666666664</v>
      </c>
      <c r="B238" s="34">
        <v>104.589</v>
      </c>
      <c r="C238" s="34">
        <v>7.0117056856397539</v>
      </c>
      <c r="D238" s="34">
        <v>4.6031957389786839</v>
      </c>
      <c r="E238" s="34">
        <v>6.1424269177950919</v>
      </c>
      <c r="F238" s="34">
        <v>4.6549828178831376</v>
      </c>
      <c r="G238" s="34">
        <v>5.2028791280463338</v>
      </c>
      <c r="H238" s="34">
        <v>3.7884292700327933</v>
      </c>
      <c r="I238" s="34">
        <v>7.2086249316344038</v>
      </c>
      <c r="J238" s="34">
        <v>0</v>
      </c>
      <c r="K238" s="34">
        <v>0</v>
      </c>
      <c r="L238" s="34">
        <v>0</v>
      </c>
      <c r="M238" s="34">
        <v>0</v>
      </c>
      <c r="N238" s="34">
        <v>5.8402899237116799</v>
      </c>
      <c r="O238" s="34">
        <v>3.5159515951527283</v>
      </c>
      <c r="P238" s="34">
        <v>6.5003450279473327</v>
      </c>
      <c r="Q238" s="34">
        <v>5.0850191695499234</v>
      </c>
    </row>
    <row r="239" spans="1:17">
      <c r="A239" s="36">
        <v>46001.583333333336</v>
      </c>
      <c r="B239" s="34">
        <v>68.758330000000001</v>
      </c>
      <c r="C239" s="34">
        <v>5.9348914857255295</v>
      </c>
      <c r="D239" s="34">
        <v>3</v>
      </c>
      <c r="E239" s="34">
        <v>4.6782902137492783</v>
      </c>
      <c r="F239" s="34">
        <v>3.9900166389415972</v>
      </c>
      <c r="G239" s="34">
        <v>3.9367231638752855</v>
      </c>
      <c r="H239" s="34">
        <v>2.0050761421443895</v>
      </c>
      <c r="I239" s="34">
        <v>4.0050847457605414</v>
      </c>
      <c r="J239" s="34">
        <v>0</v>
      </c>
      <c r="K239" s="34">
        <v>0</v>
      </c>
      <c r="L239" s="34">
        <v>0</v>
      </c>
      <c r="M239" s="34">
        <v>0</v>
      </c>
      <c r="N239" s="34">
        <v>3.5108695651870221</v>
      </c>
      <c r="O239" s="34">
        <v>3</v>
      </c>
      <c r="P239" s="34">
        <v>3.9062078272690997</v>
      </c>
      <c r="Q239" s="34">
        <v>2.4457609841483645</v>
      </c>
    </row>
    <row r="240" spans="1:17">
      <c r="A240" s="36">
        <v>46001.625</v>
      </c>
      <c r="B240" s="34">
        <v>37.59158</v>
      </c>
      <c r="C240" s="34">
        <v>2.8548963126959279</v>
      </c>
      <c r="D240" s="34">
        <v>2</v>
      </c>
      <c r="E240" s="34">
        <v>2.6959165942389518</v>
      </c>
      <c r="F240" s="34">
        <v>2.0099833610584028</v>
      </c>
      <c r="G240" s="34">
        <v>1.8361001317389309</v>
      </c>
      <c r="H240" s="34">
        <v>1</v>
      </c>
      <c r="I240" s="34">
        <v>2.7716688227374107</v>
      </c>
      <c r="J240" s="34">
        <v>0</v>
      </c>
      <c r="K240" s="34">
        <v>0</v>
      </c>
      <c r="L240" s="34">
        <v>0</v>
      </c>
      <c r="M240" s="34">
        <v>0</v>
      </c>
      <c r="N240" s="34">
        <v>1.5227941176854074</v>
      </c>
      <c r="O240" s="34">
        <v>1.3873170731822029</v>
      </c>
      <c r="P240" s="34">
        <v>1.9500359669327736</v>
      </c>
      <c r="Q240" s="34">
        <v>1.0667808218859136</v>
      </c>
    </row>
    <row r="241" spans="1:17">
      <c r="A241" s="36">
        <v>46001.666666666664</v>
      </c>
      <c r="B241" s="34">
        <v>6.8769650000000002</v>
      </c>
      <c r="C241" s="34">
        <v>0.21021220157854259</v>
      </c>
      <c r="D241" s="34">
        <v>-5.8207660913467407E-11</v>
      </c>
      <c r="E241" s="34">
        <v>0.30408340570284054</v>
      </c>
      <c r="F241" s="34">
        <v>3.2060564961284399E-2</v>
      </c>
      <c r="G241" s="34">
        <v>0.23056653491221368</v>
      </c>
      <c r="H241" s="34">
        <v>1</v>
      </c>
      <c r="I241" s="34">
        <v>0.22833117726258934</v>
      </c>
      <c r="J241" s="34">
        <v>0</v>
      </c>
      <c r="K241" s="34">
        <v>0</v>
      </c>
      <c r="L241" s="34">
        <v>0</v>
      </c>
      <c r="M241" s="34">
        <v>0</v>
      </c>
      <c r="N241" s="34">
        <v>0.4772058823145926</v>
      </c>
      <c r="O241" s="34">
        <v>0.61268292681779712</v>
      </c>
      <c r="P241" s="34">
        <v>1.2078587699215859</v>
      </c>
      <c r="Q241" s="34">
        <v>0</v>
      </c>
    </row>
    <row r="242" spans="1:17">
      <c r="A242" s="36">
        <v>46001.708333333336</v>
      </c>
      <c r="B242" s="34">
        <v>5.9523800000000002E-3</v>
      </c>
      <c r="C242" s="33"/>
      <c r="D242" s="34">
        <v>5.8207660913467407E-11</v>
      </c>
      <c r="E242" s="34">
        <v>1.1641532182693481E-10</v>
      </c>
      <c r="F242" s="33"/>
      <c r="G242" s="34">
        <v>0</v>
      </c>
      <c r="H242" s="33"/>
      <c r="I242" s="34">
        <v>0</v>
      </c>
      <c r="J242" s="34">
        <v>0</v>
      </c>
      <c r="K242" s="33"/>
      <c r="L242" s="33"/>
      <c r="M242" s="33"/>
      <c r="N242" s="33"/>
      <c r="O242" s="33"/>
      <c r="P242" s="34">
        <v>0</v>
      </c>
      <c r="Q242" s="33"/>
    </row>
    <row r="243" spans="1:17">
      <c r="A243" s="36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</row>
    <row r="244" spans="1:17">
      <c r="A244" s="36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</row>
    <row r="245" spans="1:17">
      <c r="A245" s="36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</row>
    <row r="246" spans="1:17">
      <c r="A246" s="36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</row>
    <row r="247" spans="1:17">
      <c r="A247" s="36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</row>
    <row r="248" spans="1:17">
      <c r="A248" s="36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</row>
    <row r="249" spans="1:17">
      <c r="A249" s="36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</row>
    <row r="250" spans="1:17">
      <c r="A250" s="36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</row>
    <row r="251" spans="1:17">
      <c r="A251" s="36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</row>
    <row r="252" spans="1:17">
      <c r="A252" s="36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</row>
    <row r="253" spans="1:17">
      <c r="A253" s="36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</row>
    <row r="254" spans="1:17">
      <c r="A254" s="36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</row>
    <row r="255" spans="1:17">
      <c r="A255" s="36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</row>
    <row r="256" spans="1:17">
      <c r="A256" s="36">
        <v>46002.291666666664</v>
      </c>
      <c r="B256" s="34">
        <v>4.0374999999999996</v>
      </c>
      <c r="C256" s="34">
        <v>0</v>
      </c>
      <c r="D256" s="34">
        <v>0</v>
      </c>
      <c r="E256" s="34">
        <v>0.99999999994179234</v>
      </c>
      <c r="F256" s="34">
        <v>0.9679394350387156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-5.8207660913467407E-11</v>
      </c>
      <c r="M256" s="34">
        <v>0</v>
      </c>
      <c r="N256" s="34">
        <v>0</v>
      </c>
      <c r="O256" s="34">
        <v>0.42449894186574966</v>
      </c>
      <c r="P256" s="34">
        <v>0.41577193629927933</v>
      </c>
      <c r="Q256" s="34">
        <v>0.27434439759235829</v>
      </c>
    </row>
    <row r="257" spans="1:17">
      <c r="A257" s="36">
        <v>46002.333333333336</v>
      </c>
      <c r="B257" s="34">
        <v>23.771339999999999</v>
      </c>
      <c r="C257" s="34">
        <v>1.6400000000139698</v>
      </c>
      <c r="D257" s="34">
        <v>1</v>
      </c>
      <c r="E257" s="34">
        <v>1</v>
      </c>
      <c r="F257" s="34">
        <v>1.3814913448877633</v>
      </c>
      <c r="G257" s="34">
        <v>1</v>
      </c>
      <c r="H257" s="34">
        <v>0.64420485176378861</v>
      </c>
      <c r="I257" s="34">
        <v>1.8260869564837776</v>
      </c>
      <c r="J257" s="34">
        <v>0</v>
      </c>
      <c r="K257" s="34">
        <v>0</v>
      </c>
      <c r="L257" s="34">
        <v>5.8207660913467407E-11</v>
      </c>
      <c r="M257" s="34">
        <v>0</v>
      </c>
      <c r="N257" s="34">
        <v>1.538716814131476</v>
      </c>
      <c r="O257" s="33"/>
      <c r="P257" s="33"/>
      <c r="Q257" s="33"/>
    </row>
    <row r="258" spans="1:17">
      <c r="A258" s="36">
        <v>46002.375</v>
      </c>
      <c r="B258" s="34">
        <v>53.52525</v>
      </c>
      <c r="C258" s="34">
        <v>3.2968600682215765</v>
      </c>
      <c r="D258" s="34">
        <v>2.7172859450802207</v>
      </c>
      <c r="E258" s="34">
        <v>3.7340425531729124</v>
      </c>
      <c r="F258" s="34">
        <v>2.5494549466529861</v>
      </c>
      <c r="G258" s="34">
        <v>2.6355088495183736</v>
      </c>
      <c r="H258" s="34">
        <v>1.8444125829846598</v>
      </c>
      <c r="I258" s="34">
        <v>2.4742394852801226</v>
      </c>
      <c r="J258" s="34">
        <v>0</v>
      </c>
      <c r="K258" s="34">
        <v>0</v>
      </c>
      <c r="L258" s="34">
        <v>0</v>
      </c>
      <c r="M258" s="34">
        <v>0</v>
      </c>
      <c r="N258" s="34">
        <v>2.5538989555207081</v>
      </c>
      <c r="O258" s="34">
        <v>2.3033808578038588</v>
      </c>
      <c r="P258" s="34">
        <v>3.5148577328072861</v>
      </c>
      <c r="Q258" s="34">
        <v>1.6628664417658001</v>
      </c>
    </row>
    <row r="259" spans="1:17">
      <c r="A259" s="36">
        <v>46002.416666666664</v>
      </c>
      <c r="B259" s="34">
        <v>78.779169999999993</v>
      </c>
      <c r="C259" s="34">
        <v>6.0351794054731727</v>
      </c>
      <c r="D259" s="34">
        <v>3.2517189488862641</v>
      </c>
      <c r="E259" s="34">
        <v>4.2452602790435776</v>
      </c>
      <c r="F259" s="34">
        <v>4.0342105028685182</v>
      </c>
      <c r="G259" s="34">
        <v>4.2121922998921946</v>
      </c>
      <c r="H259" s="34">
        <v>2.4343306389055215</v>
      </c>
      <c r="I259" s="34">
        <v>5.6226216319482774</v>
      </c>
      <c r="J259" s="34">
        <v>0</v>
      </c>
      <c r="K259" s="34">
        <v>0</v>
      </c>
      <c r="L259" s="34">
        <v>0</v>
      </c>
      <c r="M259" s="34">
        <v>0</v>
      </c>
      <c r="N259" s="34">
        <v>3.9073842303478159</v>
      </c>
      <c r="O259" s="34">
        <v>2.2721202003303915</v>
      </c>
      <c r="P259" s="34">
        <v>4.9970811742823571</v>
      </c>
      <c r="Q259" s="34">
        <v>4.0627891606418416</v>
      </c>
    </row>
    <row r="260" spans="1:17">
      <c r="A260" s="36">
        <v>46002.458333333336</v>
      </c>
      <c r="B260" s="34">
        <v>100.6833</v>
      </c>
      <c r="C260" s="34">
        <v>7.9592582362238318</v>
      </c>
      <c r="D260" s="34">
        <v>4.0176617726683617</v>
      </c>
      <c r="E260" s="34">
        <v>7.0206971677835099</v>
      </c>
      <c r="F260" s="34">
        <v>5.0348432055907324</v>
      </c>
      <c r="G260" s="34">
        <v>4.5556886810809374</v>
      </c>
      <c r="H260" s="34">
        <v>3.0770519263460301</v>
      </c>
      <c r="I260" s="34">
        <v>6.5135598627966829</v>
      </c>
      <c r="J260" s="34">
        <v>0</v>
      </c>
      <c r="K260" s="34">
        <v>0</v>
      </c>
      <c r="L260" s="34">
        <v>0</v>
      </c>
      <c r="M260" s="34">
        <v>0</v>
      </c>
      <c r="N260" s="34">
        <v>5.9383408072171733</v>
      </c>
      <c r="O260" s="34">
        <v>4.2309160305303521</v>
      </c>
      <c r="P260" s="34">
        <v>5.6066572275594808</v>
      </c>
      <c r="Q260" s="34">
        <v>3.6259740259847604</v>
      </c>
    </row>
    <row r="261" spans="1:17">
      <c r="A261" s="36">
        <v>46002.5</v>
      </c>
      <c r="B261" s="34">
        <v>96.558329999999998</v>
      </c>
      <c r="C261" s="34">
        <v>7.0299091865308583</v>
      </c>
      <c r="D261" s="34">
        <v>4.974871794867795</v>
      </c>
      <c r="E261" s="34">
        <v>6</v>
      </c>
      <c r="F261" s="34">
        <v>5.2216131558525376</v>
      </c>
      <c r="G261" s="34">
        <v>4.5966101695084944</v>
      </c>
      <c r="H261" s="34">
        <v>3.6016177957644686</v>
      </c>
      <c r="I261" s="34">
        <v>5.8923147968598641</v>
      </c>
      <c r="J261" s="34">
        <v>0</v>
      </c>
      <c r="K261" s="34">
        <v>0</v>
      </c>
      <c r="L261" s="34">
        <v>0</v>
      </c>
      <c r="M261" s="34">
        <v>0</v>
      </c>
      <c r="N261" s="34">
        <v>5.8089150329469703</v>
      </c>
      <c r="O261" s="34">
        <v>3.6625947847496718</v>
      </c>
      <c r="P261" s="34">
        <v>5.4656319290515967</v>
      </c>
      <c r="Q261" s="34">
        <v>3.8402243937016465</v>
      </c>
    </row>
    <row r="262" spans="1:17">
      <c r="A262" s="36">
        <v>46002.541666666664</v>
      </c>
      <c r="B262" s="34">
        <v>83.610979999999998</v>
      </c>
      <c r="C262" s="34">
        <v>6.0387931035365909</v>
      </c>
      <c r="D262" s="34">
        <v>3.0384615384973586</v>
      </c>
      <c r="E262" s="34">
        <v>5.646486486424692</v>
      </c>
      <c r="F262" s="34">
        <v>3.7733868441428058</v>
      </c>
      <c r="G262" s="34">
        <v>4.7665369649766944</v>
      </c>
      <c r="H262" s="34">
        <v>2.3983822042355314</v>
      </c>
      <c r="I262" s="34">
        <v>5.6711772666312754</v>
      </c>
      <c r="J262" s="34">
        <v>0</v>
      </c>
      <c r="K262" s="34">
        <v>0</v>
      </c>
      <c r="L262" s="34">
        <v>0</v>
      </c>
      <c r="M262" s="34">
        <v>0</v>
      </c>
      <c r="N262" s="34">
        <v>4.6336965407826938</v>
      </c>
      <c r="O262" s="34">
        <v>3.0402533204178326</v>
      </c>
      <c r="P262" s="34">
        <v>5</v>
      </c>
      <c r="Q262" s="34">
        <v>3.1578993038274348</v>
      </c>
    </row>
    <row r="263" spans="1:17">
      <c r="A263" s="36">
        <v>46002.583333333336</v>
      </c>
      <c r="B263" s="34">
        <v>56.92501</v>
      </c>
      <c r="C263" s="34">
        <v>3.9950083193834871</v>
      </c>
      <c r="D263" s="34">
        <v>2.9209225700469688</v>
      </c>
      <c r="E263" s="34">
        <v>3.8158791049499996</v>
      </c>
      <c r="F263" s="34">
        <v>3.0050000000046566</v>
      </c>
      <c r="G263" s="34">
        <v>2.4965960212866776</v>
      </c>
      <c r="H263" s="34">
        <v>2</v>
      </c>
      <c r="I263" s="34">
        <v>3</v>
      </c>
      <c r="J263" s="34">
        <v>0</v>
      </c>
      <c r="K263" s="34">
        <v>0</v>
      </c>
      <c r="L263" s="34">
        <v>0</v>
      </c>
      <c r="M263" s="34">
        <v>0</v>
      </c>
      <c r="N263" s="34">
        <v>0.59317844785982743</v>
      </c>
      <c r="O263" s="34">
        <v>2.0662358643021435</v>
      </c>
      <c r="P263" s="34">
        <v>0.1687881262623705</v>
      </c>
      <c r="Q263" s="34">
        <v>1.5368697493686341</v>
      </c>
    </row>
    <row r="264" spans="1:17">
      <c r="A264" s="36">
        <v>46002.625</v>
      </c>
      <c r="B264" s="34">
        <v>27.908329999999999</v>
      </c>
      <c r="C264" s="34">
        <v>2.0049916806165129</v>
      </c>
      <c r="D264" s="34">
        <v>1.0790774299530312</v>
      </c>
      <c r="E264" s="34">
        <v>1.5376344086253084</v>
      </c>
      <c r="F264" s="34">
        <v>2</v>
      </c>
      <c r="G264" s="34">
        <v>1.736867013736628</v>
      </c>
      <c r="H264" s="34">
        <v>1</v>
      </c>
      <c r="I264" s="34">
        <v>2</v>
      </c>
      <c r="J264" s="34">
        <v>0</v>
      </c>
      <c r="K264" s="34">
        <v>0</v>
      </c>
      <c r="L264" s="34">
        <v>0</v>
      </c>
      <c r="M264" s="34">
        <v>0</v>
      </c>
      <c r="N264" s="34">
        <v>3.0556925692944787</v>
      </c>
      <c r="O264" s="34">
        <v>1</v>
      </c>
      <c r="P264" s="33"/>
      <c r="Q264" s="34">
        <v>0.8390325271175243</v>
      </c>
    </row>
    <row r="265" spans="1:17">
      <c r="A265" s="36">
        <v>46002.666666666664</v>
      </c>
      <c r="B265" s="34">
        <v>5.0822219999999998</v>
      </c>
      <c r="C265" s="34">
        <v>0</v>
      </c>
      <c r="D265" s="34">
        <v>0</v>
      </c>
      <c r="E265" s="34">
        <v>1</v>
      </c>
      <c r="F265" s="34">
        <v>0</v>
      </c>
      <c r="G265" s="34">
        <v>0</v>
      </c>
      <c r="H265" s="34">
        <v>0</v>
      </c>
      <c r="I265" s="34">
        <v>1.0000000000582077</v>
      </c>
      <c r="J265" s="34">
        <v>0</v>
      </c>
      <c r="K265" s="34">
        <v>0</v>
      </c>
      <c r="L265" s="34">
        <v>5.8207660913467407E-11</v>
      </c>
      <c r="M265" s="34">
        <v>0</v>
      </c>
      <c r="N265" s="33"/>
      <c r="O265" s="34">
        <v>0</v>
      </c>
      <c r="P265" s="33"/>
      <c r="Q265" s="34">
        <v>1</v>
      </c>
    </row>
    <row r="266" spans="1:17">
      <c r="A266" s="36">
        <v>46002.708333333336</v>
      </c>
      <c r="B266" s="34">
        <v>0</v>
      </c>
      <c r="C266" s="34">
        <v>0</v>
      </c>
      <c r="D266" s="34">
        <v>0</v>
      </c>
      <c r="E266" s="33"/>
      <c r="F266" s="34">
        <v>0</v>
      </c>
      <c r="G266" s="33"/>
      <c r="H266" s="34">
        <v>0</v>
      </c>
      <c r="I266" s="34">
        <v>-5.8207660913467407E-11</v>
      </c>
      <c r="J266" s="34">
        <v>0</v>
      </c>
      <c r="K266" s="34">
        <v>0</v>
      </c>
      <c r="L266" s="34">
        <v>0</v>
      </c>
      <c r="M266" s="34">
        <v>0</v>
      </c>
      <c r="N266" s="33"/>
      <c r="O266" s="33"/>
      <c r="P266" s="33"/>
      <c r="Q266" s="33"/>
    </row>
    <row r="267" spans="1:17">
      <c r="A267" s="36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</row>
    <row r="268" spans="1:17">
      <c r="A268" s="36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</row>
    <row r="269" spans="1:17">
      <c r="A269" s="36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 spans="1:17">
      <c r="A270" s="36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 spans="1:17">
      <c r="A271" s="36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 spans="1:17">
      <c r="A272" s="36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 spans="1:17">
      <c r="A273" s="36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 spans="1:17">
      <c r="A274" s="36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 spans="1:17">
      <c r="A275" s="36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 spans="1:17">
      <c r="A276" s="36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 spans="1:17">
      <c r="A277" s="36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 spans="1:17">
      <c r="A278" s="36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1:17">
      <c r="A279" s="36">
        <v>46003.25</v>
      </c>
      <c r="B279" s="34"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 spans="1:17">
      <c r="A280" s="36">
        <v>46003.291666666664</v>
      </c>
      <c r="B280" s="34">
        <v>5.5718319999999997</v>
      </c>
      <c r="C280" s="34">
        <v>0</v>
      </c>
      <c r="D280" s="34">
        <v>0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-5.8207660913467407E-11</v>
      </c>
      <c r="M280" s="34">
        <v>0</v>
      </c>
      <c r="N280" s="34">
        <v>0.97017660189885646</v>
      </c>
      <c r="O280" s="34">
        <v>0</v>
      </c>
      <c r="P280" s="34">
        <v>5.8312118737376295</v>
      </c>
      <c r="Q280" s="34">
        <v>0</v>
      </c>
    </row>
    <row r="281" spans="1:17">
      <c r="A281" s="36">
        <v>46003.333333333336</v>
      </c>
      <c r="B281" s="34">
        <v>29.66244</v>
      </c>
      <c r="C281" s="34">
        <v>2</v>
      </c>
      <c r="D281" s="34">
        <v>1</v>
      </c>
      <c r="E281" s="34">
        <v>2</v>
      </c>
      <c r="F281" s="34">
        <v>2</v>
      </c>
      <c r="G281" s="34">
        <v>1.9947183098411188</v>
      </c>
      <c r="H281" s="34">
        <v>1</v>
      </c>
      <c r="I281" s="34">
        <v>1.9261083743767813</v>
      </c>
      <c r="J281" s="34">
        <v>0</v>
      </c>
      <c r="K281" s="34">
        <v>0</v>
      </c>
      <c r="L281" s="34">
        <v>0</v>
      </c>
      <c r="M281" s="34">
        <v>0</v>
      </c>
      <c r="N281" s="34">
        <v>1.5776053215377033</v>
      </c>
      <c r="O281" s="34">
        <v>1</v>
      </c>
      <c r="P281" s="34">
        <v>1.7514638906577602</v>
      </c>
      <c r="Q281" s="34">
        <v>0.59447983012069017</v>
      </c>
    </row>
    <row r="282" spans="1:17">
      <c r="A282" s="36">
        <v>46003.375</v>
      </c>
      <c r="B282" s="34">
        <v>53.7</v>
      </c>
      <c r="C282" s="34">
        <v>4.4570982838049531</v>
      </c>
      <c r="D282" s="34">
        <v>3</v>
      </c>
      <c r="E282" s="34">
        <v>3.9463414634228684</v>
      </c>
      <c r="F282" s="34">
        <v>2.9463414634228684</v>
      </c>
      <c r="G282" s="34">
        <v>2.0052816901588812</v>
      </c>
      <c r="H282" s="34">
        <v>2</v>
      </c>
      <c r="I282" s="34">
        <v>3.0738916256232187</v>
      </c>
      <c r="J282" s="34">
        <v>0</v>
      </c>
      <c r="K282" s="34">
        <v>0</v>
      </c>
      <c r="L282" s="34">
        <v>0</v>
      </c>
      <c r="M282" s="34">
        <v>0</v>
      </c>
      <c r="N282" s="34">
        <v>3.3637801136355847</v>
      </c>
      <c r="O282" s="34">
        <v>2</v>
      </c>
      <c r="P282" s="34">
        <v>2.8304943051771261</v>
      </c>
      <c r="Q282" s="34">
        <v>2.4882416579057463</v>
      </c>
    </row>
    <row r="283" spans="1:17">
      <c r="A283" s="36">
        <v>46003.416666666664</v>
      </c>
      <c r="B283" s="34">
        <v>78.345830000000007</v>
      </c>
      <c r="C283" s="34">
        <v>5.9548564818687737</v>
      </c>
      <c r="D283" s="34">
        <v>3</v>
      </c>
      <c r="E283" s="34">
        <v>4.992241213680245</v>
      </c>
      <c r="F283" s="34">
        <v>3.9896585365640931</v>
      </c>
      <c r="G283" s="34">
        <v>4.8136826782720163</v>
      </c>
      <c r="H283" s="34">
        <v>2.6462427745573223</v>
      </c>
      <c r="I283" s="34">
        <v>4.9368932038778439</v>
      </c>
      <c r="J283" s="34">
        <v>0</v>
      </c>
      <c r="K283" s="34">
        <v>0</v>
      </c>
      <c r="L283" s="34">
        <v>0</v>
      </c>
      <c r="M283" s="34">
        <v>0</v>
      </c>
      <c r="N283" s="34">
        <v>3.8864920727210119</v>
      </c>
      <c r="O283" s="34">
        <v>2.0489967335597612</v>
      </c>
      <c r="P283" s="34">
        <v>5.2242152040707879</v>
      </c>
      <c r="Q283" s="34">
        <v>2.7461705175810494</v>
      </c>
    </row>
    <row r="284" spans="1:17">
      <c r="A284" s="36">
        <v>46003.458333333336</v>
      </c>
      <c r="B284" s="34">
        <v>90.120829999999998</v>
      </c>
      <c r="C284" s="34">
        <v>6.5880452343262732</v>
      </c>
      <c r="D284" s="34">
        <v>4.2820512820035219</v>
      </c>
      <c r="E284" s="34">
        <v>5.5635571232414804</v>
      </c>
      <c r="F284" s="34">
        <v>4.9869480737252161</v>
      </c>
      <c r="G284" s="34">
        <v>3.6404941261862405</v>
      </c>
      <c r="H284" s="34">
        <v>3.3470905587892048</v>
      </c>
      <c r="I284" s="34">
        <v>5.9661978571675718</v>
      </c>
      <c r="J284" s="34">
        <v>0</v>
      </c>
      <c r="K284" s="34">
        <v>0</v>
      </c>
      <c r="L284" s="34">
        <v>0</v>
      </c>
      <c r="M284" s="33"/>
      <c r="N284" s="34">
        <v>2.4598336161579937</v>
      </c>
      <c r="O284" s="34">
        <v>4.80014119745465</v>
      </c>
      <c r="P284" s="34">
        <v>3.8065228189225309</v>
      </c>
      <c r="Q284" s="34">
        <v>2.7329593268223107</v>
      </c>
    </row>
    <row r="285" spans="1:17">
      <c r="A285" s="36">
        <v>46003.5</v>
      </c>
      <c r="B285" s="34">
        <v>95.002200000000002</v>
      </c>
      <c r="C285" s="34">
        <v>6.6633444075705484</v>
      </c>
      <c r="D285" s="34">
        <v>3.7179487179964781</v>
      </c>
      <c r="E285" s="34">
        <v>6.4171148580498993</v>
      </c>
      <c r="F285" s="34">
        <v>4.5558688726741821</v>
      </c>
      <c r="G285" s="34">
        <v>5.447608909860719</v>
      </c>
      <c r="H285" s="34">
        <v>3.0066666666534729</v>
      </c>
      <c r="I285" s="34">
        <v>6.0124235318507999</v>
      </c>
      <c r="J285" s="34">
        <v>0</v>
      </c>
      <c r="K285" s="34">
        <v>0</v>
      </c>
      <c r="L285" s="34">
        <v>0</v>
      </c>
      <c r="M285" s="34">
        <v>0</v>
      </c>
      <c r="N285" s="34">
        <v>7.6371443672687747</v>
      </c>
      <c r="O285" s="34">
        <v>3.3582835722481832</v>
      </c>
      <c r="P285" s="33"/>
      <c r="Q285" s="34">
        <v>4.1545665779849514</v>
      </c>
    </row>
    <row r="286" spans="1:17">
      <c r="A286" s="36">
        <v>46003.541666666664</v>
      </c>
      <c r="B286" s="34">
        <v>94.73433</v>
      </c>
      <c r="C286" s="34">
        <v>7.8522805924294516</v>
      </c>
      <c r="D286" s="34">
        <v>4.5861148197436705</v>
      </c>
      <c r="E286" s="34">
        <v>6.3918267835397273</v>
      </c>
      <c r="F286" s="34">
        <v>5.0062129937577993</v>
      </c>
      <c r="G286" s="34">
        <v>4.8679072095546871</v>
      </c>
      <c r="H286" s="34">
        <v>3.481981982011348</v>
      </c>
      <c r="I286" s="34">
        <v>4.4734208639711142</v>
      </c>
      <c r="J286" s="34">
        <v>0</v>
      </c>
      <c r="K286" s="34">
        <v>0</v>
      </c>
      <c r="L286" s="34">
        <v>-5.8207660913467407E-11</v>
      </c>
      <c r="M286" s="34">
        <v>0</v>
      </c>
      <c r="N286" s="34">
        <v>5.5756597070139833</v>
      </c>
      <c r="O286" s="34">
        <v>3.3402673355303705</v>
      </c>
      <c r="P286" s="33"/>
      <c r="Q286" s="34">
        <v>3.1307630984811112</v>
      </c>
    </row>
    <row r="287" spans="1:17">
      <c r="A287" s="36">
        <v>46003.583333333336</v>
      </c>
      <c r="B287" s="34">
        <v>76.441670000000002</v>
      </c>
      <c r="C287" s="34">
        <v>5.484375</v>
      </c>
      <c r="D287" s="34">
        <v>3.4138851802563295</v>
      </c>
      <c r="E287" s="34">
        <v>4.6889185580657795</v>
      </c>
      <c r="F287" s="34">
        <v>3.9842533363262191</v>
      </c>
      <c r="G287" s="34">
        <v>4.2303070761263371</v>
      </c>
      <c r="H287" s="34">
        <v>2.518018017988652</v>
      </c>
      <c r="I287" s="34">
        <v>6.0770509376889095</v>
      </c>
      <c r="J287" s="34">
        <v>0</v>
      </c>
      <c r="K287" s="34">
        <v>0</v>
      </c>
      <c r="L287" s="34">
        <v>5.8207660913467407E-11</v>
      </c>
      <c r="M287" s="34">
        <v>0</v>
      </c>
      <c r="N287" s="34">
        <v>3.4994848016649485</v>
      </c>
      <c r="O287" s="34">
        <v>3.1834314931184053</v>
      </c>
      <c r="P287" s="34">
        <v>16.668118357833009</v>
      </c>
      <c r="Q287" s="34">
        <v>2.8818993556778878</v>
      </c>
    </row>
    <row r="288" spans="1:17">
      <c r="A288" s="36">
        <v>46003.625</v>
      </c>
      <c r="B288" s="34">
        <v>39.4</v>
      </c>
      <c r="C288" s="34">
        <v>3</v>
      </c>
      <c r="D288" s="34">
        <v>2</v>
      </c>
      <c r="E288" s="34">
        <v>3</v>
      </c>
      <c r="F288" s="34">
        <v>1.530716723529622</v>
      </c>
      <c r="G288" s="34">
        <v>2</v>
      </c>
      <c r="H288" s="34">
        <v>1</v>
      </c>
      <c r="I288" s="34">
        <v>2.5340136054437608</v>
      </c>
      <c r="J288" s="34">
        <v>0</v>
      </c>
      <c r="K288" s="34">
        <v>0</v>
      </c>
      <c r="L288" s="34">
        <v>0</v>
      </c>
      <c r="M288" s="34">
        <v>0</v>
      </c>
      <c r="N288" s="34">
        <v>2.9596949890838005</v>
      </c>
      <c r="O288" s="34">
        <v>1.2688796680886298</v>
      </c>
      <c r="P288" s="34">
        <v>2.7191854233387858</v>
      </c>
      <c r="Q288" s="34">
        <v>1.2709196354262531</v>
      </c>
    </row>
    <row r="289" spans="1:17">
      <c r="A289" s="36">
        <v>46003.666666666664</v>
      </c>
      <c r="B289" s="34">
        <v>6.6875010000000001</v>
      </c>
      <c r="C289" s="34">
        <v>0</v>
      </c>
      <c r="D289" s="34">
        <v>0</v>
      </c>
      <c r="E289" s="34">
        <v>5.8207660913467407E-11</v>
      </c>
      <c r="F289" s="34">
        <v>1.0000000000582077</v>
      </c>
      <c r="G289" s="34">
        <v>0</v>
      </c>
      <c r="H289" s="34">
        <v>1</v>
      </c>
      <c r="I289" s="34">
        <v>1</v>
      </c>
      <c r="J289" s="34">
        <v>-5.8207660913467407E-11</v>
      </c>
      <c r="K289" s="34">
        <v>0</v>
      </c>
      <c r="L289" s="34">
        <v>0</v>
      </c>
      <c r="M289" s="34">
        <v>0</v>
      </c>
      <c r="N289" s="34">
        <v>4.0305010916199535E-2</v>
      </c>
      <c r="O289" s="34">
        <v>4.0821351227350533E-2</v>
      </c>
      <c r="P289" s="34">
        <v>0</v>
      </c>
      <c r="Q289" s="34">
        <v>1</v>
      </c>
    </row>
    <row r="290" spans="1:17">
      <c r="A290" s="36">
        <v>46003.708333333336</v>
      </c>
      <c r="B290" s="34">
        <v>0</v>
      </c>
      <c r="C290" s="34">
        <v>0</v>
      </c>
      <c r="D290" s="34">
        <v>0</v>
      </c>
      <c r="E290" s="34">
        <v>-5.8207660913467407E-11</v>
      </c>
      <c r="F290" s="34">
        <v>-5.8207660913467407E-11</v>
      </c>
      <c r="G290" s="34">
        <v>0</v>
      </c>
      <c r="H290" s="34">
        <v>0</v>
      </c>
      <c r="I290" s="34">
        <v>0</v>
      </c>
      <c r="J290" s="34">
        <v>5.8207660913467407E-11</v>
      </c>
      <c r="K290" s="34">
        <v>0</v>
      </c>
      <c r="L290" s="34">
        <v>5.8207660913467407E-11</v>
      </c>
      <c r="M290" s="34">
        <v>0</v>
      </c>
      <c r="N290" s="34">
        <v>0</v>
      </c>
      <c r="O290" s="34">
        <v>4.4317510270047933E-2</v>
      </c>
      <c r="P290" s="34">
        <v>5.8207660913467407E-11</v>
      </c>
      <c r="Q290" s="34">
        <v>0</v>
      </c>
    </row>
    <row r="291" spans="1:17">
      <c r="A291" s="36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</row>
    <row r="292" spans="1:17">
      <c r="A292" s="36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</row>
    <row r="293" spans="1:17">
      <c r="A293" s="36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</row>
    <row r="294" spans="1:17">
      <c r="A294" s="36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</row>
    <row r="295" spans="1:17">
      <c r="A295" s="36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</row>
    <row r="296" spans="1:17">
      <c r="A296" s="36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</row>
    <row r="297" spans="1:17">
      <c r="A297" s="36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</row>
    <row r="298" spans="1:17">
      <c r="A298" s="36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</row>
    <row r="299" spans="1:17">
      <c r="A299" s="36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</row>
    <row r="300" spans="1:17">
      <c r="A300" s="36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</row>
    <row r="301" spans="1:17">
      <c r="A301" s="36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</row>
    <row r="302" spans="1:17">
      <c r="A302" s="36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</row>
    <row r="303" spans="1:17">
      <c r="A303" s="36">
        <v>46004.25</v>
      </c>
      <c r="B303" s="34"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</row>
    <row r="304" spans="1:17">
      <c r="A304" s="36">
        <v>46004.291666666664</v>
      </c>
      <c r="B304" s="34">
        <v>5.766667</v>
      </c>
      <c r="C304" s="34">
        <v>0</v>
      </c>
      <c r="D304" s="34">
        <v>0</v>
      </c>
      <c r="E304" s="34">
        <v>0.61877828056458384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-5.8207660913467407E-11</v>
      </c>
      <c r="M304" s="34">
        <v>0</v>
      </c>
      <c r="N304" s="34">
        <v>0</v>
      </c>
      <c r="O304" s="33"/>
      <c r="P304" s="34">
        <v>0.46194573125103489</v>
      </c>
      <c r="Q304" s="34">
        <v>0.20210526313167065</v>
      </c>
    </row>
    <row r="305" spans="1:17">
      <c r="A305" s="36">
        <v>46004.333333333336</v>
      </c>
      <c r="B305" s="34">
        <v>29.345469999999999</v>
      </c>
      <c r="C305" s="34">
        <v>2.4348623852711171</v>
      </c>
      <c r="D305" s="34">
        <v>1</v>
      </c>
      <c r="E305" s="34">
        <v>2.0190954735735431</v>
      </c>
      <c r="F305" s="34">
        <v>2</v>
      </c>
      <c r="G305" s="34">
        <v>1.6445255473954603</v>
      </c>
      <c r="H305" s="34">
        <v>1</v>
      </c>
      <c r="I305" s="34">
        <v>2</v>
      </c>
      <c r="J305" s="34">
        <v>0</v>
      </c>
      <c r="K305" s="34">
        <v>0</v>
      </c>
      <c r="L305" s="34">
        <v>0</v>
      </c>
      <c r="M305" s="34">
        <v>0</v>
      </c>
      <c r="N305" s="34">
        <v>1.4361968307057396</v>
      </c>
      <c r="O305" s="33"/>
      <c r="P305" s="34">
        <v>2.3207860449911095</v>
      </c>
      <c r="Q305" s="34">
        <v>0.87757433217484504</v>
      </c>
    </row>
    <row r="306" spans="1:17">
      <c r="A306" s="36">
        <v>46004.375</v>
      </c>
      <c r="B306" s="34">
        <v>58.137709999999998</v>
      </c>
      <c r="C306" s="34">
        <v>4.3995747008593753</v>
      </c>
      <c r="D306" s="34">
        <v>2.5277645942405798</v>
      </c>
      <c r="E306" s="34">
        <v>3.3499513703864068</v>
      </c>
      <c r="F306" s="34">
        <v>3.1860308932955377</v>
      </c>
      <c r="G306" s="34">
        <v>2.3554744526045397</v>
      </c>
      <c r="H306" s="34">
        <v>1.3596837944933213</v>
      </c>
      <c r="I306" s="34">
        <v>3.7768421052605845</v>
      </c>
      <c r="J306" s="34">
        <v>0</v>
      </c>
      <c r="K306" s="34">
        <v>0</v>
      </c>
      <c r="L306" s="34">
        <v>0</v>
      </c>
      <c r="M306" s="34">
        <v>0</v>
      </c>
      <c r="N306" s="34">
        <v>3.3887614008854143</v>
      </c>
      <c r="O306" s="34">
        <v>3.069327223172877</v>
      </c>
      <c r="P306" s="34">
        <v>3.0326917381607927</v>
      </c>
      <c r="Q306" s="34">
        <v>1.6140323722502217</v>
      </c>
    </row>
    <row r="307" spans="1:17">
      <c r="A307" s="36">
        <v>46004.416666666664</v>
      </c>
      <c r="B307" s="34">
        <v>77.855739999999997</v>
      </c>
      <c r="C307" s="34">
        <v>5.131211768835783</v>
      </c>
      <c r="D307" s="34">
        <v>3.4722354057594202</v>
      </c>
      <c r="E307" s="34">
        <v>5.6240375185734592</v>
      </c>
      <c r="F307" s="34">
        <v>3.757365333091002</v>
      </c>
      <c r="G307" s="34">
        <v>3.9622166246990673</v>
      </c>
      <c r="H307" s="34">
        <v>2.6403162055066787</v>
      </c>
      <c r="I307" s="34">
        <v>4.2231578947394155</v>
      </c>
      <c r="J307" s="34">
        <v>-5.8207660913467407E-11</v>
      </c>
      <c r="K307" s="34">
        <v>0</v>
      </c>
      <c r="L307" s="34">
        <v>0</v>
      </c>
      <c r="M307" s="34">
        <v>0</v>
      </c>
      <c r="N307" s="33"/>
      <c r="O307" s="34">
        <v>3.2653249417198822</v>
      </c>
      <c r="P307" s="34">
        <v>4.4624007533420809</v>
      </c>
      <c r="Q307" s="34">
        <v>0.73022312374087051</v>
      </c>
    </row>
    <row r="308" spans="1:17">
      <c r="A308" s="36">
        <v>46004.458333333336</v>
      </c>
      <c r="B308" s="34">
        <v>103.46250000000001</v>
      </c>
      <c r="C308" s="34">
        <v>7.9670585002750158</v>
      </c>
      <c r="D308" s="34">
        <v>4.9966666666441597</v>
      </c>
      <c r="E308" s="34">
        <v>6.388137356902007</v>
      </c>
      <c r="F308" s="34">
        <v>4.5490912527311593</v>
      </c>
      <c r="G308" s="34">
        <v>5.9240013240487315</v>
      </c>
      <c r="H308" s="34">
        <v>3.9222222222015262</v>
      </c>
      <c r="I308" s="34">
        <v>7.1887005650205538</v>
      </c>
      <c r="J308" s="34">
        <v>5.8207660913467407E-11</v>
      </c>
      <c r="K308" s="34">
        <v>0</v>
      </c>
      <c r="L308" s="34">
        <v>0</v>
      </c>
      <c r="M308" s="33"/>
      <c r="N308" s="34">
        <v>9.9350417684181593</v>
      </c>
      <c r="O308" s="34">
        <v>3.8535653749713674</v>
      </c>
      <c r="P308" s="34">
        <v>3.5767817255691625</v>
      </c>
      <c r="Q308" s="34">
        <v>6.5516320989700034</v>
      </c>
    </row>
    <row r="309" spans="1:17">
      <c r="A309" s="36">
        <v>46004.5</v>
      </c>
      <c r="B309" s="34">
        <v>100.2458</v>
      </c>
      <c r="C309" s="34">
        <v>8.0340823127189651</v>
      </c>
      <c r="D309" s="34">
        <v>4.0033333333558403</v>
      </c>
      <c r="E309" s="34">
        <v>6.9562043795012869</v>
      </c>
      <c r="F309" s="34">
        <v>5.9247099731001072</v>
      </c>
      <c r="G309" s="34">
        <v>4.5599358974141069</v>
      </c>
      <c r="H309" s="34">
        <v>3.0777777777984738</v>
      </c>
      <c r="I309" s="34">
        <v>6.2716954746865667</v>
      </c>
      <c r="J309" s="34">
        <v>0</v>
      </c>
      <c r="K309" s="34">
        <v>0</v>
      </c>
      <c r="L309" s="34">
        <v>0</v>
      </c>
      <c r="M309" s="34">
        <v>0</v>
      </c>
      <c r="N309" s="34">
        <v>5.5308878504438326</v>
      </c>
      <c r="O309" s="34">
        <v>4.0154367021168582</v>
      </c>
      <c r="P309" s="34">
        <v>8.5703518481459469</v>
      </c>
      <c r="Q309" s="34">
        <v>3.4414989650831558</v>
      </c>
    </row>
    <row r="310" spans="1:17">
      <c r="A310" s="36">
        <v>46004.541666666664</v>
      </c>
      <c r="B310" s="34">
        <v>101.8792</v>
      </c>
      <c r="C310" s="34">
        <v>7.003210332011804</v>
      </c>
      <c r="D310" s="34">
        <v>4.4890756302047521</v>
      </c>
      <c r="E310" s="34">
        <v>6.0009384776931256</v>
      </c>
      <c r="F310" s="34">
        <v>4.5828025477821939</v>
      </c>
      <c r="G310" s="34">
        <v>5.5405791554949246</v>
      </c>
      <c r="H310" s="34">
        <v>3.8571428571594879</v>
      </c>
      <c r="I310" s="34">
        <v>6.3967468173941597</v>
      </c>
      <c r="J310" s="34">
        <v>0</v>
      </c>
      <c r="K310" s="34">
        <v>0</v>
      </c>
      <c r="L310" s="34">
        <v>0</v>
      </c>
      <c r="M310" s="34">
        <v>0</v>
      </c>
      <c r="N310" s="34">
        <v>5.5804947862052359</v>
      </c>
      <c r="O310" s="34">
        <v>3.7112068965216167</v>
      </c>
      <c r="P310" s="34">
        <v>5.8292794466251507</v>
      </c>
      <c r="Q310" s="34">
        <v>4.0229995261179283</v>
      </c>
    </row>
    <row r="311" spans="1:17">
      <c r="A311" s="36">
        <v>46004.583333333336</v>
      </c>
      <c r="B311" s="34">
        <v>97.700149999999994</v>
      </c>
      <c r="C311" s="34">
        <v>7.4472932331264019</v>
      </c>
      <c r="D311" s="34">
        <v>4.5109243697952479</v>
      </c>
      <c r="E311" s="34">
        <v>6.6726854689768516</v>
      </c>
      <c r="F311" s="34">
        <v>5.6330858960864134</v>
      </c>
      <c r="G311" s="34">
        <v>4.9770642630173825</v>
      </c>
      <c r="H311" s="34">
        <v>3.1428571428405121</v>
      </c>
      <c r="I311" s="34">
        <v>6.348833663680125</v>
      </c>
      <c r="J311" s="34">
        <v>0</v>
      </c>
      <c r="K311" s="34">
        <v>0</v>
      </c>
      <c r="L311" s="34">
        <v>5.8207660913467407E-11</v>
      </c>
      <c r="M311" s="34">
        <v>0</v>
      </c>
      <c r="N311" s="34">
        <v>5.5889479418401606</v>
      </c>
      <c r="O311" s="34">
        <v>3.4729299363680184</v>
      </c>
      <c r="P311" s="34">
        <v>5.6720785013167188</v>
      </c>
      <c r="Q311" s="34">
        <v>3.5599343185313046</v>
      </c>
    </row>
    <row r="312" spans="1:17">
      <c r="A312" s="36">
        <v>46004.625</v>
      </c>
      <c r="B312" s="34">
        <v>44.611910000000002</v>
      </c>
      <c r="C312" s="34">
        <v>3.5827067669015378</v>
      </c>
      <c r="D312" s="34">
        <v>2</v>
      </c>
      <c r="E312" s="34">
        <v>2.7616470836801454</v>
      </c>
      <c r="F312" s="34">
        <v>2.3669141039135866</v>
      </c>
      <c r="G312" s="34">
        <v>2.8701649994472973</v>
      </c>
      <c r="H312" s="34">
        <v>1.3311111110961065</v>
      </c>
      <c r="I312" s="34">
        <v>2.7940234792185947</v>
      </c>
      <c r="J312" s="34">
        <v>5.8207660913467407E-11</v>
      </c>
      <c r="K312" s="34">
        <v>0</v>
      </c>
      <c r="L312" s="34">
        <v>-5.8207660913467407E-11</v>
      </c>
      <c r="M312" s="34">
        <v>0</v>
      </c>
      <c r="N312" s="34">
        <v>2.53966942144325</v>
      </c>
      <c r="O312" s="34">
        <v>1.5270700636319816</v>
      </c>
      <c r="P312" s="34">
        <v>2.501821554847993</v>
      </c>
      <c r="Q312" s="34">
        <v>2</v>
      </c>
    </row>
    <row r="313" spans="1:17">
      <c r="A313" s="36">
        <v>46004.666666666664</v>
      </c>
      <c r="B313" s="34">
        <v>8.5607539999999993</v>
      </c>
      <c r="C313" s="34">
        <v>0</v>
      </c>
      <c r="D313" s="34">
        <v>0</v>
      </c>
      <c r="E313" s="34">
        <v>0.60852459014859051</v>
      </c>
      <c r="F313" s="34">
        <v>1</v>
      </c>
      <c r="G313" s="34">
        <v>0.16603773587848991</v>
      </c>
      <c r="H313" s="34">
        <v>0.66888888890389353</v>
      </c>
      <c r="I313" s="34">
        <v>0</v>
      </c>
      <c r="J313" s="34">
        <v>-5.8207660913467407E-11</v>
      </c>
      <c r="K313" s="34">
        <v>0</v>
      </c>
      <c r="L313" s="34">
        <v>5.8207660913467407E-11</v>
      </c>
      <c r="M313" s="34">
        <v>0</v>
      </c>
      <c r="N313" s="34">
        <v>0</v>
      </c>
      <c r="O313" s="34">
        <v>2.8578758297953755E-2</v>
      </c>
      <c r="P313" s="34">
        <v>0.5815877522691153</v>
      </c>
      <c r="Q313" s="34">
        <v>0</v>
      </c>
    </row>
    <row r="314" spans="1:17">
      <c r="A314" s="36">
        <v>46004.708333333336</v>
      </c>
      <c r="B314" s="34">
        <v>0</v>
      </c>
      <c r="C314" s="34">
        <v>0</v>
      </c>
      <c r="D314" s="34">
        <v>0</v>
      </c>
      <c r="E314" s="34">
        <v>5.8207660913467407E-11</v>
      </c>
      <c r="F314" s="34">
        <v>0</v>
      </c>
      <c r="G314" s="33"/>
      <c r="H314" s="34">
        <v>0</v>
      </c>
      <c r="I314" s="34">
        <v>-5.8207660913467407E-11</v>
      </c>
      <c r="J314" s="34">
        <v>0</v>
      </c>
      <c r="K314" s="33"/>
      <c r="L314" s="34">
        <v>-5.8207660913467407E-11</v>
      </c>
      <c r="M314" s="34">
        <v>0</v>
      </c>
      <c r="N314" s="34">
        <v>1.1641532182693481E-10</v>
      </c>
      <c r="O314" s="33"/>
      <c r="P314" s="34">
        <v>1.6483214625623077E-2</v>
      </c>
      <c r="Q314" s="33"/>
    </row>
    <row r="315" spans="1:17">
      <c r="A315" s="36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</row>
    <row r="316" spans="1:17">
      <c r="A316" s="36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</row>
    <row r="317" spans="1:17">
      <c r="A317" s="36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</row>
    <row r="318" spans="1:17">
      <c r="A318" s="36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</row>
    <row r="319" spans="1:17">
      <c r="A319" s="36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</row>
    <row r="320" spans="1:17">
      <c r="A320" s="36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</row>
    <row r="321" spans="1:17">
      <c r="A321" s="36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</row>
    <row r="322" spans="1:17">
      <c r="A322" s="36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</row>
    <row r="323" spans="1:17">
      <c r="A323" s="36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</row>
    <row r="324" spans="1:17">
      <c r="A324" s="36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</row>
    <row r="325" spans="1:17">
      <c r="A325" s="36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</row>
    <row r="326" spans="1:17">
      <c r="A326" s="36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</row>
    <row r="327" spans="1:17">
      <c r="A327" s="36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</row>
    <row r="328" spans="1:17">
      <c r="A328" s="36">
        <v>46005.291666666664</v>
      </c>
      <c r="B328" s="34">
        <v>3.2155559999999999</v>
      </c>
      <c r="C328" s="34">
        <v>1</v>
      </c>
      <c r="D328" s="34">
        <v>0</v>
      </c>
      <c r="E328" s="34">
        <v>0.70409855479374528</v>
      </c>
      <c r="F328" s="34">
        <v>0</v>
      </c>
      <c r="G328" s="34">
        <v>0</v>
      </c>
      <c r="H328" s="34">
        <v>0</v>
      </c>
      <c r="I328" s="34">
        <v>1.0000000000582077</v>
      </c>
      <c r="J328" s="34">
        <v>0</v>
      </c>
      <c r="K328" s="34">
        <v>0</v>
      </c>
      <c r="L328" s="34">
        <v>0</v>
      </c>
      <c r="M328" s="34">
        <v>0</v>
      </c>
      <c r="N328" s="34">
        <v>-5.8207660913467407E-11</v>
      </c>
      <c r="O328" s="33"/>
      <c r="P328" s="33"/>
      <c r="Q328" s="34">
        <v>0</v>
      </c>
    </row>
    <row r="329" spans="1:17">
      <c r="A329" s="36">
        <v>46005.333333333336</v>
      </c>
      <c r="B329" s="34">
        <v>22.347670000000001</v>
      </c>
      <c r="C329" s="34">
        <v>1</v>
      </c>
      <c r="D329" s="34">
        <v>1</v>
      </c>
      <c r="E329" s="34">
        <v>1.2959014452062547</v>
      </c>
      <c r="F329" s="34">
        <v>1</v>
      </c>
      <c r="G329" s="34">
        <v>1</v>
      </c>
      <c r="H329" s="34">
        <v>1</v>
      </c>
      <c r="I329" s="34">
        <v>1</v>
      </c>
      <c r="J329" s="34">
        <v>0</v>
      </c>
      <c r="K329" s="34">
        <v>0</v>
      </c>
      <c r="L329" s="34">
        <v>0</v>
      </c>
      <c r="M329" s="34">
        <v>0</v>
      </c>
      <c r="N329" s="34">
        <v>1.2724978973856196</v>
      </c>
      <c r="O329" s="34">
        <v>1.2090530340792611</v>
      </c>
      <c r="P329" s="34">
        <v>1.9737916887970641</v>
      </c>
      <c r="Q329" s="34">
        <v>1.1151992991799489</v>
      </c>
    </row>
    <row r="330" spans="1:17">
      <c r="A330" s="36">
        <v>46005.375</v>
      </c>
      <c r="B330" s="34">
        <v>45.7</v>
      </c>
      <c r="C330" s="34">
        <v>3.2777467931155115</v>
      </c>
      <c r="D330" s="34">
        <v>2</v>
      </c>
      <c r="E330" s="34">
        <v>2.9478260868927464</v>
      </c>
      <c r="F330" s="34">
        <v>2</v>
      </c>
      <c r="G330" s="34">
        <v>1.9177419354673475</v>
      </c>
      <c r="H330" s="34">
        <v>1</v>
      </c>
      <c r="I330" s="34">
        <v>3</v>
      </c>
      <c r="J330" s="34">
        <v>0</v>
      </c>
      <c r="K330" s="34">
        <v>0</v>
      </c>
      <c r="L330" s="34">
        <v>0</v>
      </c>
      <c r="M330" s="34">
        <v>0</v>
      </c>
      <c r="N330" s="34">
        <v>2.7275021026143804</v>
      </c>
      <c r="O330" s="34">
        <v>2.054364689567592</v>
      </c>
      <c r="P330" s="34">
        <v>2.598039215663448</v>
      </c>
      <c r="Q330" s="34">
        <v>0.39421813405351713</v>
      </c>
    </row>
    <row r="331" spans="1:17">
      <c r="A331" s="36">
        <v>46005.416666666664</v>
      </c>
      <c r="B331" s="34">
        <v>81.283330000000007</v>
      </c>
      <c r="C331" s="34">
        <v>6.4893339521950111</v>
      </c>
      <c r="D331" s="34">
        <v>3.9246467818156816</v>
      </c>
      <c r="E331" s="34">
        <v>5.3758669052622281</v>
      </c>
      <c r="F331" s="34">
        <v>4.9445652174181305</v>
      </c>
      <c r="G331" s="34">
        <v>4.7155724477488548</v>
      </c>
      <c r="H331" s="34">
        <v>2.9166666666278616</v>
      </c>
      <c r="I331" s="34">
        <v>5.3585585585678928</v>
      </c>
      <c r="J331" s="34">
        <v>0</v>
      </c>
      <c r="K331" s="34">
        <v>0</v>
      </c>
      <c r="L331" s="34">
        <v>0</v>
      </c>
      <c r="M331" s="34">
        <v>0</v>
      </c>
      <c r="N331" s="34">
        <v>3.899207248003222</v>
      </c>
      <c r="O331" s="34">
        <v>3.2707600529538468</v>
      </c>
      <c r="P331" s="34">
        <v>4.7361576755647548</v>
      </c>
      <c r="Q331" s="34">
        <v>4.3067191067384556</v>
      </c>
    </row>
    <row r="332" spans="1:17">
      <c r="A332" s="36">
        <v>46005.458333333336</v>
      </c>
      <c r="B332" s="34">
        <v>99.792969999999997</v>
      </c>
      <c r="C332" s="34">
        <v>7.1083345371298492</v>
      </c>
      <c r="D332" s="34">
        <v>4.0753532181843184</v>
      </c>
      <c r="E332" s="34">
        <v>6.5673326487885788</v>
      </c>
      <c r="F332" s="34">
        <v>4.9533071230398491</v>
      </c>
      <c r="G332" s="34">
        <v>3.9738685573101975</v>
      </c>
      <c r="H332" s="34">
        <v>3.3248396780109033</v>
      </c>
      <c r="I332" s="34">
        <v>6.5190785722224973</v>
      </c>
      <c r="J332" s="34">
        <v>0</v>
      </c>
      <c r="K332" s="34">
        <v>0</v>
      </c>
      <c r="L332" s="34">
        <v>0</v>
      </c>
      <c r="M332" s="34">
        <v>-5.8207660913467407E-11</v>
      </c>
      <c r="N332" s="34">
        <v>5.7949508276069537</v>
      </c>
      <c r="O332" s="34">
        <v>0.97213220997946337</v>
      </c>
      <c r="P332" s="34">
        <v>1.3989637304912321</v>
      </c>
      <c r="Q332" s="34">
        <v>3.7589116560993716</v>
      </c>
    </row>
    <row r="333" spans="1:17">
      <c r="A333" s="36">
        <v>46005.5</v>
      </c>
      <c r="B333" s="34">
        <v>108.2864</v>
      </c>
      <c r="C333" s="34">
        <v>7.9564431245671585</v>
      </c>
      <c r="D333" s="34">
        <v>4.9169230769621208</v>
      </c>
      <c r="E333" s="34">
        <v>7.108974358998239</v>
      </c>
      <c r="F333" s="34">
        <v>6.0168433786020614</v>
      </c>
      <c r="G333" s="34">
        <v>6.0671054402482696</v>
      </c>
      <c r="H333" s="34">
        <v>3.9195938518387266</v>
      </c>
      <c r="I333" s="34">
        <v>5.9802182308048941</v>
      </c>
      <c r="J333" s="34">
        <v>0</v>
      </c>
      <c r="K333" s="34">
        <v>0</v>
      </c>
      <c r="L333" s="34">
        <v>0</v>
      </c>
      <c r="M333" s="34">
        <v>5.8207660913467407E-11</v>
      </c>
      <c r="N333" s="34">
        <v>6.3058419243898243</v>
      </c>
      <c r="O333" s="33"/>
      <c r="P333" s="34">
        <v>7.2818996192654595</v>
      </c>
      <c r="Q333" s="34">
        <v>3.4249518039287068</v>
      </c>
    </row>
    <row r="334" spans="1:17">
      <c r="A334" s="36">
        <v>46005.541666666664</v>
      </c>
      <c r="B334" s="34">
        <v>121.2625</v>
      </c>
      <c r="C334" s="34">
        <v>9.6572172231972218</v>
      </c>
      <c r="D334" s="34">
        <v>5.0830769230378792</v>
      </c>
      <c r="E334" s="34">
        <v>7.8269230769365095</v>
      </c>
      <c r="F334" s="34">
        <v>5.085284280939959</v>
      </c>
      <c r="G334" s="34">
        <v>6.3140837122336961</v>
      </c>
      <c r="H334" s="34">
        <v>3.8388998035225086</v>
      </c>
      <c r="I334" s="34">
        <v>8.002393085625954</v>
      </c>
      <c r="J334" s="34">
        <v>0</v>
      </c>
      <c r="K334" s="34">
        <v>0</v>
      </c>
      <c r="L334" s="34">
        <v>0</v>
      </c>
      <c r="M334" s="34">
        <v>0</v>
      </c>
      <c r="N334" s="34">
        <v>6</v>
      </c>
      <c r="O334" s="34">
        <v>11.413771969382651</v>
      </c>
      <c r="P334" s="34">
        <v>10.387900285306387</v>
      </c>
      <c r="Q334" s="34">
        <v>4.5837104072561488</v>
      </c>
    </row>
    <row r="335" spans="1:17">
      <c r="A335" s="36">
        <v>46005.583333333336</v>
      </c>
      <c r="B335" s="34">
        <v>123.72499999999999</v>
      </c>
      <c r="C335" s="34">
        <v>8.4958993280306458</v>
      </c>
      <c r="D335" s="34">
        <v>6</v>
      </c>
      <c r="E335" s="34">
        <v>8.1730769230634905</v>
      </c>
      <c r="F335" s="34">
        <v>7</v>
      </c>
      <c r="G335" s="34">
        <v>6.9612077389028855</v>
      </c>
      <c r="H335" s="34">
        <v>4.9456066945567727</v>
      </c>
      <c r="I335" s="34">
        <v>8.0887711606337689</v>
      </c>
      <c r="J335" s="34">
        <v>0</v>
      </c>
      <c r="K335" s="34">
        <v>0</v>
      </c>
      <c r="L335" s="34">
        <v>0</v>
      </c>
      <c r="M335" s="34">
        <v>0</v>
      </c>
      <c r="N335" s="34">
        <v>7.9333333333488554</v>
      </c>
      <c r="O335" s="34">
        <v>5.0158201600424945</v>
      </c>
      <c r="P335" s="34">
        <v>7.5584429824957624</v>
      </c>
      <c r="Q335" s="34">
        <v>5.3871252629905939</v>
      </c>
    </row>
    <row r="336" spans="1:17">
      <c r="A336" s="36">
        <v>46005.625</v>
      </c>
      <c r="B336" s="34">
        <v>111.45829999999999</v>
      </c>
      <c r="C336" s="34">
        <v>8.9622250418178737</v>
      </c>
      <c r="D336" s="34">
        <v>4.9916387959965505</v>
      </c>
      <c r="E336" s="34">
        <v>6.9420035149669275</v>
      </c>
      <c r="F336" s="34">
        <v>5</v>
      </c>
      <c r="G336" s="34">
        <v>4.0504201680887491</v>
      </c>
      <c r="H336" s="34">
        <v>4.0543933054432273</v>
      </c>
      <c r="I336" s="34">
        <v>7.0509803921449929</v>
      </c>
      <c r="J336" s="34">
        <v>0</v>
      </c>
      <c r="K336" s="34">
        <v>0</v>
      </c>
      <c r="L336" s="34">
        <v>0</v>
      </c>
      <c r="M336" s="34">
        <v>0</v>
      </c>
      <c r="N336" s="34">
        <v>6.0666666666511446</v>
      </c>
      <c r="O336" s="34">
        <v>4.0079653622815385</v>
      </c>
      <c r="P336" s="34">
        <v>7.0385964912129566</v>
      </c>
      <c r="Q336" s="34">
        <v>4.0291643297532573</v>
      </c>
    </row>
    <row r="337" spans="1:17">
      <c r="A337" s="36">
        <v>46005.666666666664</v>
      </c>
      <c r="B337" s="34">
        <v>12.05578</v>
      </c>
      <c r="C337" s="34">
        <v>5.2799999830313027E-2</v>
      </c>
      <c r="D337" s="34">
        <v>8.3612040034495294E-3</v>
      </c>
      <c r="E337" s="34">
        <v>1.0579964850330725</v>
      </c>
      <c r="F337" s="34">
        <v>1</v>
      </c>
      <c r="G337" s="34">
        <v>1</v>
      </c>
      <c r="H337" s="34">
        <v>0</v>
      </c>
      <c r="I337" s="34">
        <v>1</v>
      </c>
      <c r="J337" s="34">
        <v>0</v>
      </c>
      <c r="K337" s="34">
        <v>0</v>
      </c>
      <c r="L337" s="34">
        <v>0</v>
      </c>
      <c r="M337" s="34">
        <v>0</v>
      </c>
      <c r="N337" s="34">
        <v>1</v>
      </c>
      <c r="O337" s="34">
        <v>1.0275537633569911</v>
      </c>
      <c r="P337" s="34">
        <v>1.0000000000582077</v>
      </c>
      <c r="Q337" s="34">
        <v>1</v>
      </c>
    </row>
    <row r="338" spans="1:17">
      <c r="A338" s="36">
        <v>46005.708333333336</v>
      </c>
      <c r="B338" s="34">
        <v>4.1666669999999998E-3</v>
      </c>
      <c r="C338" s="34">
        <v>1.1641532182693481E-10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3"/>
      <c r="K338" s="34">
        <v>0</v>
      </c>
      <c r="L338" s="34">
        <v>-5.8207660913467407E-11</v>
      </c>
      <c r="M338" s="33"/>
      <c r="N338" s="33"/>
      <c r="O338" s="33"/>
      <c r="P338" s="34">
        <v>-5.8207660913467407E-11</v>
      </c>
      <c r="Q338" s="33"/>
    </row>
    <row r="339" spans="1:17">
      <c r="A339" s="36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</row>
    <row r="340" spans="1:17">
      <c r="A340" s="36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</row>
    <row r="341" spans="1:17">
      <c r="A341" s="36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</row>
    <row r="342" spans="1:17">
      <c r="A342" s="36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</row>
    <row r="343" spans="1:17">
      <c r="A343" s="36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</row>
    <row r="344" spans="1:17">
      <c r="A344" s="36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</row>
    <row r="345" spans="1:17">
      <c r="A345" s="36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</row>
    <row r="346" spans="1:17">
      <c r="A346" s="36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</row>
    <row r="347" spans="1:17">
      <c r="A347" s="36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</row>
    <row r="348" spans="1:17">
      <c r="A348" s="36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</row>
    <row r="349" spans="1:17">
      <c r="A349" s="36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</row>
    <row r="350" spans="1:17">
      <c r="A350" s="36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</row>
    <row r="351" spans="1:17">
      <c r="A351" s="36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</row>
    <row r="352" spans="1:17">
      <c r="A352" s="36">
        <v>46006.291666666664</v>
      </c>
      <c r="B352" s="34">
        <v>7.8242929999999999</v>
      </c>
      <c r="C352" s="34">
        <v>1</v>
      </c>
      <c r="D352" s="34">
        <v>1</v>
      </c>
      <c r="E352" s="34">
        <v>0</v>
      </c>
      <c r="F352" s="34">
        <v>1</v>
      </c>
      <c r="G352" s="34">
        <v>0</v>
      </c>
      <c r="H352" s="34">
        <v>0.21872561768395826</v>
      </c>
      <c r="I352" s="34">
        <v>0.13787375413812697</v>
      </c>
      <c r="J352" s="34">
        <v>0</v>
      </c>
      <c r="K352" s="33"/>
      <c r="L352" s="34">
        <v>5.8207660913467407E-11</v>
      </c>
      <c r="M352" s="34">
        <v>0</v>
      </c>
      <c r="N352" s="34">
        <v>0.52649325627135113</v>
      </c>
      <c r="O352" s="34">
        <v>5.8207660913467407E-11</v>
      </c>
      <c r="P352" s="34">
        <v>0.53226381458807737</v>
      </c>
      <c r="Q352" s="34">
        <v>5.7389762892853469E-2</v>
      </c>
    </row>
    <row r="353" spans="1:17">
      <c r="A353" s="36">
        <v>46006.333333333336</v>
      </c>
      <c r="B353" s="34">
        <v>31.293959999999998</v>
      </c>
      <c r="C353" s="34">
        <v>1.9830220713047311</v>
      </c>
      <c r="D353" s="34">
        <v>1</v>
      </c>
      <c r="E353" s="34">
        <v>2</v>
      </c>
      <c r="F353" s="34">
        <v>1</v>
      </c>
      <c r="G353" s="34">
        <v>1.9817038308246993</v>
      </c>
      <c r="H353" s="34">
        <v>0.78127438231604174</v>
      </c>
      <c r="I353" s="34">
        <v>2.8337070629931986</v>
      </c>
      <c r="J353" s="34">
        <v>0</v>
      </c>
      <c r="K353" s="34">
        <v>0</v>
      </c>
      <c r="L353" s="34">
        <v>0</v>
      </c>
      <c r="M353" s="34">
        <v>0</v>
      </c>
      <c r="N353" s="34">
        <v>1.4413759658345953</v>
      </c>
      <c r="O353" s="34">
        <v>0.72715842415345833</v>
      </c>
      <c r="P353" s="34">
        <v>2.4180907953414135</v>
      </c>
      <c r="Q353" s="34">
        <v>0.19942388660274446</v>
      </c>
    </row>
    <row r="354" spans="1:17">
      <c r="A354" s="36">
        <v>46006.375</v>
      </c>
      <c r="B354" s="34">
        <v>52</v>
      </c>
      <c r="C354" s="34">
        <v>3.9840108957141638</v>
      </c>
      <c r="D354" s="34">
        <v>2</v>
      </c>
      <c r="E354" s="34">
        <v>4</v>
      </c>
      <c r="F354" s="34">
        <v>3</v>
      </c>
      <c r="G354" s="34">
        <v>2.0182961691753007</v>
      </c>
      <c r="H354" s="34">
        <v>2</v>
      </c>
      <c r="I354" s="34">
        <v>3.0284191828686744</v>
      </c>
      <c r="J354" s="34">
        <v>0</v>
      </c>
      <c r="K354" s="34">
        <v>0</v>
      </c>
      <c r="L354" s="34">
        <v>0</v>
      </c>
      <c r="M354" s="34">
        <v>0</v>
      </c>
      <c r="N354" s="34">
        <v>2.9299890974652953</v>
      </c>
      <c r="O354" s="34">
        <v>2.2728415758465417</v>
      </c>
      <c r="P354" s="34">
        <v>2.6885668438044377</v>
      </c>
      <c r="Q354" s="34">
        <v>2.6349896292085759</v>
      </c>
    </row>
    <row r="355" spans="1:17">
      <c r="A355" s="36">
        <v>46006.416666666664</v>
      </c>
      <c r="B355" s="34">
        <v>78.041659999999993</v>
      </c>
      <c r="C355" s="34">
        <v>5.0001801477046683</v>
      </c>
      <c r="D355" s="34">
        <v>3.8794117646757513</v>
      </c>
      <c r="E355" s="34">
        <v>3.9883913765079342</v>
      </c>
      <c r="F355" s="34">
        <v>3.8772455089492723</v>
      </c>
      <c r="G355" s="34">
        <v>4</v>
      </c>
      <c r="H355" s="34">
        <v>3</v>
      </c>
      <c r="I355" s="34">
        <v>4.9317269076127559</v>
      </c>
      <c r="J355" s="34">
        <v>0</v>
      </c>
      <c r="K355" s="34">
        <v>0</v>
      </c>
      <c r="L355" s="34">
        <v>0</v>
      </c>
      <c r="M355" s="34">
        <v>0</v>
      </c>
      <c r="N355" s="34">
        <v>3.9534427956095897</v>
      </c>
      <c r="O355" s="34">
        <v>2.8481481481576338</v>
      </c>
      <c r="P355" s="34">
        <v>4.3610785462660715</v>
      </c>
      <c r="Q355" s="34">
        <v>3.0584374917671084</v>
      </c>
    </row>
    <row r="356" spans="1:17">
      <c r="A356" s="36">
        <v>46006.458333333336</v>
      </c>
      <c r="B356" s="34">
        <v>90.604159999999993</v>
      </c>
      <c r="C356" s="34">
        <v>6.9952868852997199</v>
      </c>
      <c r="D356" s="34">
        <v>3.1205882353242487</v>
      </c>
      <c r="E356" s="34">
        <v>6.0116086234920658</v>
      </c>
      <c r="F356" s="34">
        <v>4.5392834167578258</v>
      </c>
      <c r="G356" s="34">
        <v>4.9416666666511446</v>
      </c>
      <c r="H356" s="34">
        <v>3.2730263157864101</v>
      </c>
      <c r="I356" s="34">
        <v>5.9930730923661031</v>
      </c>
      <c r="J356" s="34">
        <v>0</v>
      </c>
      <c r="K356" s="34">
        <v>0</v>
      </c>
      <c r="L356" s="34">
        <v>0</v>
      </c>
      <c r="M356" s="34">
        <v>0</v>
      </c>
      <c r="N356" s="34">
        <v>4.7343399104429409</v>
      </c>
      <c r="O356" s="34">
        <v>3.4439248701091856</v>
      </c>
      <c r="P356" s="34">
        <v>5.5825641025439836</v>
      </c>
      <c r="Q356" s="34">
        <v>3.2916947134071961</v>
      </c>
    </row>
    <row r="357" spans="1:17">
      <c r="A357" s="36">
        <v>46006.5</v>
      </c>
      <c r="B357" s="34">
        <v>94.408330000000007</v>
      </c>
      <c r="C357" s="34">
        <v>6.9591013344470412</v>
      </c>
      <c r="D357" s="34">
        <v>5</v>
      </c>
      <c r="E357" s="34">
        <v>6.439807383576408</v>
      </c>
      <c r="F357" s="34">
        <v>5.0015415184316225</v>
      </c>
      <c r="G357" s="34">
        <v>4.4951333333738148</v>
      </c>
      <c r="H357" s="34">
        <v>3.1193181818234734</v>
      </c>
      <c r="I357" s="34">
        <v>5.4845178036484867</v>
      </c>
      <c r="J357" s="34">
        <v>-5.8207660913467407E-11</v>
      </c>
      <c r="K357" s="34">
        <v>0</v>
      </c>
      <c r="L357" s="34">
        <v>0</v>
      </c>
      <c r="M357" s="34">
        <v>0</v>
      </c>
      <c r="N357" s="34">
        <v>5.2926923076738603</v>
      </c>
      <c r="O357" s="34">
        <v>0.90022505627712235</v>
      </c>
      <c r="P357" s="34">
        <v>5.1856582361506298</v>
      </c>
      <c r="Q357" s="34">
        <v>3.9912199531099759</v>
      </c>
    </row>
    <row r="358" spans="1:17">
      <c r="A358" s="36">
        <v>46006.541666666664</v>
      </c>
      <c r="B358" s="34">
        <v>91.651880000000006</v>
      </c>
      <c r="C358" s="34">
        <v>6.5213136452948675</v>
      </c>
      <c r="D358" s="34">
        <v>3.9197324414853938</v>
      </c>
      <c r="E358" s="34">
        <v>6.7721626912243664</v>
      </c>
      <c r="F358" s="34">
        <v>4.5819295558612794</v>
      </c>
      <c r="G358" s="34">
        <v>5.0434744425583631</v>
      </c>
      <c r="H358" s="34">
        <v>1.8871975998627022</v>
      </c>
      <c r="I358" s="34">
        <v>5.5906821963726543</v>
      </c>
      <c r="J358" s="34">
        <v>5.8207660913467407E-11</v>
      </c>
      <c r="K358" s="34">
        <v>0</v>
      </c>
      <c r="L358" s="34">
        <v>0</v>
      </c>
      <c r="M358" s="34">
        <v>0</v>
      </c>
      <c r="N358" s="34">
        <v>4.2975243540713564</v>
      </c>
      <c r="O358" s="34">
        <v>6.0452809678972699</v>
      </c>
      <c r="P358" s="33"/>
      <c r="Q358" s="34">
        <v>3.0458145200973377</v>
      </c>
    </row>
    <row r="359" spans="1:17">
      <c r="A359" s="36">
        <v>46006.583333333336</v>
      </c>
      <c r="B359" s="34">
        <v>76.837500000000006</v>
      </c>
      <c r="C359" s="34">
        <v>5.8803173433989286</v>
      </c>
      <c r="D359" s="34">
        <v>3.0802675585146062</v>
      </c>
      <c r="E359" s="34">
        <v>4.6012167383451015</v>
      </c>
      <c r="F359" s="34">
        <v>4</v>
      </c>
      <c r="G359" s="34">
        <v>3.9294245540513657</v>
      </c>
      <c r="H359" s="34">
        <v>3.7204579025274143</v>
      </c>
      <c r="I359" s="34">
        <v>4.6193548387382179</v>
      </c>
      <c r="J359" s="34">
        <v>0</v>
      </c>
      <c r="K359" s="34">
        <v>0</v>
      </c>
      <c r="L359" s="34">
        <v>0</v>
      </c>
      <c r="M359" s="34">
        <v>0</v>
      </c>
      <c r="N359" s="34">
        <v>5.1269047434907407</v>
      </c>
      <c r="O359" s="34">
        <v>3.1332074744277634</v>
      </c>
      <c r="P359" s="34">
        <v>9.6967938077286817</v>
      </c>
      <c r="Q359" s="34">
        <v>2.721030042914208</v>
      </c>
    </row>
    <row r="360" spans="1:17">
      <c r="A360" s="36">
        <v>46006.625</v>
      </c>
      <c r="B360" s="34">
        <v>28.16667</v>
      </c>
      <c r="C360" s="34">
        <v>1.6767676768358797</v>
      </c>
      <c r="D360" s="34">
        <v>1</v>
      </c>
      <c r="E360" s="34">
        <v>1.4782350435270928</v>
      </c>
      <c r="F360" s="34">
        <v>2</v>
      </c>
      <c r="G360" s="34">
        <v>1.3977205341798253</v>
      </c>
      <c r="H360" s="34">
        <v>1</v>
      </c>
      <c r="I360" s="34">
        <v>1.9808189987088554</v>
      </c>
      <c r="J360" s="34">
        <v>0</v>
      </c>
      <c r="K360" s="34">
        <v>0</v>
      </c>
      <c r="L360" s="33"/>
      <c r="M360" s="34">
        <v>0</v>
      </c>
      <c r="N360" s="34">
        <v>1.6972375691402704</v>
      </c>
      <c r="O360" s="34">
        <v>0.62921348313102499</v>
      </c>
      <c r="P360" s="34">
        <v>1.9192949939751998</v>
      </c>
      <c r="Q360" s="34">
        <v>1</v>
      </c>
    </row>
    <row r="361" spans="1:17">
      <c r="A361" s="36">
        <v>46006.666666666664</v>
      </c>
      <c r="B361" s="34">
        <v>6.891667</v>
      </c>
      <c r="C361" s="34">
        <v>1</v>
      </c>
      <c r="D361" s="34">
        <v>1</v>
      </c>
      <c r="E361" s="34">
        <v>0.70857814332703128</v>
      </c>
      <c r="F361" s="34">
        <v>0</v>
      </c>
      <c r="G361" s="34">
        <v>0.19258046918548644</v>
      </c>
      <c r="H361" s="34">
        <v>0</v>
      </c>
      <c r="I361" s="34">
        <v>0.39982616255292669</v>
      </c>
      <c r="J361" s="34">
        <v>0</v>
      </c>
      <c r="K361" s="34">
        <v>0</v>
      </c>
      <c r="L361" s="33"/>
      <c r="M361" s="34">
        <v>0</v>
      </c>
      <c r="N361" s="34">
        <v>0</v>
      </c>
      <c r="O361" s="33"/>
      <c r="P361" s="34">
        <v>0.6156888596015051</v>
      </c>
      <c r="Q361" s="33"/>
    </row>
    <row r="362" spans="1:17">
      <c r="A362" s="36">
        <v>46006.708333333336</v>
      </c>
      <c r="B362" s="34">
        <v>0</v>
      </c>
      <c r="C362" s="34">
        <v>0</v>
      </c>
      <c r="D362" s="34">
        <v>-5.8207660913467407E-11</v>
      </c>
      <c r="E362" s="34">
        <v>0</v>
      </c>
      <c r="F362" s="33"/>
      <c r="G362" s="34">
        <v>0</v>
      </c>
      <c r="H362" s="34">
        <v>0</v>
      </c>
      <c r="I362" s="34">
        <v>0</v>
      </c>
      <c r="J362" s="34">
        <v>5.8207660913467407E-11</v>
      </c>
      <c r="K362" s="34">
        <v>0</v>
      </c>
      <c r="L362" s="33"/>
      <c r="M362" s="34">
        <v>0</v>
      </c>
      <c r="N362" s="34">
        <v>-5.8207660913467407E-11</v>
      </c>
      <c r="O362" s="33"/>
      <c r="P362" s="33"/>
      <c r="Q362" s="33"/>
    </row>
    <row r="363" spans="1:17">
      <c r="A363" s="36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</row>
    <row r="364" spans="1:17">
      <c r="A364" s="36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</row>
    <row r="365" spans="1:17">
      <c r="A365" s="36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</row>
    <row r="366" spans="1:17">
      <c r="A366" s="36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</row>
    <row r="367" spans="1:17">
      <c r="A367" s="36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</row>
    <row r="368" spans="1:17">
      <c r="A368" s="36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</row>
    <row r="369" spans="1:17">
      <c r="A369" s="36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</row>
    <row r="370" spans="1:17">
      <c r="A370" s="36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</row>
    <row r="371" spans="1:17">
      <c r="A371" s="36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</row>
    <row r="372" spans="1:17">
      <c r="A372" s="36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</row>
    <row r="373" spans="1:17">
      <c r="A373" s="36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</row>
    <row r="374" spans="1:17">
      <c r="A374" s="36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</row>
    <row r="375" spans="1:17">
      <c r="A375" s="36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</row>
    <row r="376" spans="1:17">
      <c r="A376" s="36">
        <v>46007.291666666664</v>
      </c>
      <c r="B376" s="34">
        <v>5.2011240000000001</v>
      </c>
      <c r="C376" s="34">
        <v>0</v>
      </c>
      <c r="D376" s="34">
        <v>5.8207660913467407E-11</v>
      </c>
      <c r="E376" s="34">
        <v>0</v>
      </c>
      <c r="F376" s="34">
        <v>1</v>
      </c>
      <c r="G376" s="34">
        <v>0</v>
      </c>
      <c r="H376" s="34">
        <v>0</v>
      </c>
      <c r="I376" s="34">
        <v>0.91447368421358988</v>
      </c>
      <c r="J376" s="34">
        <v>-5.8207660913467407E-11</v>
      </c>
      <c r="K376" s="34">
        <v>0</v>
      </c>
      <c r="L376" s="34">
        <v>0</v>
      </c>
      <c r="M376" s="34">
        <v>0</v>
      </c>
      <c r="N376" s="34">
        <v>1.3871310823014937</v>
      </c>
      <c r="O376" s="34">
        <v>0.62618914380436763</v>
      </c>
      <c r="P376" s="34">
        <v>0.48681706993374974</v>
      </c>
      <c r="Q376" s="34">
        <v>0.60889355739345774</v>
      </c>
    </row>
    <row r="377" spans="1:17">
      <c r="A377" s="36">
        <v>46007.333333333336</v>
      </c>
      <c r="B377" s="34">
        <v>30.798469999999998</v>
      </c>
      <c r="C377" s="34">
        <v>2.4769475357607007</v>
      </c>
      <c r="D377" s="34">
        <v>1</v>
      </c>
      <c r="E377" s="34">
        <v>2.468599033774808</v>
      </c>
      <c r="F377" s="34">
        <v>1</v>
      </c>
      <c r="G377" s="34">
        <v>0.59685513551812619</v>
      </c>
      <c r="H377" s="34">
        <v>1.2650996727170423</v>
      </c>
      <c r="I377" s="34">
        <v>1.5444754126947373</v>
      </c>
      <c r="J377" s="34">
        <v>0</v>
      </c>
      <c r="K377" s="34">
        <v>0</v>
      </c>
      <c r="L377" s="34">
        <v>0</v>
      </c>
      <c r="M377" s="34">
        <v>0</v>
      </c>
      <c r="N377" s="33"/>
      <c r="O377" s="34">
        <v>1.7938870950601995</v>
      </c>
      <c r="P377" s="34">
        <v>3.0523004680871964</v>
      </c>
      <c r="Q377" s="33"/>
    </row>
    <row r="378" spans="1:17">
      <c r="A378" s="36">
        <v>46007.375</v>
      </c>
      <c r="B378" s="34">
        <v>114.27079999999999</v>
      </c>
      <c r="C378" s="34">
        <v>8.3825842367950827</v>
      </c>
      <c r="D378" s="34">
        <v>5</v>
      </c>
      <c r="E378" s="34">
        <v>7.3994009662419558</v>
      </c>
      <c r="F378" s="34">
        <v>5.6279069767333567</v>
      </c>
      <c r="G378" s="34">
        <v>4.5419412793708034</v>
      </c>
      <c r="H378" s="34">
        <v>3.3398664672276936</v>
      </c>
      <c r="I378" s="34">
        <v>7.3724365457892418</v>
      </c>
      <c r="J378" s="34">
        <v>0</v>
      </c>
      <c r="K378" s="34">
        <v>0</v>
      </c>
      <c r="L378" s="34">
        <v>0</v>
      </c>
      <c r="M378" s="34">
        <v>0</v>
      </c>
      <c r="N378" s="34">
        <v>6.5669666324974969</v>
      </c>
      <c r="O378" s="34">
        <v>2.9484772202558815</v>
      </c>
      <c r="P378" s="33"/>
      <c r="Q378" s="34">
        <v>5.6276869595167227</v>
      </c>
    </row>
    <row r="379" spans="1:17">
      <c r="A379" s="36">
        <v>46007.416666666664</v>
      </c>
      <c r="B379" s="34">
        <v>88.858339999999998</v>
      </c>
      <c r="C379" s="34">
        <v>6.1404682274442166</v>
      </c>
      <c r="D379" s="34">
        <v>4.2336297493893653</v>
      </c>
      <c r="E379" s="34">
        <v>5.5461914190673269</v>
      </c>
      <c r="F379" s="34">
        <v>5.3669996446697041</v>
      </c>
      <c r="G379" s="34">
        <v>6.485941530612763</v>
      </c>
      <c r="H379" s="34">
        <v>4.3631247199955396</v>
      </c>
      <c r="I379" s="34">
        <v>5.168614357302431</v>
      </c>
      <c r="J379" s="34">
        <v>0</v>
      </c>
      <c r="K379" s="34">
        <v>0</v>
      </c>
      <c r="L379" s="34">
        <v>0</v>
      </c>
      <c r="M379" s="34">
        <v>0</v>
      </c>
      <c r="N379" s="33"/>
      <c r="O379" s="34">
        <v>4.2838932158774696</v>
      </c>
      <c r="P379" s="34">
        <v>10.44862326758448</v>
      </c>
      <c r="Q379" s="34">
        <v>0.89463220676407218</v>
      </c>
    </row>
    <row r="380" spans="1:17">
      <c r="A380" s="36">
        <v>46007.458333333336</v>
      </c>
      <c r="B380" s="34">
        <v>162.33750000000001</v>
      </c>
      <c r="C380" s="34">
        <v>12.898496240610257</v>
      </c>
      <c r="D380" s="34">
        <v>7.6271297442726791</v>
      </c>
      <c r="E380" s="34">
        <v>11.213847478793468</v>
      </c>
      <c r="F380" s="34">
        <v>7.8898670411435887</v>
      </c>
      <c r="G380" s="34">
        <v>8.1268544112099335</v>
      </c>
      <c r="H380" s="34">
        <v>5.0319091400597245</v>
      </c>
      <c r="I380" s="34">
        <v>11.852071005909238</v>
      </c>
      <c r="J380" s="34">
        <v>0</v>
      </c>
      <c r="K380" s="34">
        <v>0</v>
      </c>
      <c r="L380" s="34">
        <v>0</v>
      </c>
      <c r="M380" s="34">
        <v>0</v>
      </c>
      <c r="N380" s="34">
        <v>13.83932093239855</v>
      </c>
      <c r="O380" s="34">
        <v>5.704834878386464</v>
      </c>
      <c r="P380" s="34">
        <v>6.6959428781410679</v>
      </c>
      <c r="Q380" s="34">
        <v>7.8016946245916188</v>
      </c>
    </row>
    <row r="381" spans="1:17">
      <c r="A381" s="36">
        <v>46007.5</v>
      </c>
      <c r="B381" s="34">
        <v>277.63310000000001</v>
      </c>
      <c r="C381" s="34">
        <v>22.960928679443896</v>
      </c>
      <c r="D381" s="34">
        <v>12.103842276264913</v>
      </c>
      <c r="E381" s="34">
        <v>20.811961102124769</v>
      </c>
      <c r="F381" s="34">
        <v>14.101735612319317</v>
      </c>
      <c r="G381" s="34">
        <v>18.013297925470397</v>
      </c>
      <c r="H381" s="34">
        <v>12</v>
      </c>
      <c r="I381" s="34">
        <v>19.115456054918468</v>
      </c>
      <c r="J381" s="34">
        <v>0</v>
      </c>
      <c r="K381" s="34">
        <v>0</v>
      </c>
      <c r="L381" s="34">
        <v>0</v>
      </c>
      <c r="M381" s="34">
        <v>0</v>
      </c>
      <c r="N381" s="34">
        <v>17.718006815237459</v>
      </c>
      <c r="O381" s="34">
        <v>12.152522368181963</v>
      </c>
      <c r="P381" s="34">
        <v>20.453571218182333</v>
      </c>
      <c r="Q381" s="34">
        <v>11.05339402158279</v>
      </c>
    </row>
    <row r="382" spans="1:17">
      <c r="A382" s="36">
        <v>46007.541666666664</v>
      </c>
      <c r="B382" s="34">
        <v>271.09199999999998</v>
      </c>
      <c r="C382" s="34">
        <v>24.020973751088604</v>
      </c>
      <c r="D382" s="34">
        <v>14.981032496958505</v>
      </c>
      <c r="E382" s="34">
        <v>19.460166389297228</v>
      </c>
      <c r="F382" s="34">
        <v>14.921536702138837</v>
      </c>
      <c r="G382" s="34">
        <v>17.096648179343902</v>
      </c>
      <c r="H382" s="34">
        <v>11</v>
      </c>
      <c r="I382" s="34">
        <v>19.002522855997086</v>
      </c>
      <c r="J382" s="34">
        <v>0</v>
      </c>
      <c r="K382" s="34">
        <v>0</v>
      </c>
      <c r="L382" s="34">
        <v>0</v>
      </c>
      <c r="M382" s="34">
        <v>0</v>
      </c>
      <c r="N382" s="34">
        <v>11.048982106847689</v>
      </c>
      <c r="O382" s="34">
        <v>10.490196078433655</v>
      </c>
      <c r="P382" s="34">
        <v>16.822811653779354</v>
      </c>
      <c r="Q382" s="34">
        <v>12.956759128370322</v>
      </c>
    </row>
    <row r="383" spans="1:17">
      <c r="A383" s="36">
        <v>46007.583333333336</v>
      </c>
      <c r="B383" s="34">
        <v>249.9083</v>
      </c>
      <c r="C383" s="34">
        <v>18.986857965937816</v>
      </c>
      <c r="D383" s="34">
        <v>10.906824749486987</v>
      </c>
      <c r="E383" s="34">
        <v>14.889225186372641</v>
      </c>
      <c r="F383" s="34">
        <v>12.265030946058687</v>
      </c>
      <c r="G383" s="34">
        <v>12.060030165885109</v>
      </c>
      <c r="H383" s="34">
        <v>9.6063947078073397</v>
      </c>
      <c r="I383" s="34">
        <v>17.792372443422209</v>
      </c>
      <c r="J383" s="34">
        <v>0</v>
      </c>
      <c r="K383" s="34">
        <v>0</v>
      </c>
      <c r="L383" s="34">
        <v>0</v>
      </c>
      <c r="M383" s="34">
        <v>0</v>
      </c>
      <c r="N383" s="34">
        <v>18.615049911953975</v>
      </c>
      <c r="O383" s="34">
        <v>10.739663093409035</v>
      </c>
      <c r="P383" s="34">
        <v>16.098974034714047</v>
      </c>
      <c r="Q383" s="34">
        <v>9.8054602118209004</v>
      </c>
    </row>
    <row r="384" spans="1:17">
      <c r="A384" s="36">
        <v>46007.625</v>
      </c>
      <c r="B384" s="34">
        <v>144.8194</v>
      </c>
      <c r="C384" s="34">
        <v>9.6253542002523318</v>
      </c>
      <c r="D384" s="34">
        <v>5.6393172994721681</v>
      </c>
      <c r="E384" s="34">
        <v>7.7015772256418131</v>
      </c>
      <c r="F384" s="34">
        <v>6.3170870113535784</v>
      </c>
      <c r="G384" s="34">
        <v>6.078431372588966</v>
      </c>
      <c r="H384" s="34">
        <v>5.3936052921926603</v>
      </c>
      <c r="I384" s="34">
        <v>8.73175401246408</v>
      </c>
      <c r="J384" s="34">
        <v>0</v>
      </c>
      <c r="K384" s="34">
        <v>0</v>
      </c>
      <c r="L384" s="34">
        <v>0</v>
      </c>
      <c r="M384" s="34">
        <v>0</v>
      </c>
      <c r="N384" s="34">
        <v>8.2878292319946922</v>
      </c>
      <c r="O384" s="34">
        <v>5.9747521377867088</v>
      </c>
      <c r="P384" s="34">
        <v>8.3786818294902332</v>
      </c>
      <c r="Q384" s="34">
        <v>5.2514792899601161</v>
      </c>
    </row>
    <row r="385" spans="1:17">
      <c r="A385" s="36">
        <v>46007.666666666664</v>
      </c>
      <c r="B385" s="34">
        <v>23.295829999999999</v>
      </c>
      <c r="C385" s="34">
        <v>1.5073891626670957</v>
      </c>
      <c r="D385" s="34">
        <v>0.50822368415538222</v>
      </c>
      <c r="E385" s="34">
        <v>1.5090311986859888</v>
      </c>
      <c r="F385" s="34">
        <v>1.5098360656411387</v>
      </c>
      <c r="G385" s="34">
        <v>1</v>
      </c>
      <c r="H385" s="34">
        <v>1</v>
      </c>
      <c r="I385" s="34">
        <v>1.5058236272889189</v>
      </c>
      <c r="J385" s="34">
        <v>0</v>
      </c>
      <c r="K385" s="34">
        <v>0</v>
      </c>
      <c r="L385" s="34">
        <v>0</v>
      </c>
      <c r="M385" s="34">
        <v>0</v>
      </c>
      <c r="N385" s="34">
        <v>1.5367132868268527</v>
      </c>
      <c r="O385" s="34">
        <v>0.28558476880425587</v>
      </c>
      <c r="P385" s="34">
        <v>1.5622775800293311</v>
      </c>
      <c r="Q385" s="34">
        <v>1</v>
      </c>
    </row>
    <row r="386" spans="1:17">
      <c r="A386" s="36">
        <v>46007.708333333336</v>
      </c>
      <c r="B386" s="34">
        <v>8.3333350000000007E-3</v>
      </c>
      <c r="C386" s="34">
        <v>0</v>
      </c>
      <c r="D386" s="34">
        <v>0</v>
      </c>
      <c r="E386" s="34">
        <v>0</v>
      </c>
      <c r="F386" s="34">
        <v>-1.1641532182693481E-10</v>
      </c>
      <c r="G386" s="33"/>
      <c r="H386" s="34">
        <v>0</v>
      </c>
      <c r="I386" s="34">
        <v>0</v>
      </c>
      <c r="J386" s="34">
        <v>-5.8207660913467407E-11</v>
      </c>
      <c r="K386" s="34">
        <v>0</v>
      </c>
      <c r="L386" s="33"/>
      <c r="M386" s="34">
        <v>0</v>
      </c>
      <c r="N386" s="33"/>
      <c r="O386" s="34">
        <v>0</v>
      </c>
      <c r="P386" s="34">
        <v>5.8207660913467407E-11</v>
      </c>
      <c r="Q386" s="34">
        <v>0</v>
      </c>
    </row>
    <row r="387" spans="1:17">
      <c r="A387" s="36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</row>
    <row r="388" spans="1:17">
      <c r="A388" s="36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</row>
    <row r="389" spans="1:17">
      <c r="A389" s="36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</row>
    <row r="390" spans="1:17">
      <c r="A390" s="36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</row>
    <row r="391" spans="1:17">
      <c r="A391" s="36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</row>
    <row r="392" spans="1:17">
      <c r="A392" s="36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</row>
    <row r="393" spans="1:17">
      <c r="A393" s="36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</row>
    <row r="394" spans="1:17">
      <c r="A394" s="36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</row>
    <row r="395" spans="1:17">
      <c r="A395" s="36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</row>
    <row r="396" spans="1:17">
      <c r="A396" s="36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</row>
    <row r="397" spans="1:17">
      <c r="A397" s="36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</row>
    <row r="398" spans="1:17">
      <c r="A398" s="36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</row>
    <row r="399" spans="1:17">
      <c r="A399" s="36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</row>
    <row r="400" spans="1:17">
      <c r="A400" s="36">
        <v>46008.291666666664</v>
      </c>
      <c r="B400" s="34">
        <v>3.5833330000000001</v>
      </c>
      <c r="C400" s="34">
        <v>0</v>
      </c>
      <c r="D400" s="34">
        <v>0</v>
      </c>
      <c r="E400" s="34">
        <v>1</v>
      </c>
      <c r="F400" s="34">
        <v>5.8207660913467407E-11</v>
      </c>
      <c r="G400" s="34">
        <v>-5.8207660913467407E-11</v>
      </c>
      <c r="H400" s="34">
        <v>0</v>
      </c>
      <c r="I400" s="34">
        <v>1</v>
      </c>
      <c r="J400" s="34">
        <v>5.8207660913467407E-11</v>
      </c>
      <c r="K400" s="34">
        <v>0</v>
      </c>
      <c r="L400" s="34">
        <v>0</v>
      </c>
      <c r="M400" s="34">
        <v>0</v>
      </c>
      <c r="N400" s="34">
        <v>0.34617652837187052</v>
      </c>
      <c r="O400" s="34">
        <v>0</v>
      </c>
      <c r="P400" s="34">
        <v>0.51569412258686498</v>
      </c>
      <c r="Q400" s="34">
        <v>0</v>
      </c>
    </row>
    <row r="401" spans="1:17">
      <c r="A401" s="36">
        <v>46008.333333333336</v>
      </c>
      <c r="B401" s="34">
        <v>37.529159999999997</v>
      </c>
      <c r="C401" s="34">
        <v>2.9675090252421796</v>
      </c>
      <c r="D401" s="34">
        <v>1.4890016920398921</v>
      </c>
      <c r="E401" s="34">
        <v>1.844936708919704</v>
      </c>
      <c r="F401" s="34">
        <v>1.8422712933970615</v>
      </c>
      <c r="G401" s="34">
        <v>1.624296962923836</v>
      </c>
      <c r="H401" s="34">
        <v>1</v>
      </c>
      <c r="I401" s="34">
        <v>2.5367860600235872</v>
      </c>
      <c r="J401" s="34">
        <v>0</v>
      </c>
      <c r="K401" s="34">
        <v>0</v>
      </c>
      <c r="L401" s="34">
        <v>0</v>
      </c>
      <c r="M401" s="34">
        <v>0</v>
      </c>
      <c r="N401" s="34">
        <v>1.1089729733066633</v>
      </c>
      <c r="O401" s="34">
        <v>1.5051495830994099</v>
      </c>
      <c r="P401" s="34">
        <v>0.56878028227947652</v>
      </c>
      <c r="Q401" s="34">
        <v>1.2958057395298965</v>
      </c>
    </row>
    <row r="402" spans="1:17">
      <c r="A402" s="36">
        <v>46008.375</v>
      </c>
      <c r="B402" s="34">
        <v>128.04169999999999</v>
      </c>
      <c r="C402" s="34">
        <v>9.5022896324517205</v>
      </c>
      <c r="D402" s="34">
        <v>5.5109983079601079</v>
      </c>
      <c r="E402" s="34">
        <v>8.8684183399891481</v>
      </c>
      <c r="F402" s="34">
        <v>6.447321466752328</v>
      </c>
      <c r="G402" s="34">
        <v>7.3757030371343717</v>
      </c>
      <c r="H402" s="34">
        <v>4.8840125391725451</v>
      </c>
      <c r="I402" s="34">
        <v>7.4400351319927722</v>
      </c>
      <c r="J402" s="34">
        <v>0</v>
      </c>
      <c r="K402" s="34">
        <v>0</v>
      </c>
      <c r="L402" s="34">
        <v>0</v>
      </c>
      <c r="M402" s="34">
        <v>0</v>
      </c>
      <c r="N402" s="34">
        <v>7.417866371339187</v>
      </c>
      <c r="O402" s="34">
        <v>5.3591572015429847</v>
      </c>
      <c r="P402" s="34">
        <v>9.0893453376484104</v>
      </c>
      <c r="Q402" s="34">
        <v>4.5399323292658664</v>
      </c>
    </row>
    <row r="403" spans="1:17">
      <c r="A403" s="36">
        <v>46008.416666666664</v>
      </c>
      <c r="B403" s="34">
        <v>284.10160000000002</v>
      </c>
      <c r="C403" s="34">
        <v>27.830531375366263</v>
      </c>
      <c r="D403" s="34">
        <v>16.646879756473936</v>
      </c>
      <c r="E403" s="34">
        <v>22.75553721212782</v>
      </c>
      <c r="F403" s="34">
        <v>14.312679967144504</v>
      </c>
      <c r="G403" s="34">
        <v>22.260115606943145</v>
      </c>
      <c r="H403" s="34">
        <v>14.030367263243534</v>
      </c>
      <c r="I403" s="34">
        <v>24.023178807983641</v>
      </c>
      <c r="J403" s="34">
        <v>0</v>
      </c>
      <c r="K403" s="34">
        <v>0</v>
      </c>
      <c r="L403" s="34">
        <v>0</v>
      </c>
      <c r="M403" s="34">
        <v>0</v>
      </c>
      <c r="N403" s="34">
        <v>15.809489526611287</v>
      </c>
      <c r="O403" s="34">
        <v>10.135693215357605</v>
      </c>
      <c r="P403" s="34">
        <v>18.328831370978151</v>
      </c>
      <c r="Q403" s="34">
        <v>11.164261931204237</v>
      </c>
    </row>
    <row r="404" spans="1:17">
      <c r="A404" s="36">
        <v>46008.458333333336</v>
      </c>
      <c r="B404" s="34">
        <v>351.09339999999997</v>
      </c>
      <c r="C404" s="34">
        <v>29.699669966939837</v>
      </c>
      <c r="D404" s="34">
        <v>18.147512766881846</v>
      </c>
      <c r="E404" s="34">
        <v>22.531107738963328</v>
      </c>
      <c r="F404" s="34">
        <v>17.126824262610171</v>
      </c>
      <c r="G404" s="34">
        <v>21.569341757451184</v>
      </c>
      <c r="H404" s="34">
        <v>16.085620197583921</v>
      </c>
      <c r="I404" s="34">
        <v>25</v>
      </c>
      <c r="J404" s="34">
        <v>0</v>
      </c>
      <c r="K404" s="34">
        <v>0</v>
      </c>
      <c r="L404" s="34">
        <v>0</v>
      </c>
      <c r="M404" s="34">
        <v>0</v>
      </c>
      <c r="N404" s="34">
        <v>19.487852351681795</v>
      </c>
      <c r="O404" s="34">
        <v>13.685494223376736</v>
      </c>
      <c r="P404" s="34">
        <v>21.19237296358915</v>
      </c>
      <c r="Q404" s="34">
        <v>14.61462341947481</v>
      </c>
    </row>
    <row r="405" spans="1:17">
      <c r="A405" s="36">
        <v>46008.5</v>
      </c>
      <c r="B405" s="34">
        <v>419.28250000000003</v>
      </c>
      <c r="C405" s="34">
        <v>37.467116357525811</v>
      </c>
      <c r="D405" s="34">
        <v>19.593167285202071</v>
      </c>
      <c r="E405" s="34">
        <v>30.912343470496126</v>
      </c>
      <c r="F405" s="34">
        <v>19.558065172284842</v>
      </c>
      <c r="G405" s="34">
        <v>27.413609519833699</v>
      </c>
      <c r="H405" s="34">
        <v>17.719546742213424</v>
      </c>
      <c r="I405" s="34">
        <v>30.47634584014304</v>
      </c>
      <c r="J405" s="34">
        <v>0</v>
      </c>
      <c r="K405" s="34">
        <v>0</v>
      </c>
      <c r="L405" s="34">
        <v>0</v>
      </c>
      <c r="M405" s="34">
        <v>0</v>
      </c>
      <c r="N405" s="34">
        <v>21.915375671349466</v>
      </c>
      <c r="O405" s="34">
        <v>14.923416667734273</v>
      </c>
      <c r="P405" s="34">
        <v>20.753858297422994</v>
      </c>
      <c r="Q405" s="34">
        <v>14.171160416968632</v>
      </c>
    </row>
    <row r="406" spans="1:17">
      <c r="A406" s="36">
        <v>46008.541666666664</v>
      </c>
      <c r="B406" s="34">
        <v>255.13329999999999</v>
      </c>
      <c r="C406" s="34">
        <v>19.005700775887817</v>
      </c>
      <c r="D406" s="34">
        <v>10.467225669999607</v>
      </c>
      <c r="E406" s="34">
        <v>15.926665817387402</v>
      </c>
      <c r="F406" s="34">
        <v>12.243938316300046</v>
      </c>
      <c r="G406" s="34">
        <v>12.563278848829214</v>
      </c>
      <c r="H406" s="34">
        <v>10.167600593238603</v>
      </c>
      <c r="I406" s="34">
        <v>16.22590603644494</v>
      </c>
      <c r="J406" s="34">
        <v>0</v>
      </c>
      <c r="K406" s="34">
        <v>0</v>
      </c>
      <c r="L406" s="34">
        <v>0</v>
      </c>
      <c r="M406" s="34">
        <v>0</v>
      </c>
      <c r="N406" s="34">
        <v>7.400178637355566</v>
      </c>
      <c r="O406" s="34">
        <v>6.1526657630456612</v>
      </c>
      <c r="P406" s="34">
        <v>16.348388580721803</v>
      </c>
      <c r="Q406" s="34">
        <v>10.583674291614443</v>
      </c>
    </row>
    <row r="407" spans="1:17">
      <c r="A407" s="36">
        <v>46008.583333333336</v>
      </c>
      <c r="B407" s="34">
        <v>143.99510000000001</v>
      </c>
      <c r="C407" s="34">
        <v>11.743308286531828</v>
      </c>
      <c r="D407" s="34">
        <v>7.7215529219829477</v>
      </c>
      <c r="E407" s="34">
        <v>9.3441657460061833</v>
      </c>
      <c r="F407" s="34">
        <v>7.0947736473754048</v>
      </c>
      <c r="G407" s="34">
        <v>8.4749042669427581</v>
      </c>
      <c r="H407" s="34">
        <v>5.7020897218026221</v>
      </c>
      <c r="I407" s="34">
        <v>10.201741326483898</v>
      </c>
      <c r="J407" s="34">
        <v>0</v>
      </c>
      <c r="K407" s="34">
        <v>0</v>
      </c>
      <c r="L407" s="33"/>
      <c r="M407" s="34">
        <v>0</v>
      </c>
      <c r="N407" s="33"/>
      <c r="O407" s="33"/>
      <c r="P407" s="34">
        <v>4.436676282202825</v>
      </c>
      <c r="Q407" s="34">
        <v>4.468034834950231</v>
      </c>
    </row>
    <row r="408" spans="1:17">
      <c r="A408" s="36">
        <v>46008.625</v>
      </c>
      <c r="B408" s="34">
        <v>71.482810000000001</v>
      </c>
      <c r="C408" s="34">
        <v>5.442737456294708</v>
      </c>
      <c r="D408" s="34">
        <v>2.6361097322078422</v>
      </c>
      <c r="E408" s="34">
        <v>4.2860557353124022</v>
      </c>
      <c r="F408" s="34">
        <v>3.5840843803598545</v>
      </c>
      <c r="G408" s="34">
        <v>3.1959561899420805</v>
      </c>
      <c r="H408" s="34">
        <v>2.4107629427453503</v>
      </c>
      <c r="I408" s="34">
        <v>4.3866398957907222</v>
      </c>
      <c r="J408" s="34">
        <v>0</v>
      </c>
      <c r="K408" s="34">
        <v>0</v>
      </c>
      <c r="L408" s="34">
        <v>0</v>
      </c>
      <c r="M408" s="33"/>
      <c r="N408" s="33"/>
      <c r="O408" s="33"/>
      <c r="P408" s="34">
        <v>9.9048248399049044</v>
      </c>
      <c r="Q408" s="34">
        <v>4.6315490930574015</v>
      </c>
    </row>
    <row r="409" spans="1:17">
      <c r="A409" s="36">
        <v>46008.666666666664</v>
      </c>
      <c r="B409" s="34">
        <v>20.46613</v>
      </c>
      <c r="C409" s="34">
        <v>1.341137123759836</v>
      </c>
      <c r="D409" s="34">
        <v>0.78755186725175008</v>
      </c>
      <c r="E409" s="34">
        <v>1.5307692307978868</v>
      </c>
      <c r="F409" s="34">
        <v>0.79004149383399636</v>
      </c>
      <c r="G409" s="34">
        <v>1.5227938100579195</v>
      </c>
      <c r="H409" s="34">
        <v>1</v>
      </c>
      <c r="I409" s="34">
        <v>1.7093669011374004</v>
      </c>
      <c r="J409" s="34">
        <v>0</v>
      </c>
      <c r="K409" s="34">
        <v>0</v>
      </c>
      <c r="L409" s="34">
        <v>0</v>
      </c>
      <c r="M409" s="34">
        <v>0</v>
      </c>
      <c r="N409" s="34">
        <v>19.514087939984165</v>
      </c>
      <c r="O409" s="34">
        <v>13.23842334584333</v>
      </c>
      <c r="P409" s="34">
        <v>0.8711723618907854</v>
      </c>
      <c r="Q409" s="34">
        <v>0.53095794393448159</v>
      </c>
    </row>
    <row r="410" spans="1:17">
      <c r="A410" s="36">
        <v>46008.708333333336</v>
      </c>
      <c r="B410" s="34">
        <v>9.166668E-2</v>
      </c>
      <c r="C410" s="34">
        <v>0</v>
      </c>
      <c r="D410" s="34">
        <v>0</v>
      </c>
      <c r="E410" s="34">
        <v>5.8207660913467407E-11</v>
      </c>
      <c r="F410" s="34">
        <v>-5.8207660913467407E-11</v>
      </c>
      <c r="G410" s="34">
        <v>5.8207660913467407E-11</v>
      </c>
      <c r="H410" s="33"/>
      <c r="I410" s="34">
        <v>5.8207660913467407E-11</v>
      </c>
      <c r="J410" s="34">
        <v>0</v>
      </c>
      <c r="K410" s="33"/>
      <c r="L410" s="34">
        <v>0</v>
      </c>
      <c r="M410" s="33"/>
      <c r="N410" s="33"/>
      <c r="O410" s="34">
        <v>5.8207660913467407E-11</v>
      </c>
      <c r="P410" s="34">
        <v>1.6950748686213046E-2</v>
      </c>
      <c r="Q410" s="33"/>
    </row>
    <row r="411" spans="1:17">
      <c r="A411" s="36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</row>
    <row r="412" spans="1:17">
      <c r="A412" s="36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</row>
    <row r="413" spans="1:17">
      <c r="A413" s="36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</row>
    <row r="414" spans="1:17">
      <c r="A414" s="36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</row>
    <row r="415" spans="1:17">
      <c r="A415" s="36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</row>
    <row r="416" spans="1:17">
      <c r="A416" s="36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</row>
    <row r="417" spans="1:17">
      <c r="A417" s="36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</row>
    <row r="418" spans="1:17">
      <c r="A418" s="36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</row>
    <row r="419" spans="1:17">
      <c r="A419" s="36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</row>
    <row r="420" spans="1:17">
      <c r="A420" s="36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</row>
    <row r="421" spans="1:17">
      <c r="A421" s="36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</row>
    <row r="422" spans="1:17">
      <c r="A422" s="36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</row>
    <row r="423" spans="1:17">
      <c r="A423" s="36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</row>
    <row r="424" spans="1:17">
      <c r="A424" s="36">
        <v>46009.291666666664</v>
      </c>
      <c r="B424" s="34">
        <v>8.8916660000000007</v>
      </c>
      <c r="C424" s="34">
        <v>0</v>
      </c>
      <c r="D424" s="34">
        <v>1</v>
      </c>
      <c r="E424" s="34">
        <v>-5.8207660913467407E-11</v>
      </c>
      <c r="F424" s="34">
        <v>1</v>
      </c>
      <c r="G424" s="34">
        <v>-5.8207660913467407E-11</v>
      </c>
      <c r="H424" s="34">
        <v>0</v>
      </c>
      <c r="I424" s="34">
        <v>0.47700170351890847</v>
      </c>
      <c r="J424" s="34">
        <v>0</v>
      </c>
      <c r="K424" s="34">
        <v>0</v>
      </c>
      <c r="L424" s="34">
        <v>0</v>
      </c>
      <c r="M424" s="34">
        <v>0</v>
      </c>
      <c r="N424" s="34">
        <v>0.87380191695410758</v>
      </c>
      <c r="O424" s="34">
        <v>0.99999999994179234</v>
      </c>
      <c r="P424" s="34">
        <v>0.97310481208842248</v>
      </c>
      <c r="Q424" s="34">
        <v>0</v>
      </c>
    </row>
    <row r="425" spans="1:17">
      <c r="A425" s="36">
        <v>46009.333333333336</v>
      </c>
      <c r="B425" s="34">
        <v>27.591670000000001</v>
      </c>
      <c r="C425" s="34">
        <v>2.3124335813336074</v>
      </c>
      <c r="D425" s="34">
        <v>1</v>
      </c>
      <c r="E425" s="34">
        <v>2</v>
      </c>
      <c r="F425" s="34">
        <v>1</v>
      </c>
      <c r="G425" s="34">
        <v>1</v>
      </c>
      <c r="H425" s="34">
        <v>1</v>
      </c>
      <c r="I425" s="34">
        <v>1.5229982964228839</v>
      </c>
      <c r="J425" s="34">
        <v>0</v>
      </c>
      <c r="K425" s="34">
        <v>0</v>
      </c>
      <c r="L425" s="34">
        <v>0</v>
      </c>
      <c r="M425" s="34">
        <v>0</v>
      </c>
      <c r="N425" s="34">
        <v>1.1261980830458924</v>
      </c>
      <c r="O425" s="34">
        <v>0.35445544554386288</v>
      </c>
      <c r="P425" s="34">
        <v>1</v>
      </c>
      <c r="Q425" s="34">
        <v>1.3016528925509192</v>
      </c>
    </row>
    <row r="426" spans="1:17">
      <c r="A426" s="36">
        <v>46009.375</v>
      </c>
      <c r="B426" s="34">
        <v>65.371350000000007</v>
      </c>
      <c r="C426" s="34">
        <v>4.0776468475814909</v>
      </c>
      <c r="D426" s="34">
        <v>2</v>
      </c>
      <c r="E426" s="34">
        <v>4.3820975283742882</v>
      </c>
      <c r="F426" s="34">
        <v>3.3453333333600312</v>
      </c>
      <c r="G426" s="34">
        <v>3.1720000000204891</v>
      </c>
      <c r="H426" s="34">
        <v>2.2771535580395721</v>
      </c>
      <c r="I426" s="34">
        <v>4.1764705881359987</v>
      </c>
      <c r="J426" s="34">
        <v>0</v>
      </c>
      <c r="K426" s="34">
        <v>0</v>
      </c>
      <c r="L426" s="34">
        <v>0</v>
      </c>
      <c r="M426" s="34">
        <v>0</v>
      </c>
      <c r="N426" s="34">
        <v>2.0548854040680453</v>
      </c>
      <c r="O426" s="34">
        <v>2.9126014412613586</v>
      </c>
      <c r="P426" s="34">
        <v>2.9556677890359424</v>
      </c>
      <c r="Q426" s="34">
        <v>2.3291610609157942</v>
      </c>
    </row>
    <row r="427" spans="1:17">
      <c r="A427" s="36">
        <v>46009.416666666664</v>
      </c>
      <c r="B427" s="34">
        <v>83.854879999999994</v>
      </c>
      <c r="C427" s="34">
        <v>5.8727441435912624</v>
      </c>
      <c r="D427" s="34">
        <v>3.4199665365740657</v>
      </c>
      <c r="E427" s="34">
        <v>5.1103899507434107</v>
      </c>
      <c r="F427" s="34">
        <v>4.581705293210689</v>
      </c>
      <c r="G427" s="34">
        <v>3.8279999999795109</v>
      </c>
      <c r="H427" s="34">
        <v>2.7455118997604586</v>
      </c>
      <c r="I427" s="34">
        <v>4.8235294118640013</v>
      </c>
      <c r="J427" s="34">
        <v>0</v>
      </c>
      <c r="K427" s="34">
        <v>0</v>
      </c>
      <c r="L427" s="34">
        <v>0</v>
      </c>
      <c r="M427" s="34">
        <v>0</v>
      </c>
      <c r="N427" s="34">
        <v>5.704164810013026</v>
      </c>
      <c r="O427" s="34">
        <v>0.82312054140493274</v>
      </c>
      <c r="P427" s="34">
        <v>5.9020245186402462</v>
      </c>
      <c r="Q427" s="34">
        <v>3.0935033417190425</v>
      </c>
    </row>
    <row r="428" spans="1:17">
      <c r="A428" s="36">
        <v>46009.458333333336</v>
      </c>
      <c r="B428" s="34">
        <v>110.1027</v>
      </c>
      <c r="C428" s="34">
        <v>8.4137430842965841</v>
      </c>
      <c r="D428" s="34">
        <v>5.0896004321984947</v>
      </c>
      <c r="E428" s="34">
        <v>6.9992068730061874</v>
      </c>
      <c r="F428" s="34">
        <v>4.9771630541654304</v>
      </c>
      <c r="G428" s="34">
        <v>6</v>
      </c>
      <c r="H428" s="34">
        <v>3.9773345421999693</v>
      </c>
      <c r="I428" s="34">
        <v>6.8991596638807096</v>
      </c>
      <c r="J428" s="34">
        <v>0</v>
      </c>
      <c r="K428" s="34">
        <v>0</v>
      </c>
      <c r="L428" s="34">
        <v>0</v>
      </c>
      <c r="M428" s="33"/>
      <c r="N428" s="34">
        <v>5.2409497859189287</v>
      </c>
      <c r="O428" s="34">
        <v>5.8648916962556541</v>
      </c>
      <c r="P428" s="34">
        <v>5.9658371041878127</v>
      </c>
      <c r="Q428" s="34">
        <v>4.2756827048142441</v>
      </c>
    </row>
    <row r="429" spans="1:17">
      <c r="A429" s="36">
        <v>46009.5</v>
      </c>
      <c r="B429" s="34">
        <v>164</v>
      </c>
      <c r="C429" s="34">
        <v>11.168818876962177</v>
      </c>
      <c r="D429" s="34">
        <v>6.9411372565664351</v>
      </c>
      <c r="E429" s="34">
        <v>9.4482198109617457</v>
      </c>
      <c r="F429" s="34">
        <v>7.9351683979621157</v>
      </c>
      <c r="G429" s="34">
        <v>8.4069767441833392</v>
      </c>
      <c r="H429" s="34">
        <v>6.4395604395540431</v>
      </c>
      <c r="I429" s="34">
        <v>9.9390004723682068</v>
      </c>
      <c r="J429" s="34">
        <v>0</v>
      </c>
      <c r="K429" s="34">
        <v>0</v>
      </c>
      <c r="L429" s="34">
        <v>-5.8207660913467407E-11</v>
      </c>
      <c r="M429" s="34">
        <v>0</v>
      </c>
      <c r="N429" s="34">
        <v>9.3793293018243276</v>
      </c>
      <c r="O429" s="34">
        <v>4.525357921840623</v>
      </c>
      <c r="P429" s="34">
        <v>3.7534451531246305</v>
      </c>
      <c r="Q429" s="34">
        <v>5.7777777777519077</v>
      </c>
    </row>
    <row r="430" spans="1:17">
      <c r="A430" s="36">
        <v>46009.541666666664</v>
      </c>
      <c r="B430" s="34">
        <v>140.375</v>
      </c>
      <c r="C430" s="34">
        <v>10.127946799620986</v>
      </c>
      <c r="D430" s="34">
        <v>6.5081998842069879</v>
      </c>
      <c r="E430" s="34">
        <v>8.9795705390279181</v>
      </c>
      <c r="F430" s="34">
        <v>7.0801146233570762</v>
      </c>
      <c r="G430" s="34">
        <v>7.5081336123985238</v>
      </c>
      <c r="H430" s="34">
        <v>4.321309125632979</v>
      </c>
      <c r="I430" s="34">
        <v>8.418580778175965</v>
      </c>
      <c r="J430" s="34">
        <v>0</v>
      </c>
      <c r="K430" s="34">
        <v>0</v>
      </c>
      <c r="L430" s="34">
        <v>5.8207660913467407E-11</v>
      </c>
      <c r="M430" s="34">
        <v>0</v>
      </c>
      <c r="N430" s="34">
        <v>7.2444898614776321</v>
      </c>
      <c r="O430" s="34">
        <v>4.2608900488703512</v>
      </c>
      <c r="P430" s="34">
        <v>13.270263977872673</v>
      </c>
      <c r="Q430" s="34">
        <v>5.3554268554435112</v>
      </c>
    </row>
    <row r="431" spans="1:17">
      <c r="A431" s="36">
        <v>46009.583333333336</v>
      </c>
      <c r="B431" s="34">
        <v>143.22130000000001</v>
      </c>
      <c r="C431" s="34">
        <v>10.60899598384276</v>
      </c>
      <c r="D431" s="34">
        <v>5.4931506849825382</v>
      </c>
      <c r="E431" s="34">
        <v>8.7774492601747625</v>
      </c>
      <c r="F431" s="34">
        <v>7.5296170943183824</v>
      </c>
      <c r="G431" s="34">
        <v>8.3408623396535404</v>
      </c>
      <c r="H431" s="34">
        <v>5.6855590062914416</v>
      </c>
      <c r="I431" s="34">
        <v>9.2517721389303915</v>
      </c>
      <c r="J431" s="34">
        <v>0</v>
      </c>
      <c r="K431" s="34">
        <v>0</v>
      </c>
      <c r="L431" s="34">
        <v>0</v>
      </c>
      <c r="M431" s="34">
        <v>0</v>
      </c>
      <c r="N431" s="34">
        <v>7.6209802423836663</v>
      </c>
      <c r="O431" s="34">
        <v>8.0958445126889274</v>
      </c>
      <c r="P431" s="34">
        <v>8.4881481785560027</v>
      </c>
      <c r="Q431" s="34">
        <v>5.1874330993159674</v>
      </c>
    </row>
    <row r="432" spans="1:17">
      <c r="A432" s="36">
        <v>46009.625</v>
      </c>
      <c r="B432" s="34">
        <v>117.7336</v>
      </c>
      <c r="C432" s="34">
        <v>8.6601706828223541</v>
      </c>
      <c r="D432" s="34">
        <v>5.7420549779199064</v>
      </c>
      <c r="E432" s="34">
        <v>7.3030660377116874</v>
      </c>
      <c r="F432" s="34">
        <v>5.7432574529666454</v>
      </c>
      <c r="G432" s="34">
        <v>4.9631376827019267</v>
      </c>
      <c r="H432" s="34">
        <v>4.7443034633761272</v>
      </c>
      <c r="I432" s="34">
        <v>7.7100572013296187</v>
      </c>
      <c r="J432" s="34">
        <v>0</v>
      </c>
      <c r="K432" s="34">
        <v>0</v>
      </c>
      <c r="L432" s="34">
        <v>0</v>
      </c>
      <c r="M432" s="34">
        <v>0</v>
      </c>
      <c r="N432" s="34">
        <v>7.2924022788647562</v>
      </c>
      <c r="O432" s="34">
        <v>4.4851292399689555</v>
      </c>
      <c r="P432" s="34">
        <v>7.0201103161089122</v>
      </c>
      <c r="Q432" s="34">
        <v>4.6793622674886137</v>
      </c>
    </row>
    <row r="433" spans="1:17">
      <c r="A433" s="36">
        <v>46009.666666666664</v>
      </c>
      <c r="B433" s="34">
        <v>24.89977</v>
      </c>
      <c r="C433" s="34">
        <v>1.7574999999487773</v>
      </c>
      <c r="D433" s="34">
        <v>0.80589022755157202</v>
      </c>
      <c r="E433" s="34">
        <v>2</v>
      </c>
      <c r="F433" s="34">
        <v>0.8076407506596297</v>
      </c>
      <c r="G433" s="34">
        <v>1.7808896210626699</v>
      </c>
      <c r="H433" s="34">
        <v>0.80926796514540911</v>
      </c>
      <c r="I433" s="34">
        <v>1.7814297453151084</v>
      </c>
      <c r="J433" s="34">
        <v>0</v>
      </c>
      <c r="K433" s="34">
        <v>0</v>
      </c>
      <c r="L433" s="34">
        <v>0</v>
      </c>
      <c r="M433" s="34">
        <v>0</v>
      </c>
      <c r="N433" s="34">
        <v>1.4627983154496178</v>
      </c>
      <c r="O433" s="34">
        <v>1.6777091521653347</v>
      </c>
      <c r="P433" s="34">
        <v>2.6445029624737799</v>
      </c>
      <c r="Q433" s="34">
        <v>1</v>
      </c>
    </row>
    <row r="434" spans="1:17">
      <c r="A434" s="36">
        <v>46009.708333333336</v>
      </c>
      <c r="B434" s="34">
        <v>0.25833319999999999</v>
      </c>
      <c r="C434" s="34">
        <v>0</v>
      </c>
      <c r="D434" s="34">
        <v>5.8207660913467407E-11</v>
      </c>
      <c r="E434" s="34">
        <v>5.8207660913467407E-11</v>
      </c>
      <c r="F434" s="34">
        <v>0</v>
      </c>
      <c r="G434" s="34">
        <v>0</v>
      </c>
      <c r="H434" s="34">
        <v>5.8207660913467407E-11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-5.8207660913467407E-11</v>
      </c>
      <c r="O434" s="34">
        <v>0</v>
      </c>
      <c r="P434" s="34">
        <v>0</v>
      </c>
      <c r="Q434" s="34">
        <v>0</v>
      </c>
    </row>
    <row r="435" spans="1:17">
      <c r="A435" s="36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</row>
    <row r="436" spans="1:17">
      <c r="A436" s="36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</row>
    <row r="437" spans="1:17">
      <c r="A437" s="36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</row>
    <row r="438" spans="1:17">
      <c r="A438" s="36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</row>
    <row r="439" spans="1:17">
      <c r="A439" s="36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</row>
    <row r="440" spans="1:17">
      <c r="A440" s="36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</row>
    <row r="441" spans="1:17">
      <c r="A441" s="36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</row>
    <row r="442" spans="1:17">
      <c r="A442" s="36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</row>
    <row r="443" spans="1:17">
      <c r="A443" s="36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</row>
    <row r="444" spans="1:17">
      <c r="A444" s="36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</row>
    <row r="445" spans="1:17">
      <c r="A445" s="36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</row>
    <row r="446" spans="1:17">
      <c r="A446" s="36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</row>
    <row r="447" spans="1:17">
      <c r="A447" s="36">
        <v>46010.25</v>
      </c>
      <c r="B447" s="34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</row>
    <row r="448" spans="1:17">
      <c r="A448" s="36">
        <v>46010.291666666664</v>
      </c>
      <c r="B448" s="34">
        <v>2.9041670000000002</v>
      </c>
      <c r="C448" s="34">
        <v>0</v>
      </c>
      <c r="D448" s="34">
        <v>-5.8207660913467407E-11</v>
      </c>
      <c r="E448" s="34">
        <v>-5.8207660913467407E-11</v>
      </c>
      <c r="F448" s="34">
        <v>0</v>
      </c>
      <c r="G448" s="34">
        <v>0</v>
      </c>
      <c r="H448" s="34">
        <v>-5.8207660913467407E-11</v>
      </c>
      <c r="I448" s="34">
        <v>0</v>
      </c>
      <c r="J448" s="34">
        <v>0</v>
      </c>
      <c r="K448" s="34">
        <v>0</v>
      </c>
      <c r="L448" s="34">
        <v>0</v>
      </c>
      <c r="M448" s="34">
        <v>0</v>
      </c>
      <c r="N448" s="34">
        <v>5.8207660913467407E-11</v>
      </c>
      <c r="O448" s="34">
        <v>0</v>
      </c>
      <c r="P448" s="34">
        <v>0</v>
      </c>
      <c r="Q448" s="34">
        <v>0</v>
      </c>
    </row>
    <row r="449" spans="1:17">
      <c r="A449" s="36">
        <v>46010.333333333336</v>
      </c>
      <c r="B449" s="34">
        <v>34.616799999999998</v>
      </c>
      <c r="C449" s="34">
        <v>2</v>
      </c>
      <c r="D449" s="34">
        <v>1</v>
      </c>
      <c r="E449" s="34">
        <v>2.8719512195093557</v>
      </c>
      <c r="F449" s="34">
        <v>2</v>
      </c>
      <c r="G449" s="34">
        <v>1.2146551724290475</v>
      </c>
      <c r="H449" s="34">
        <v>1</v>
      </c>
      <c r="I449" s="34">
        <v>1.5592417061561719</v>
      </c>
      <c r="J449" s="34">
        <v>0</v>
      </c>
      <c r="K449" s="34">
        <v>0</v>
      </c>
      <c r="L449" s="34">
        <v>0</v>
      </c>
      <c r="M449" s="34">
        <v>0</v>
      </c>
      <c r="N449" s="34">
        <v>0.75364283291855827</v>
      </c>
      <c r="O449" s="34">
        <v>0.47975911677349359</v>
      </c>
      <c r="P449" s="34">
        <v>1.9309210526407696</v>
      </c>
      <c r="Q449" s="34">
        <v>1</v>
      </c>
    </row>
    <row r="450" spans="1:17">
      <c r="A450" s="36">
        <v>46010.375</v>
      </c>
      <c r="B450" s="34">
        <v>71.253200000000007</v>
      </c>
      <c r="C450" s="34">
        <v>5.9699999999720603</v>
      </c>
      <c r="D450" s="34">
        <v>3</v>
      </c>
      <c r="E450" s="34">
        <v>4.1280487804906443</v>
      </c>
      <c r="F450" s="34">
        <v>3.897196261677891</v>
      </c>
      <c r="G450" s="34">
        <v>3.6764339364599437</v>
      </c>
      <c r="H450" s="34">
        <v>2.8934169278945774</v>
      </c>
      <c r="I450" s="34">
        <v>5.3715541416313499</v>
      </c>
      <c r="J450" s="34">
        <v>0</v>
      </c>
      <c r="K450" s="34">
        <v>0</v>
      </c>
      <c r="L450" s="34">
        <v>0</v>
      </c>
      <c r="M450" s="34">
        <v>0</v>
      </c>
      <c r="N450" s="34">
        <v>4.6166274373535998</v>
      </c>
      <c r="O450" s="34">
        <v>2.6707370243384503</v>
      </c>
      <c r="P450" s="34">
        <v>4.0690789473592304</v>
      </c>
      <c r="Q450" s="34">
        <v>2.1826792963547632</v>
      </c>
    </row>
    <row r="451" spans="1:17">
      <c r="A451" s="36">
        <v>46010.416666666664</v>
      </c>
      <c r="B451" s="34">
        <v>58.968470000000003</v>
      </c>
      <c r="C451" s="34">
        <v>3.4990966720506549</v>
      </c>
      <c r="D451" s="34">
        <v>3</v>
      </c>
      <c r="E451" s="34">
        <v>3.4975124378688633</v>
      </c>
      <c r="F451" s="34">
        <v>2.5703156241797842</v>
      </c>
      <c r="G451" s="34">
        <v>3.1089108911110088</v>
      </c>
      <c r="H451" s="34">
        <v>2.1065830721054226</v>
      </c>
      <c r="I451" s="34">
        <v>3.5268041522358544</v>
      </c>
      <c r="J451" s="34">
        <v>0</v>
      </c>
      <c r="K451" s="34">
        <v>0</v>
      </c>
      <c r="L451" s="34">
        <v>0</v>
      </c>
      <c r="M451" s="34">
        <v>0</v>
      </c>
      <c r="N451" s="34">
        <v>3.0769659106153995</v>
      </c>
      <c r="O451" s="34">
        <v>2.3146606532973237</v>
      </c>
      <c r="P451" s="34">
        <v>3.4346405228716321</v>
      </c>
      <c r="Q451" s="34">
        <v>2.2526725858333521</v>
      </c>
    </row>
    <row r="452" spans="1:17">
      <c r="A452" s="36">
        <v>46010.458333333336</v>
      </c>
      <c r="B452" s="34">
        <v>47.066670000000002</v>
      </c>
      <c r="C452" s="34">
        <v>3.5309033279772848</v>
      </c>
      <c r="D452" s="34">
        <v>1.7751937984139659</v>
      </c>
      <c r="E452" s="34">
        <v>2.9957985989167355</v>
      </c>
      <c r="F452" s="34">
        <v>2.5324881141423248</v>
      </c>
      <c r="G452" s="34">
        <v>2</v>
      </c>
      <c r="H452" s="34">
        <v>1</v>
      </c>
      <c r="I452" s="34">
        <v>2.9975282051018439</v>
      </c>
      <c r="J452" s="34">
        <v>0</v>
      </c>
      <c r="K452" s="34">
        <v>0</v>
      </c>
      <c r="L452" s="34">
        <v>0</v>
      </c>
      <c r="M452" s="34">
        <v>0</v>
      </c>
      <c r="N452" s="34">
        <v>2.5527638191124424</v>
      </c>
      <c r="O452" s="34">
        <v>1.8107747262110934</v>
      </c>
      <c r="P452" s="34">
        <v>2.3417425547377206</v>
      </c>
      <c r="Q452" s="34">
        <v>1.7644901399617083</v>
      </c>
    </row>
    <row r="453" spans="1:17">
      <c r="A453" s="36">
        <v>46010.5</v>
      </c>
      <c r="B453" s="34">
        <v>92.054169999999999</v>
      </c>
      <c r="C453" s="34">
        <v>6</v>
      </c>
      <c r="D453" s="34">
        <v>4.1480115438462235</v>
      </c>
      <c r="E453" s="34">
        <v>5.7843438304844312</v>
      </c>
      <c r="F453" s="34">
        <v>4.4565217391354963</v>
      </c>
      <c r="G453" s="34">
        <v>4.4303851036820561</v>
      </c>
      <c r="H453" s="34">
        <v>3</v>
      </c>
      <c r="I453" s="34">
        <v>5.1701349527575076</v>
      </c>
      <c r="J453" s="34">
        <v>0</v>
      </c>
      <c r="K453" s="34">
        <v>0</v>
      </c>
      <c r="L453" s="34">
        <v>0</v>
      </c>
      <c r="M453" s="34">
        <v>0</v>
      </c>
      <c r="N453" s="34">
        <v>5.3835386338178068</v>
      </c>
      <c r="O453" s="34">
        <v>3.1493282715673558</v>
      </c>
      <c r="P453" s="34">
        <v>5.6028115532826632</v>
      </c>
      <c r="Q453" s="34">
        <v>2.8001579778501764</v>
      </c>
    </row>
    <row r="454" spans="1:17">
      <c r="A454" s="36">
        <v>46010.541666666664</v>
      </c>
      <c r="B454" s="34">
        <v>68.761039999999994</v>
      </c>
      <c r="C454" s="34">
        <v>5.4389799635391682</v>
      </c>
      <c r="D454" s="34">
        <v>3.0767946577398106</v>
      </c>
      <c r="E454" s="34">
        <v>4.3818956945324317</v>
      </c>
      <c r="F454" s="34">
        <v>3.5434782608645037</v>
      </c>
      <c r="G454" s="34">
        <v>3.5696148963179439</v>
      </c>
      <c r="H454" s="34">
        <v>3</v>
      </c>
      <c r="I454" s="34">
        <v>5.1008094495045952</v>
      </c>
      <c r="J454" s="34">
        <v>0</v>
      </c>
      <c r="K454" s="34">
        <v>0</v>
      </c>
      <c r="L454" s="34">
        <v>0</v>
      </c>
      <c r="M454" s="34">
        <v>0</v>
      </c>
      <c r="N454" s="34">
        <v>3.3993106054840609</v>
      </c>
      <c r="O454" s="34">
        <v>2.5747402078122832</v>
      </c>
      <c r="P454" s="34">
        <v>2.6174831099924631</v>
      </c>
      <c r="Q454" s="34">
        <v>3</v>
      </c>
    </row>
    <row r="455" spans="1:17">
      <c r="A455" s="36">
        <v>46010.583333333336</v>
      </c>
      <c r="B455" s="34">
        <v>70.107669999999999</v>
      </c>
      <c r="C455" s="34">
        <v>3.9226705220062286</v>
      </c>
      <c r="D455" s="34">
        <v>2.3751592356711626</v>
      </c>
      <c r="E455" s="34">
        <v>4.3404494381975383</v>
      </c>
      <c r="F455" s="34">
        <v>2.9376601194962859</v>
      </c>
      <c r="G455" s="34">
        <v>3.2722342733177356</v>
      </c>
      <c r="H455" s="34">
        <v>2</v>
      </c>
      <c r="I455" s="34">
        <v>3.7384875976131298</v>
      </c>
      <c r="J455" s="34">
        <v>0</v>
      </c>
      <c r="K455" s="34">
        <v>0</v>
      </c>
      <c r="L455" s="34">
        <v>0</v>
      </c>
      <c r="M455" s="34">
        <v>0</v>
      </c>
      <c r="N455" s="34">
        <v>1.8283299712347798</v>
      </c>
      <c r="O455" s="34">
        <v>1.1083142639836296</v>
      </c>
      <c r="P455" s="34">
        <v>4.9193527934257872</v>
      </c>
      <c r="Q455" s="34">
        <v>2.2742796158418059</v>
      </c>
    </row>
    <row r="456" spans="1:17">
      <c r="A456" s="36">
        <v>46010.625</v>
      </c>
      <c r="B456" s="34">
        <v>30.649450000000002</v>
      </c>
      <c r="C456" s="34">
        <v>2.6383495144546032</v>
      </c>
      <c r="D456" s="34">
        <v>1.6248407643288374</v>
      </c>
      <c r="E456" s="34">
        <v>2</v>
      </c>
      <c r="F456" s="34">
        <v>2.0623398805037141</v>
      </c>
      <c r="G456" s="34">
        <v>1.7277657266822644</v>
      </c>
      <c r="H456" s="34">
        <v>1.9104729729588144</v>
      </c>
      <c r="I456" s="34">
        <v>1.8858671453781426</v>
      </c>
      <c r="J456" s="34">
        <v>0</v>
      </c>
      <c r="K456" s="34">
        <v>0</v>
      </c>
      <c r="L456" s="34">
        <v>0</v>
      </c>
      <c r="M456" s="34">
        <v>0</v>
      </c>
      <c r="N456" s="34">
        <v>2.412994033889845</v>
      </c>
      <c r="O456" s="34">
        <v>2.8916857360163704</v>
      </c>
      <c r="P456" s="34">
        <v>1.1031601568683982</v>
      </c>
      <c r="Q456" s="34">
        <v>0.74496106448350474</v>
      </c>
    </row>
    <row r="457" spans="1:17">
      <c r="A457" s="36">
        <v>46010.666666666664</v>
      </c>
      <c r="B457" s="34">
        <v>7.579167</v>
      </c>
      <c r="C457" s="34">
        <v>1</v>
      </c>
      <c r="D457" s="34">
        <v>-5.8207660913467407E-11</v>
      </c>
      <c r="E457" s="34">
        <v>0.99999999994179234</v>
      </c>
      <c r="F457" s="34">
        <v>0</v>
      </c>
      <c r="G457" s="34">
        <v>0</v>
      </c>
      <c r="H457" s="34">
        <v>8.9527027041185647E-2</v>
      </c>
      <c r="I457" s="34">
        <v>0.64957264962140471</v>
      </c>
      <c r="J457" s="34">
        <v>-5.8207660913467407E-11</v>
      </c>
      <c r="K457" s="34">
        <v>0</v>
      </c>
      <c r="L457" s="34">
        <v>0</v>
      </c>
      <c r="M457" s="34">
        <v>0</v>
      </c>
      <c r="N457" s="33"/>
      <c r="O457" s="34">
        <v>0</v>
      </c>
      <c r="P457" s="33"/>
      <c r="Q457" s="33"/>
    </row>
    <row r="458" spans="1:17">
      <c r="A458" s="36">
        <v>46010.708333333336</v>
      </c>
      <c r="B458" s="34">
        <v>0</v>
      </c>
      <c r="C458" s="33"/>
      <c r="D458" s="33"/>
      <c r="E458" s="33"/>
      <c r="F458" s="33"/>
      <c r="G458" s="33"/>
      <c r="H458" s="33"/>
      <c r="I458" s="34">
        <v>5.8207660913467407E-11</v>
      </c>
      <c r="J458" s="33"/>
      <c r="K458" s="33"/>
      <c r="L458" s="33"/>
      <c r="M458" s="33"/>
      <c r="N458" s="33"/>
      <c r="O458" s="33"/>
      <c r="P458" s="33"/>
      <c r="Q458" s="33"/>
    </row>
    <row r="459" spans="1:17">
      <c r="A459" s="36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</row>
    <row r="460" spans="1:17">
      <c r="A460" s="36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</row>
    <row r="461" spans="1:17">
      <c r="A461" s="36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</row>
    <row r="462" spans="1:17">
      <c r="A462" s="36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</row>
    <row r="463" spans="1:17">
      <c r="A463" s="36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</row>
    <row r="464" spans="1:17">
      <c r="A464" s="36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</row>
    <row r="465" spans="1:17">
      <c r="A465" s="36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</row>
    <row r="466" spans="1:17">
      <c r="A466" s="36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</row>
    <row r="467" spans="1:17">
      <c r="A467" s="36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</row>
    <row r="468" spans="1:17">
      <c r="A468" s="36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</row>
    <row r="469" spans="1:17">
      <c r="A469" s="36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</row>
    <row r="470" spans="1:17">
      <c r="A470" s="36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</row>
    <row r="471" spans="1:17">
      <c r="A471" s="36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</row>
    <row r="472" spans="1:17">
      <c r="A472" s="36">
        <v>46011.291666666664</v>
      </c>
      <c r="B472" s="34">
        <v>5.703773</v>
      </c>
      <c r="C472" s="34">
        <v>0</v>
      </c>
      <c r="D472" s="34">
        <v>5.8207660913467407E-11</v>
      </c>
      <c r="E472" s="34">
        <v>5.8207660913467407E-11</v>
      </c>
      <c r="F472" s="34">
        <v>1</v>
      </c>
      <c r="G472" s="34">
        <v>0</v>
      </c>
      <c r="H472" s="34">
        <v>0</v>
      </c>
      <c r="I472" s="34">
        <v>-5.8207660913467407E-11</v>
      </c>
      <c r="J472" s="34">
        <v>5.8207660913467407E-11</v>
      </c>
      <c r="K472" s="34">
        <v>0</v>
      </c>
      <c r="L472" s="34">
        <v>0</v>
      </c>
      <c r="M472" s="34">
        <v>0</v>
      </c>
      <c r="N472" s="34">
        <v>0.9758267555735074</v>
      </c>
      <c r="O472" s="34">
        <v>0</v>
      </c>
      <c r="P472" s="34">
        <v>1.9808093088213354</v>
      </c>
      <c r="Q472" s="34">
        <v>0.98075931967468932</v>
      </c>
    </row>
    <row r="473" spans="1:17">
      <c r="A473" s="36">
        <v>46011.333333333336</v>
      </c>
      <c r="B473" s="34">
        <v>55.654980000000002</v>
      </c>
      <c r="C473" s="34">
        <v>3.722417427925393</v>
      </c>
      <c r="D473" s="34">
        <v>2.4565560821210966</v>
      </c>
      <c r="E473" s="34">
        <v>3.4485981308971532</v>
      </c>
      <c r="F473" s="34">
        <v>2</v>
      </c>
      <c r="G473" s="34">
        <v>3</v>
      </c>
      <c r="H473" s="34">
        <v>1.4351032448466867</v>
      </c>
      <c r="I473" s="34">
        <v>4</v>
      </c>
      <c r="J473" s="34">
        <v>0</v>
      </c>
      <c r="K473" s="34">
        <v>0</v>
      </c>
      <c r="L473" s="34">
        <v>0</v>
      </c>
      <c r="M473" s="34">
        <v>0</v>
      </c>
      <c r="N473" s="34">
        <v>3.42982456140453</v>
      </c>
      <c r="O473" s="34">
        <v>2.237439222051762</v>
      </c>
      <c r="P473" s="34">
        <v>3</v>
      </c>
      <c r="Q473" s="34">
        <v>2.0862329803640023</v>
      </c>
    </row>
    <row r="474" spans="1:17">
      <c r="A474" s="36">
        <v>46011.375</v>
      </c>
      <c r="B474" s="34">
        <v>95.007490000000004</v>
      </c>
      <c r="C474" s="34">
        <v>6.5681708074407652</v>
      </c>
      <c r="D474" s="34">
        <v>3.98504391789902</v>
      </c>
      <c r="E474" s="34">
        <v>6.4301897478871979</v>
      </c>
      <c r="F474" s="34">
        <v>5.4368000000249594</v>
      </c>
      <c r="G474" s="34">
        <v>4.9104477611836046</v>
      </c>
      <c r="H474" s="34">
        <v>2.8041914654895663</v>
      </c>
      <c r="I474" s="34">
        <v>4.9096671949373558</v>
      </c>
      <c r="J474" s="34">
        <v>0</v>
      </c>
      <c r="K474" s="34">
        <v>0</v>
      </c>
      <c r="L474" s="34">
        <v>0</v>
      </c>
      <c r="M474" s="34">
        <v>0</v>
      </c>
      <c r="N474" s="34">
        <v>4.57017543859547</v>
      </c>
      <c r="O474" s="34">
        <v>3.380751208984293</v>
      </c>
      <c r="P474" s="34">
        <v>3.5999999999767169</v>
      </c>
      <c r="Q474" s="34">
        <v>3.3567039709887467</v>
      </c>
    </row>
    <row r="475" spans="1:17">
      <c r="A475" s="36">
        <v>46011.416666666664</v>
      </c>
      <c r="B475" s="34">
        <v>112.25830000000001</v>
      </c>
      <c r="C475" s="34">
        <v>7.6313386749243364</v>
      </c>
      <c r="D475" s="34">
        <v>4.5583999999798834</v>
      </c>
      <c r="E475" s="34">
        <v>6.3976892672944814</v>
      </c>
      <c r="F475" s="34">
        <v>5.5631999999750406</v>
      </c>
      <c r="G475" s="34">
        <v>5.8599924904410727</v>
      </c>
      <c r="H475" s="34">
        <v>4.760705289663747</v>
      </c>
      <c r="I475" s="34">
        <v>7.970199323433917</v>
      </c>
      <c r="J475" s="34">
        <v>0</v>
      </c>
      <c r="K475" s="34">
        <v>0</v>
      </c>
      <c r="L475" s="34">
        <v>0</v>
      </c>
      <c r="M475" s="34">
        <v>0</v>
      </c>
      <c r="N475" s="34">
        <v>6.2900163666345179</v>
      </c>
      <c r="O475" s="33"/>
      <c r="P475" s="34">
        <v>7.8851485148770735</v>
      </c>
      <c r="Q475" s="34">
        <v>4.5782381157623604</v>
      </c>
    </row>
    <row r="476" spans="1:17">
      <c r="A476" s="36">
        <v>46011.458333333336</v>
      </c>
      <c r="B476" s="34">
        <v>162.46250000000001</v>
      </c>
      <c r="C476" s="34">
        <v>11.730410318472423</v>
      </c>
      <c r="D476" s="34">
        <v>6.9471365638892166</v>
      </c>
      <c r="E476" s="34">
        <v>9.5059062736108899</v>
      </c>
      <c r="F476" s="34">
        <v>7.5492063491838053</v>
      </c>
      <c r="G476" s="34">
        <v>7.774546894885134</v>
      </c>
      <c r="H476" s="34">
        <v>5.9453850354766473</v>
      </c>
      <c r="I476" s="34">
        <v>9.2507133731269278</v>
      </c>
      <c r="J476" s="34">
        <v>0</v>
      </c>
      <c r="K476" s="34">
        <v>0</v>
      </c>
      <c r="L476" s="34">
        <v>0</v>
      </c>
      <c r="M476" s="34">
        <v>0</v>
      </c>
      <c r="N476" s="34">
        <v>8.4733424119767733</v>
      </c>
      <c r="O476" s="34">
        <v>9.9788120668963529</v>
      </c>
      <c r="P476" s="34">
        <v>8.4586508348584175</v>
      </c>
      <c r="Q476" s="34">
        <v>4.9788249328848906</v>
      </c>
    </row>
    <row r="477" spans="1:17">
      <c r="A477" s="36">
        <v>46011.5</v>
      </c>
      <c r="B477" s="34">
        <v>102.1819</v>
      </c>
      <c r="C477" s="34">
        <v>8.6435735519044101</v>
      </c>
      <c r="D477" s="34">
        <v>4.5462720989598893</v>
      </c>
      <c r="E477" s="34">
        <v>7.3634899008320644</v>
      </c>
      <c r="F477" s="34">
        <v>5.0370612564729527</v>
      </c>
      <c r="G477" s="34">
        <v>5.8636150039965287</v>
      </c>
      <c r="H477" s="34">
        <v>4.4136236718040891</v>
      </c>
      <c r="I477" s="34">
        <v>6.9913037650403567</v>
      </c>
      <c r="J477" s="34">
        <v>0</v>
      </c>
      <c r="K477" s="34">
        <v>0</v>
      </c>
      <c r="L477" s="34">
        <v>0</v>
      </c>
      <c r="M477" s="34">
        <v>0</v>
      </c>
      <c r="N477" s="34">
        <v>5.1294385413057171</v>
      </c>
      <c r="O477" s="34">
        <v>3.6178937169606797</v>
      </c>
      <c r="P477" s="34">
        <v>6.9254816960310563</v>
      </c>
      <c r="Q477" s="34">
        <v>3.843850267410744</v>
      </c>
    </row>
    <row r="478" spans="1:17">
      <c r="A478" s="36">
        <v>46011.541666666664</v>
      </c>
      <c r="B478" s="34">
        <v>117.1615</v>
      </c>
      <c r="C478" s="34">
        <v>8.1941882292740047</v>
      </c>
      <c r="D478" s="34">
        <v>4.5065913371508941</v>
      </c>
      <c r="E478" s="34">
        <v>7.3124600128503516</v>
      </c>
      <c r="F478" s="34">
        <v>5.8919932639691979</v>
      </c>
      <c r="G478" s="34">
        <v>6.2466841931454837</v>
      </c>
      <c r="H478" s="34">
        <v>4.1158235074835829</v>
      </c>
      <c r="I478" s="34">
        <v>6.8781163434614427</v>
      </c>
      <c r="J478" s="34">
        <v>0</v>
      </c>
      <c r="K478" s="34">
        <v>0</v>
      </c>
      <c r="L478" s="34">
        <v>0</v>
      </c>
      <c r="M478" s="34">
        <v>0</v>
      </c>
      <c r="N478" s="34">
        <v>7.1072026800829917</v>
      </c>
      <c r="O478" s="34">
        <v>1.0989010989433154</v>
      </c>
      <c r="P478" s="34">
        <v>6.7686304184026085</v>
      </c>
      <c r="Q478" s="33"/>
    </row>
    <row r="479" spans="1:17">
      <c r="A479" s="36">
        <v>46011.583333333336</v>
      </c>
      <c r="B479" s="34">
        <v>70.904169999999993</v>
      </c>
      <c r="C479" s="34">
        <v>4.509900990058668</v>
      </c>
      <c r="D479" s="34">
        <v>3</v>
      </c>
      <c r="E479" s="34">
        <v>4.5416666666278616</v>
      </c>
      <c r="F479" s="34">
        <v>3.5217391303740442</v>
      </c>
      <c r="G479" s="34">
        <v>3.3447136563481763</v>
      </c>
      <c r="H479" s="34">
        <v>2.5251677852356806</v>
      </c>
      <c r="I479" s="34">
        <v>4</v>
      </c>
      <c r="J479" s="34">
        <v>0</v>
      </c>
      <c r="K479" s="34">
        <v>0</v>
      </c>
      <c r="L479" s="34">
        <v>0</v>
      </c>
      <c r="M479" s="34">
        <v>0</v>
      </c>
      <c r="N479" s="34">
        <v>3.9123966942424886</v>
      </c>
      <c r="O479" s="34">
        <v>6.1300887833349407</v>
      </c>
      <c r="P479" s="34">
        <v>3.2518778389203362</v>
      </c>
      <c r="Q479" s="34">
        <v>7.156149732589256</v>
      </c>
    </row>
    <row r="480" spans="1:17">
      <c r="A480" s="36">
        <v>46011.625</v>
      </c>
      <c r="B480" s="34">
        <v>43.170830000000002</v>
      </c>
      <c r="C480" s="34">
        <v>3</v>
      </c>
      <c r="D480" s="34">
        <v>2</v>
      </c>
      <c r="E480" s="34">
        <v>2</v>
      </c>
      <c r="F480" s="34">
        <v>2</v>
      </c>
      <c r="G480" s="34">
        <v>2.9911032028612681</v>
      </c>
      <c r="H480" s="34">
        <v>1</v>
      </c>
      <c r="I480" s="34">
        <v>3</v>
      </c>
      <c r="J480" s="34">
        <v>0</v>
      </c>
      <c r="K480" s="34">
        <v>0</v>
      </c>
      <c r="L480" s="34">
        <v>0</v>
      </c>
      <c r="M480" s="34">
        <v>0</v>
      </c>
      <c r="N480" s="34">
        <v>2.0876033057575114</v>
      </c>
      <c r="O480" s="34">
        <v>1.5561139028286561</v>
      </c>
      <c r="P480" s="34">
        <v>2.5968773636268452</v>
      </c>
      <c r="Q480" s="34">
        <v>2</v>
      </c>
    </row>
    <row r="481" spans="1:17">
      <c r="A481" s="36">
        <v>46011.666666666664</v>
      </c>
      <c r="B481" s="34">
        <v>7.7044430000000004</v>
      </c>
      <c r="C481" s="34">
        <v>1</v>
      </c>
      <c r="D481" s="34">
        <v>5.8207660913467407E-11</v>
      </c>
      <c r="E481" s="34">
        <v>1</v>
      </c>
      <c r="F481" s="34">
        <v>1</v>
      </c>
      <c r="G481" s="34">
        <v>8.8967971387319267E-3</v>
      </c>
      <c r="H481" s="34">
        <v>1</v>
      </c>
      <c r="I481" s="34">
        <v>0.99999999994179234</v>
      </c>
      <c r="J481" s="34">
        <v>0</v>
      </c>
      <c r="K481" s="34">
        <v>0</v>
      </c>
      <c r="L481" s="34">
        <v>0</v>
      </c>
      <c r="M481" s="34">
        <v>0</v>
      </c>
      <c r="N481" s="34">
        <v>0</v>
      </c>
      <c r="O481" s="34">
        <v>0</v>
      </c>
      <c r="P481" s="34">
        <v>0.51333333336515352</v>
      </c>
      <c r="Q481" s="34">
        <v>0</v>
      </c>
    </row>
    <row r="482" spans="1:17">
      <c r="A482" s="36">
        <v>46011.708333333336</v>
      </c>
      <c r="B482" s="34">
        <v>1.2500000000000001E-2</v>
      </c>
      <c r="C482" s="34">
        <v>0</v>
      </c>
      <c r="D482" s="33"/>
      <c r="E482" s="33"/>
      <c r="F482" s="34">
        <v>0</v>
      </c>
      <c r="G482" s="33"/>
      <c r="H482" s="33"/>
      <c r="I482" s="33"/>
      <c r="J482" s="33"/>
      <c r="K482" s="33"/>
      <c r="L482" s="33"/>
      <c r="M482" s="33"/>
      <c r="N482" s="33"/>
      <c r="O482" s="34">
        <v>0</v>
      </c>
      <c r="P482" s="34">
        <v>-5.8207660913467407E-11</v>
      </c>
      <c r="Q482" s="33"/>
    </row>
    <row r="483" spans="1:17">
      <c r="A483" s="36">
        <v>46011.75</v>
      </c>
      <c r="B483" s="34">
        <v>8.3333350000000007E-3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</row>
    <row r="484" spans="1:17">
      <c r="A484" s="36">
        <v>46011.791666666664</v>
      </c>
      <c r="B484" s="34">
        <v>8.3333350000000007E-3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</row>
    <row r="485" spans="1:17">
      <c r="A485" s="36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</row>
    <row r="486" spans="1:17">
      <c r="A486" s="36">
        <v>46011.875</v>
      </c>
      <c r="B486" s="34">
        <v>8.3333350000000007E-3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</row>
    <row r="487" spans="1:17">
      <c r="A487" s="36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</row>
    <row r="488" spans="1:17">
      <c r="A488" s="36">
        <v>46011.958333333336</v>
      </c>
      <c r="B488" s="34">
        <v>8.3333350000000007E-3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</row>
    <row r="489" spans="1:17">
      <c r="A489" s="36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</row>
    <row r="490" spans="1:17">
      <c r="A490" s="36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</row>
    <row r="491" spans="1:17">
      <c r="A491" s="36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</row>
    <row r="492" spans="1:17">
      <c r="A492" s="36">
        <v>46012.125</v>
      </c>
      <c r="B492" s="34">
        <v>1.4138889999999999E-2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</row>
    <row r="493" spans="1:17">
      <c r="A493" s="36">
        <v>46012.166666666664</v>
      </c>
      <c r="B493" s="34">
        <v>8.3333350000000007E-3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</row>
    <row r="494" spans="1:17">
      <c r="A494" s="36">
        <v>46012.208333333336</v>
      </c>
      <c r="B494" s="34">
        <v>8.3333350000000007E-3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</row>
    <row r="495" spans="1:17">
      <c r="A495" s="36">
        <v>46012.25</v>
      </c>
      <c r="B495" s="34">
        <v>2.5000000000000001E-2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</row>
    <row r="496" spans="1:17">
      <c r="A496" s="36">
        <v>46012.291666666664</v>
      </c>
      <c r="B496" s="34">
        <v>6.1898049999999998</v>
      </c>
      <c r="C496" s="34">
        <v>0</v>
      </c>
      <c r="D496" s="34">
        <v>0.99999999994179234</v>
      </c>
      <c r="E496" s="34">
        <v>0.44262295082444325</v>
      </c>
      <c r="F496" s="34">
        <v>0</v>
      </c>
      <c r="G496" s="34">
        <v>0</v>
      </c>
      <c r="H496" s="34">
        <v>0</v>
      </c>
      <c r="I496" s="34">
        <v>5.8207660913467407E-11</v>
      </c>
      <c r="J496" s="34">
        <v>0</v>
      </c>
      <c r="K496" s="34">
        <v>0</v>
      </c>
      <c r="L496" s="34">
        <v>0</v>
      </c>
      <c r="M496" s="34">
        <v>0</v>
      </c>
      <c r="N496" s="34">
        <v>0</v>
      </c>
      <c r="O496" s="34">
        <v>0</v>
      </c>
      <c r="P496" s="34">
        <v>0.45665634679608047</v>
      </c>
      <c r="Q496" s="34">
        <v>0</v>
      </c>
    </row>
    <row r="497" spans="1:17">
      <c r="A497" s="36">
        <v>46012.333333333336</v>
      </c>
      <c r="B497" s="34">
        <v>37.160080000000001</v>
      </c>
      <c r="C497" s="34">
        <v>2.4715189873240888</v>
      </c>
      <c r="D497" s="34">
        <v>1</v>
      </c>
      <c r="E497" s="34">
        <v>1.6622195504023694</v>
      </c>
      <c r="F497" s="34">
        <v>2</v>
      </c>
      <c r="G497" s="34">
        <v>2</v>
      </c>
      <c r="H497" s="34">
        <v>1</v>
      </c>
      <c r="I497" s="34">
        <v>2.4268707482842728</v>
      </c>
      <c r="J497" s="34">
        <v>0</v>
      </c>
      <c r="K497" s="34">
        <v>0</v>
      </c>
      <c r="L497" s="34">
        <v>0</v>
      </c>
      <c r="M497" s="34">
        <v>0</v>
      </c>
      <c r="N497" s="34">
        <v>2.4806415928760543</v>
      </c>
      <c r="O497" s="34">
        <v>1.4596491227857769</v>
      </c>
      <c r="P497" s="34">
        <v>2.0835807087132707</v>
      </c>
      <c r="Q497" s="34">
        <v>1</v>
      </c>
    </row>
    <row r="498" spans="1:17">
      <c r="A498" s="36">
        <v>46012.375</v>
      </c>
      <c r="B498" s="34">
        <v>81.762500000000003</v>
      </c>
      <c r="C498" s="34">
        <v>5.1733611869858578</v>
      </c>
      <c r="D498" s="34">
        <v>3.4378029078943655</v>
      </c>
      <c r="E498" s="34">
        <v>5.8951574987731874</v>
      </c>
      <c r="F498" s="34">
        <v>3.4725806451169774</v>
      </c>
      <c r="G498" s="34">
        <v>3.8116079923929647</v>
      </c>
      <c r="H498" s="34">
        <v>3</v>
      </c>
      <c r="I498" s="34">
        <v>4.5731292517157272</v>
      </c>
      <c r="J498" s="34">
        <v>0</v>
      </c>
      <c r="K498" s="34">
        <v>0</v>
      </c>
      <c r="L498" s="34">
        <v>0</v>
      </c>
      <c r="M498" s="34">
        <v>0</v>
      </c>
      <c r="N498" s="34">
        <v>3.8829947708291002</v>
      </c>
      <c r="O498" s="34">
        <v>2.5403508772142231</v>
      </c>
      <c r="P498" s="34">
        <v>4.699199564231094</v>
      </c>
      <c r="Q498" s="34">
        <v>3</v>
      </c>
    </row>
    <row r="499" spans="1:17">
      <c r="A499" s="36">
        <v>46012.416666666664</v>
      </c>
      <c r="B499" s="34">
        <v>61.20834</v>
      </c>
      <c r="C499" s="34">
        <v>4.2962026281747967</v>
      </c>
      <c r="D499" s="34">
        <v>2.5149867917061783</v>
      </c>
      <c r="E499" s="34">
        <v>3.9006514658103697</v>
      </c>
      <c r="F499" s="34">
        <v>3.5274193548830226</v>
      </c>
      <c r="G499" s="34">
        <v>3.1813331840676256</v>
      </c>
      <c r="H499" s="34">
        <v>1.5212005716748536</v>
      </c>
      <c r="I499" s="34">
        <v>3.9233716475428082</v>
      </c>
      <c r="J499" s="34">
        <v>0</v>
      </c>
      <c r="K499" s="34">
        <v>0</v>
      </c>
      <c r="L499" s="33"/>
      <c r="M499" s="34">
        <v>0</v>
      </c>
      <c r="N499" s="34">
        <v>3.2082520482945256</v>
      </c>
      <c r="O499" s="34">
        <v>2.2085987261380069</v>
      </c>
      <c r="P499" s="34">
        <v>2.7605633802595548</v>
      </c>
      <c r="Q499" s="34">
        <v>2.6170212766155601</v>
      </c>
    </row>
    <row r="500" spans="1:17">
      <c r="A500" s="36">
        <v>46012.458333333336</v>
      </c>
      <c r="B500" s="34">
        <v>87.334869999999995</v>
      </c>
      <c r="C500" s="34">
        <v>6.4808825154323131</v>
      </c>
      <c r="D500" s="34">
        <v>4.0472103003994562</v>
      </c>
      <c r="E500" s="34">
        <v>5.4206563132465817</v>
      </c>
      <c r="F500" s="34">
        <v>4.4765217390959151</v>
      </c>
      <c r="G500" s="34">
        <v>2.9311600219225511</v>
      </c>
      <c r="H500" s="34">
        <v>4.1257914828020148</v>
      </c>
      <c r="I500" s="34">
        <v>5.5613222300307825</v>
      </c>
      <c r="J500" s="34">
        <v>0</v>
      </c>
      <c r="K500" s="34">
        <v>0</v>
      </c>
      <c r="L500" s="34">
        <v>0</v>
      </c>
      <c r="M500" s="34">
        <v>0</v>
      </c>
      <c r="N500" s="34">
        <v>4.8804343264200725</v>
      </c>
      <c r="O500" s="34">
        <v>3.7914012738619931</v>
      </c>
      <c r="P500" s="34">
        <v>3.9062761506065726</v>
      </c>
      <c r="Q500" s="34">
        <v>2.8403259990736842</v>
      </c>
    </row>
    <row r="501" spans="1:17">
      <c r="A501" s="36">
        <v>46012.5</v>
      </c>
      <c r="B501" s="34">
        <v>148.43879999999999</v>
      </c>
      <c r="C501" s="34">
        <v>11.116496220580302</v>
      </c>
      <c r="D501" s="34">
        <v>5.7758389262016863</v>
      </c>
      <c r="E501" s="34">
        <v>8.8881039856350981</v>
      </c>
      <c r="F501" s="34">
        <v>7.0387479165219702</v>
      </c>
      <c r="G501" s="34">
        <v>9.5411732067586854</v>
      </c>
      <c r="H501" s="34">
        <v>5.2706351594533771</v>
      </c>
      <c r="I501" s="34">
        <v>8.421428571396973</v>
      </c>
      <c r="J501" s="34">
        <v>0</v>
      </c>
      <c r="K501" s="34">
        <v>0</v>
      </c>
      <c r="L501" s="34">
        <v>0</v>
      </c>
      <c r="M501" s="34">
        <v>0</v>
      </c>
      <c r="N501" s="34">
        <v>7.8392257584491745</v>
      </c>
      <c r="O501" s="34">
        <v>5.2593441467033699</v>
      </c>
      <c r="P501" s="34">
        <v>9.788168293889612</v>
      </c>
      <c r="Q501" s="34">
        <v>5.1339852475794032</v>
      </c>
    </row>
    <row r="502" spans="1:17">
      <c r="A502" s="36">
        <v>46012.541666666664</v>
      </c>
      <c r="B502" s="34">
        <v>197.92439999999999</v>
      </c>
      <c r="C502" s="34">
        <v>14.416538461577147</v>
      </c>
      <c r="D502" s="34">
        <v>8.2207826953963377</v>
      </c>
      <c r="E502" s="34">
        <v>11.790588235307951</v>
      </c>
      <c r="F502" s="34">
        <v>9.4512295068707317</v>
      </c>
      <c r="G502" s="34">
        <v>10.50122475734679</v>
      </c>
      <c r="H502" s="34">
        <v>7.0488719485583715</v>
      </c>
      <c r="I502" s="34">
        <v>13.050471874943469</v>
      </c>
      <c r="J502" s="34">
        <v>0</v>
      </c>
      <c r="K502" s="34">
        <v>0</v>
      </c>
      <c r="L502" s="34">
        <v>0</v>
      </c>
      <c r="M502" s="33"/>
      <c r="N502" s="34">
        <v>10.496913041512016</v>
      </c>
      <c r="O502" s="33"/>
      <c r="P502" s="34">
        <v>8.0529723178478889</v>
      </c>
      <c r="Q502" s="34">
        <v>7.700892677763477</v>
      </c>
    </row>
    <row r="503" spans="1:17">
      <c r="A503" s="36">
        <v>46012.583333333336</v>
      </c>
      <c r="B503" s="34">
        <v>123.41249999999999</v>
      </c>
      <c r="C503" s="34">
        <v>9.0111654134234414</v>
      </c>
      <c r="D503" s="34">
        <v>5.9673783784382977</v>
      </c>
      <c r="E503" s="34">
        <v>8</v>
      </c>
      <c r="F503" s="34">
        <v>6.033500837511383</v>
      </c>
      <c r="G503" s="34">
        <v>6.033500837511383</v>
      </c>
      <c r="H503" s="34">
        <v>4.033500837511383</v>
      </c>
      <c r="I503" s="34">
        <v>7.4958596638171002</v>
      </c>
      <c r="J503" s="34">
        <v>0</v>
      </c>
      <c r="K503" s="34">
        <v>0</v>
      </c>
      <c r="L503" s="34">
        <v>0</v>
      </c>
      <c r="M503" s="34">
        <v>0</v>
      </c>
      <c r="N503" s="34">
        <v>6.2115384616190568</v>
      </c>
      <c r="O503" s="34">
        <v>11.74065585329663</v>
      </c>
      <c r="P503" s="34">
        <v>10.252583237655926</v>
      </c>
      <c r="Q503" s="34">
        <v>4.7077747989678755</v>
      </c>
    </row>
    <row r="504" spans="1:17">
      <c r="A504" s="36">
        <v>46012.625</v>
      </c>
      <c r="B504" s="34">
        <v>29.283329999999999</v>
      </c>
      <c r="C504" s="34">
        <v>1.0338345865020528</v>
      </c>
      <c r="D504" s="34">
        <v>1.0359999999636784</v>
      </c>
      <c r="E504" s="34">
        <v>2</v>
      </c>
      <c r="F504" s="34">
        <v>1</v>
      </c>
      <c r="G504" s="34">
        <v>1</v>
      </c>
      <c r="H504" s="34">
        <v>2</v>
      </c>
      <c r="I504" s="34">
        <v>1.5475460122688673</v>
      </c>
      <c r="J504" s="34">
        <v>0</v>
      </c>
      <c r="K504" s="34">
        <v>0</v>
      </c>
      <c r="L504" s="34">
        <v>0</v>
      </c>
      <c r="M504" s="34">
        <v>0</v>
      </c>
      <c r="N504" s="34">
        <v>2</v>
      </c>
      <c r="O504" s="34">
        <v>1</v>
      </c>
      <c r="P504" s="34">
        <v>2</v>
      </c>
      <c r="Q504" s="34">
        <v>1</v>
      </c>
    </row>
    <row r="505" spans="1:17">
      <c r="A505" s="36">
        <v>46012.666666666664</v>
      </c>
      <c r="B505" s="34">
        <v>6.0916680000000003</v>
      </c>
      <c r="C505" s="34">
        <v>0.99999999988358468</v>
      </c>
      <c r="D505" s="34">
        <v>0</v>
      </c>
      <c r="E505" s="34">
        <v>-5.8207660913467407E-11</v>
      </c>
      <c r="F505" s="34">
        <v>1</v>
      </c>
      <c r="G505" s="34">
        <v>1</v>
      </c>
      <c r="H505" s="34">
        <v>0</v>
      </c>
      <c r="I505" s="34">
        <v>1</v>
      </c>
      <c r="J505" s="34">
        <v>0</v>
      </c>
      <c r="K505" s="34">
        <v>0</v>
      </c>
      <c r="L505" s="34">
        <v>0</v>
      </c>
      <c r="M505" s="34">
        <v>0</v>
      </c>
      <c r="N505" s="34">
        <v>0</v>
      </c>
      <c r="O505" s="34">
        <v>0</v>
      </c>
      <c r="P505" s="34">
        <v>0</v>
      </c>
      <c r="Q505" s="34">
        <v>0</v>
      </c>
    </row>
    <row r="506" spans="1:17">
      <c r="A506" s="36">
        <v>46012.708333333336</v>
      </c>
      <c r="B506" s="34">
        <v>1.6666670000000001E-2</v>
      </c>
      <c r="C506" s="34">
        <v>1.1641532182693481E-10</v>
      </c>
      <c r="D506" s="33"/>
      <c r="E506" s="34">
        <v>1.1641532182693481E-10</v>
      </c>
      <c r="F506" s="34">
        <v>5.8207660913467407E-11</v>
      </c>
      <c r="G506" s="33"/>
      <c r="H506" s="33"/>
      <c r="I506" s="34">
        <v>0</v>
      </c>
      <c r="J506" s="34">
        <v>0</v>
      </c>
      <c r="K506" s="34">
        <v>0</v>
      </c>
      <c r="L506" s="34">
        <v>-5.8207660913467407E-11</v>
      </c>
      <c r="M506" s="33"/>
      <c r="N506" s="34">
        <v>0</v>
      </c>
      <c r="O506" s="34">
        <v>0</v>
      </c>
      <c r="P506" s="34">
        <v>0</v>
      </c>
      <c r="Q506" s="33"/>
    </row>
    <row r="507" spans="1:17">
      <c r="A507" s="36">
        <v>46012.75</v>
      </c>
      <c r="B507" s="34">
        <v>8.3333350000000007E-3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</row>
    <row r="508" spans="1:17">
      <c r="A508" s="36">
        <v>46012.791666666664</v>
      </c>
      <c r="B508" s="34">
        <v>1.2500000000000001E-2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</row>
    <row r="509" spans="1:17">
      <c r="A509" s="36">
        <v>46012.833333333336</v>
      </c>
      <c r="B509" s="34">
        <v>1.2500000000000001E-2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</row>
    <row r="510" spans="1:17">
      <c r="A510" s="36">
        <v>46012.875</v>
      </c>
      <c r="B510" s="34">
        <v>8.3333350000000007E-3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</row>
    <row r="511" spans="1:17">
      <c r="A511" s="36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</row>
    <row r="512" spans="1:17">
      <c r="A512" s="36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</row>
    <row r="513" spans="1:17">
      <c r="A513" s="36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</row>
    <row r="514" spans="1:17">
      <c r="A514" s="36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</row>
    <row r="515" spans="1:17">
      <c r="A515" s="36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</row>
    <row r="516" spans="1:17">
      <c r="A516" s="36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</row>
    <row r="517" spans="1:17">
      <c r="A517" s="36">
        <v>46013.166666666664</v>
      </c>
      <c r="B517" s="34">
        <v>8.3333350000000007E-3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</row>
    <row r="518" spans="1:17">
      <c r="A518" s="36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</row>
    <row r="519" spans="1:17">
      <c r="A519" s="36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</row>
    <row r="520" spans="1:17">
      <c r="A520" s="36">
        <v>46013.291666666664</v>
      </c>
      <c r="B520" s="34">
        <v>3.019889</v>
      </c>
      <c r="C520" s="34">
        <v>0</v>
      </c>
      <c r="D520" s="34">
        <v>0</v>
      </c>
      <c r="E520" s="34">
        <v>0.99999999994179234</v>
      </c>
      <c r="F520" s="34">
        <v>-5.8207660913467407E-11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  <c r="L520" s="34">
        <v>5.8207660913467407E-11</v>
      </c>
      <c r="M520" s="34">
        <v>0</v>
      </c>
      <c r="N520" s="34">
        <v>0</v>
      </c>
      <c r="O520" s="34">
        <v>0</v>
      </c>
      <c r="P520" s="34">
        <v>0</v>
      </c>
      <c r="Q520" s="34">
        <v>0</v>
      </c>
    </row>
    <row r="521" spans="1:17">
      <c r="A521" s="36">
        <v>46013.333333333336</v>
      </c>
      <c r="B521" s="34">
        <v>6.8971109999999998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</v>
      </c>
      <c r="I521" s="34">
        <v>0.21935987507458776</v>
      </c>
      <c r="J521" s="34">
        <v>0</v>
      </c>
      <c r="K521" s="34">
        <v>0</v>
      </c>
      <c r="L521" s="34">
        <v>0</v>
      </c>
      <c r="M521" s="34">
        <v>0</v>
      </c>
      <c r="N521" s="34">
        <v>0</v>
      </c>
      <c r="O521" s="34">
        <v>0.42993630573619157</v>
      </c>
      <c r="P521" s="34">
        <v>0.95098663272801787</v>
      </c>
      <c r="Q521" s="34">
        <v>0</v>
      </c>
    </row>
    <row r="522" spans="1:17">
      <c r="A522" s="36">
        <v>46013.375</v>
      </c>
      <c r="B522" s="34">
        <v>13.05</v>
      </c>
      <c r="C522" s="34">
        <v>1</v>
      </c>
      <c r="D522" s="34">
        <v>1</v>
      </c>
      <c r="E522" s="34">
        <v>1</v>
      </c>
      <c r="F522" s="34">
        <v>1</v>
      </c>
      <c r="G522" s="34">
        <v>0</v>
      </c>
      <c r="H522" s="34">
        <v>0</v>
      </c>
      <c r="I522" s="34">
        <v>1.2608266050810926</v>
      </c>
      <c r="J522" s="34">
        <v>0</v>
      </c>
      <c r="K522" s="34">
        <v>0</v>
      </c>
      <c r="L522" s="34">
        <v>0</v>
      </c>
      <c r="M522" s="34">
        <v>0</v>
      </c>
      <c r="N522" s="34">
        <v>1</v>
      </c>
      <c r="O522" s="34">
        <v>0.57006369426380843</v>
      </c>
      <c r="P522" s="34">
        <v>4.9013367271982133E-2</v>
      </c>
      <c r="Q522" s="34">
        <v>0.46707566460827366</v>
      </c>
    </row>
    <row r="523" spans="1:17">
      <c r="A523" s="36">
        <v>46013.416666666664</v>
      </c>
      <c r="B523" s="34">
        <v>50.333329999999997</v>
      </c>
      <c r="C523" s="34">
        <v>3</v>
      </c>
      <c r="D523" s="34">
        <v>2</v>
      </c>
      <c r="E523" s="34">
        <v>3</v>
      </c>
      <c r="F523" s="34">
        <v>2</v>
      </c>
      <c r="G523" s="34">
        <v>2.9129746835096739</v>
      </c>
      <c r="H523" s="34">
        <v>2</v>
      </c>
      <c r="I523" s="34">
        <v>2.5198135198443197</v>
      </c>
      <c r="J523" s="34">
        <v>0</v>
      </c>
      <c r="K523" s="34">
        <v>0</v>
      </c>
      <c r="L523" s="34">
        <v>0</v>
      </c>
      <c r="M523" s="34">
        <v>0</v>
      </c>
      <c r="N523" s="34">
        <v>2</v>
      </c>
      <c r="O523" s="34">
        <v>1.6218846427509561</v>
      </c>
      <c r="P523" s="34">
        <v>2.4350469872588292</v>
      </c>
      <c r="Q523" s="34">
        <v>1.5329243353917263</v>
      </c>
    </row>
    <row r="524" spans="1:17">
      <c r="A524" s="36">
        <v>46013.458333333336</v>
      </c>
      <c r="B524" s="34">
        <v>118.0338</v>
      </c>
      <c r="C524" s="34">
        <v>5.3432558139320463</v>
      </c>
      <c r="D524" s="34">
        <v>4.4268292683409527</v>
      </c>
      <c r="E524" s="34">
        <v>7</v>
      </c>
      <c r="F524" s="34">
        <v>5.9129770991858095</v>
      </c>
      <c r="G524" s="34">
        <v>5.0870253164903261</v>
      </c>
      <c r="H524" s="34">
        <v>4</v>
      </c>
      <c r="I524" s="34">
        <v>7.5322939866455272</v>
      </c>
      <c r="J524" s="34">
        <v>0</v>
      </c>
      <c r="K524" s="34">
        <v>0</v>
      </c>
      <c r="L524" s="34">
        <v>0</v>
      </c>
      <c r="M524" s="34">
        <v>0</v>
      </c>
      <c r="N524" s="34">
        <v>6.6609918578760698</v>
      </c>
      <c r="O524" s="34">
        <v>1.06812247808557</v>
      </c>
      <c r="P524" s="33"/>
      <c r="Q524" s="34">
        <v>4.7087286527385004</v>
      </c>
    </row>
    <row r="525" spans="1:17">
      <c r="A525" s="36">
        <v>46013.5</v>
      </c>
      <c r="B525" s="34">
        <v>102.1709</v>
      </c>
      <c r="C525" s="34">
        <v>10.630531135364436</v>
      </c>
      <c r="D525" s="34">
        <v>4.9991070089163259</v>
      </c>
      <c r="E525" s="34">
        <v>5.93351063830778</v>
      </c>
      <c r="F525" s="34">
        <v>5.0870229008141905</v>
      </c>
      <c r="G525" s="34">
        <v>5.8883034773170948</v>
      </c>
      <c r="H525" s="34">
        <v>3.3832669322728179</v>
      </c>
      <c r="I525" s="34">
        <v>6.4589340835227631</v>
      </c>
      <c r="J525" s="34">
        <v>0</v>
      </c>
      <c r="K525" s="34">
        <v>0</v>
      </c>
      <c r="L525" s="34">
        <v>0</v>
      </c>
      <c r="M525" s="34">
        <v>0</v>
      </c>
      <c r="N525" s="34">
        <v>5.7320381518220529</v>
      </c>
      <c r="O525" s="34">
        <v>5.4769128386396915</v>
      </c>
      <c r="P525" s="34">
        <v>13.010387311165687</v>
      </c>
      <c r="Q525" s="34">
        <v>3.4837900504935533</v>
      </c>
    </row>
    <row r="526" spans="1:17">
      <c r="A526" s="36">
        <v>46013.541666666664</v>
      </c>
      <c r="B526" s="34">
        <v>149.77250000000001</v>
      </c>
      <c r="C526" s="34">
        <v>11.001378613640554</v>
      </c>
      <c r="D526" s="34">
        <v>6.0479313185205683</v>
      </c>
      <c r="E526" s="34">
        <v>10.952482847031206</v>
      </c>
      <c r="F526" s="34">
        <v>7.9121061359765008</v>
      </c>
      <c r="G526" s="34">
        <v>7.5819762429455295</v>
      </c>
      <c r="H526" s="34">
        <v>5.8295933781773783</v>
      </c>
      <c r="I526" s="34">
        <v>9.4599503810168244</v>
      </c>
      <c r="J526" s="34">
        <v>0</v>
      </c>
      <c r="K526" s="34">
        <v>0</v>
      </c>
      <c r="L526" s="34">
        <v>0</v>
      </c>
      <c r="M526" s="34">
        <v>0</v>
      </c>
      <c r="N526" s="34">
        <v>7.3137561618350446</v>
      </c>
      <c r="O526" s="34">
        <v>6.8330800405237824</v>
      </c>
      <c r="P526" s="34">
        <v>2.0044543429976329</v>
      </c>
      <c r="Q526" s="34">
        <v>6.0533829361083917</v>
      </c>
    </row>
    <row r="527" spans="1:17">
      <c r="A527" s="36">
        <v>46013.583333333336</v>
      </c>
      <c r="B527" s="34">
        <v>181.83330000000001</v>
      </c>
      <c r="C527" s="34">
        <v>13.956393372500315</v>
      </c>
      <c r="D527" s="34">
        <v>7.5261324042221531</v>
      </c>
      <c r="E527" s="34">
        <v>10.114006514661014</v>
      </c>
      <c r="F527" s="34">
        <v>8.0878938640234992</v>
      </c>
      <c r="G527" s="34">
        <v>9.5297202797373757</v>
      </c>
      <c r="H527" s="34">
        <v>7.7256642797146924</v>
      </c>
      <c r="I527" s="34">
        <v>10.980920314323157</v>
      </c>
      <c r="J527" s="34">
        <v>0</v>
      </c>
      <c r="K527" s="34">
        <v>0</v>
      </c>
      <c r="L527" s="34">
        <v>0</v>
      </c>
      <c r="M527" s="34">
        <v>0</v>
      </c>
      <c r="N527" s="34">
        <v>10.20450415101368</v>
      </c>
      <c r="O527" s="34">
        <v>6.4105263157980517</v>
      </c>
      <c r="P527" s="34">
        <v>16.959601692389697</v>
      </c>
      <c r="Q527" s="34">
        <v>6.7540983606595546</v>
      </c>
    </row>
    <row r="528" spans="1:17">
      <c r="A528" s="36">
        <v>46013.625</v>
      </c>
      <c r="B528" s="34">
        <v>72.45</v>
      </c>
      <c r="C528" s="34">
        <v>5.0068296901881695</v>
      </c>
      <c r="D528" s="34">
        <v>4</v>
      </c>
      <c r="E528" s="34">
        <v>5</v>
      </c>
      <c r="F528" s="34">
        <v>4</v>
      </c>
      <c r="G528" s="34">
        <v>4</v>
      </c>
      <c r="H528" s="34">
        <v>2.0614754098351113</v>
      </c>
      <c r="I528" s="34">
        <v>4.5679012344917282</v>
      </c>
      <c r="J528" s="34">
        <v>0</v>
      </c>
      <c r="K528" s="34">
        <v>0</v>
      </c>
      <c r="L528" s="34">
        <v>0</v>
      </c>
      <c r="M528" s="34">
        <v>0</v>
      </c>
      <c r="N528" s="34">
        <v>3.8990545050473884</v>
      </c>
      <c r="O528" s="34">
        <v>3.5088815789204091</v>
      </c>
      <c r="P528" s="34">
        <v>4.5905096661881544</v>
      </c>
      <c r="Q528" s="34">
        <v>3</v>
      </c>
    </row>
    <row r="529" spans="1:17">
      <c r="A529" s="36">
        <v>46013.666666666664</v>
      </c>
      <c r="B529" s="34">
        <v>11.268179999999999</v>
      </c>
      <c r="C529" s="34">
        <v>6.1611374374479055E-2</v>
      </c>
      <c r="D529" s="34">
        <v>0</v>
      </c>
      <c r="E529" s="34">
        <v>1</v>
      </c>
      <c r="F529" s="34">
        <v>0.99999999994179234</v>
      </c>
      <c r="G529" s="34">
        <v>1</v>
      </c>
      <c r="H529" s="34">
        <v>0</v>
      </c>
      <c r="I529" s="34">
        <v>1</v>
      </c>
      <c r="J529" s="34">
        <v>-5.8207660913467407E-11</v>
      </c>
      <c r="K529" s="34">
        <v>0</v>
      </c>
      <c r="L529" s="34">
        <v>0</v>
      </c>
      <c r="M529" s="34">
        <v>0</v>
      </c>
      <c r="N529" s="34">
        <v>0.18965517246397212</v>
      </c>
      <c r="O529" s="34">
        <v>8.0592105281539261E-2</v>
      </c>
      <c r="P529" s="34">
        <v>0.99028175242710859</v>
      </c>
      <c r="Q529" s="34">
        <v>0</v>
      </c>
    </row>
    <row r="530" spans="1:17">
      <c r="A530" s="36">
        <v>46013.708333333336</v>
      </c>
      <c r="B530" s="34">
        <v>4.0218190000000001E-2</v>
      </c>
      <c r="C530" s="34">
        <v>0</v>
      </c>
      <c r="D530" s="33"/>
      <c r="E530" s="34">
        <v>0</v>
      </c>
      <c r="F530" s="34">
        <v>0</v>
      </c>
      <c r="G530" s="34">
        <v>0</v>
      </c>
      <c r="H530" s="34">
        <v>-5.8207660913467407E-11</v>
      </c>
      <c r="I530" s="33"/>
      <c r="J530" s="34">
        <v>5.8207660913467407E-11</v>
      </c>
      <c r="K530" s="33"/>
      <c r="L530" s="34">
        <v>0</v>
      </c>
      <c r="M530" s="34">
        <v>5.8207660913467407E-11</v>
      </c>
      <c r="N530" s="33"/>
      <c r="O530" s="33"/>
      <c r="P530" s="34">
        <v>-1.7285420733969659E-2</v>
      </c>
      <c r="Q530" s="34">
        <v>0</v>
      </c>
    </row>
    <row r="531" spans="1:17">
      <c r="A531" s="36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</row>
    <row r="532" spans="1:17">
      <c r="A532" s="36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</row>
    <row r="533" spans="1:17">
      <c r="A533" s="36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</row>
    <row r="534" spans="1:17">
      <c r="A534" s="36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</row>
    <row r="535" spans="1:17">
      <c r="A535" s="36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</row>
    <row r="536" spans="1:17">
      <c r="A536" s="36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</row>
    <row r="537" spans="1:17">
      <c r="A537" s="36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</row>
    <row r="538" spans="1:17">
      <c r="A538" s="36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</row>
    <row r="539" spans="1:17">
      <c r="A539" s="36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</row>
    <row r="540" spans="1:17">
      <c r="A540" s="36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</row>
    <row r="541" spans="1:17">
      <c r="A541" s="36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</row>
    <row r="542" spans="1:17">
      <c r="A542" s="36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</row>
    <row r="543" spans="1:17">
      <c r="A543" s="36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</row>
    <row r="544" spans="1:17">
      <c r="A544" s="36">
        <v>46014.291666666664</v>
      </c>
      <c r="B544" s="34">
        <v>4.9020270000000004</v>
      </c>
      <c r="C544" s="34">
        <v>0.9498933901777491</v>
      </c>
      <c r="D544" s="34">
        <v>0</v>
      </c>
      <c r="E544" s="34">
        <v>0.92272024729754776</v>
      </c>
      <c r="F544" s="34">
        <v>5.8207660913467407E-11</v>
      </c>
      <c r="G544" s="34">
        <v>0</v>
      </c>
      <c r="H544" s="34">
        <v>0.8144859813619405</v>
      </c>
      <c r="I544" s="34">
        <v>0</v>
      </c>
      <c r="J544" s="34">
        <v>0</v>
      </c>
      <c r="K544" s="34">
        <v>0</v>
      </c>
      <c r="L544" s="34">
        <v>0</v>
      </c>
      <c r="M544" s="34">
        <v>-5.8207660913467407E-11</v>
      </c>
      <c r="N544" s="34">
        <v>-5.8207660913467407E-11</v>
      </c>
      <c r="O544" s="34">
        <v>0</v>
      </c>
      <c r="P544" s="34">
        <v>-0.43514200812205672</v>
      </c>
      <c r="Q544" s="34">
        <v>0.37780006683897227</v>
      </c>
    </row>
    <row r="545" spans="1:17">
      <c r="A545" s="36">
        <v>46014.333333333336</v>
      </c>
      <c r="B545" s="34">
        <v>49.341059999999999</v>
      </c>
      <c r="C545" s="34">
        <v>3.4719553493196145</v>
      </c>
      <c r="D545" s="34">
        <v>2</v>
      </c>
      <c r="E545" s="34">
        <v>2.0772797527024522</v>
      </c>
      <c r="F545" s="34">
        <v>2</v>
      </c>
      <c r="G545" s="34">
        <v>2</v>
      </c>
      <c r="H545" s="34">
        <v>1.1855140186962672</v>
      </c>
      <c r="I545" s="34">
        <v>3.3864930838462897</v>
      </c>
      <c r="J545" s="34">
        <v>0</v>
      </c>
      <c r="K545" s="34">
        <v>0</v>
      </c>
      <c r="L545" s="34">
        <v>0</v>
      </c>
      <c r="M545" s="34">
        <v>0</v>
      </c>
      <c r="N545" s="34">
        <v>3</v>
      </c>
      <c r="O545" s="34">
        <v>0.99974404915701598</v>
      </c>
      <c r="P545" s="34">
        <v>2.0708518432802521</v>
      </c>
      <c r="Q545" s="34">
        <v>1.3294498566538095</v>
      </c>
    </row>
    <row r="546" spans="1:17">
      <c r="A546" s="36">
        <v>46014.375</v>
      </c>
      <c r="B546" s="34">
        <v>90.812510000000003</v>
      </c>
      <c r="C546" s="34">
        <v>6.2111787834437564</v>
      </c>
      <c r="D546" s="34">
        <v>4</v>
      </c>
      <c r="E546" s="34">
        <v>6.4209650582051836</v>
      </c>
      <c r="F546" s="34">
        <v>5</v>
      </c>
      <c r="G546" s="34">
        <v>4.9911111111287028</v>
      </c>
      <c r="H546" s="34">
        <v>3</v>
      </c>
      <c r="I546" s="34">
        <v>5.1466176562244073</v>
      </c>
      <c r="J546" s="34">
        <v>0</v>
      </c>
      <c r="K546" s="34">
        <v>0</v>
      </c>
      <c r="L546" s="34">
        <v>0</v>
      </c>
      <c r="M546" s="34">
        <v>0</v>
      </c>
      <c r="N546" s="34">
        <v>4.6897689768811688</v>
      </c>
      <c r="O546" s="33"/>
      <c r="P546" s="34">
        <v>5.9977327293599956</v>
      </c>
      <c r="Q546" s="34">
        <v>3.2927500765072182</v>
      </c>
    </row>
    <row r="547" spans="1:17">
      <c r="A547" s="36">
        <v>46014.416666666664</v>
      </c>
      <c r="B547" s="34">
        <v>162.4041</v>
      </c>
      <c r="C547" s="34">
        <v>11.631727957748808</v>
      </c>
      <c r="D547" s="34">
        <v>6.8417508417624049</v>
      </c>
      <c r="E547" s="34">
        <v>10.106642303697299</v>
      </c>
      <c r="F547" s="34">
        <v>8.8266666666604578</v>
      </c>
      <c r="G547" s="34">
        <v>8.8443319268990308</v>
      </c>
      <c r="H547" s="34">
        <v>5.9450897571514361</v>
      </c>
      <c r="I547" s="34">
        <v>10.459603285416961</v>
      </c>
      <c r="J547" s="34">
        <v>0</v>
      </c>
      <c r="K547" s="34">
        <v>0</v>
      </c>
      <c r="L547" s="34">
        <v>-5.8207660913467407E-11</v>
      </c>
      <c r="M547" s="34">
        <v>0</v>
      </c>
      <c r="N547" s="34">
        <v>8.70524881669553</v>
      </c>
      <c r="O547" s="34">
        <v>8.5066246659844182</v>
      </c>
      <c r="P547" s="34">
        <v>9.9185686818673275</v>
      </c>
      <c r="Q547" s="34">
        <v>2.7196261681965552</v>
      </c>
    </row>
    <row r="548" spans="1:17">
      <c r="A548" s="36">
        <v>46014.458333333336</v>
      </c>
      <c r="B548" s="34">
        <v>180.55420000000001</v>
      </c>
      <c r="C548" s="34">
        <v>14.5199559078319</v>
      </c>
      <c r="D548" s="34">
        <v>8.9233093992224894</v>
      </c>
      <c r="E548" s="34">
        <v>12.351040871581063</v>
      </c>
      <c r="F548" s="34">
        <v>8.0865943842218257</v>
      </c>
      <c r="G548" s="34">
        <v>8.9568301982362755</v>
      </c>
      <c r="H548" s="34">
        <v>7.5202429557102732</v>
      </c>
      <c r="I548" s="34">
        <v>11.007285974512342</v>
      </c>
      <c r="J548" s="34">
        <v>0</v>
      </c>
      <c r="K548" s="34">
        <v>0</v>
      </c>
      <c r="L548" s="34">
        <v>5.8207660913467407E-11</v>
      </c>
      <c r="M548" s="34">
        <v>0</v>
      </c>
      <c r="N548" s="34">
        <v>9.6049822064233012</v>
      </c>
      <c r="O548" s="34">
        <v>8.3562190480879508</v>
      </c>
      <c r="P548" s="34">
        <v>10.100894434785005</v>
      </c>
      <c r="Q548" s="33"/>
    </row>
    <row r="549" spans="1:17">
      <c r="A549" s="36">
        <v>46014.5</v>
      </c>
      <c r="B549" s="34">
        <v>197.44290000000001</v>
      </c>
      <c r="C549" s="34">
        <v>14.705221497337334</v>
      </c>
      <c r="D549" s="34">
        <v>8.2349397590151057</v>
      </c>
      <c r="E549" s="34">
        <v>11.976469876710325</v>
      </c>
      <c r="F549" s="34">
        <v>9.9416285390616395</v>
      </c>
      <c r="G549" s="34">
        <v>11.194213250244502</v>
      </c>
      <c r="H549" s="34">
        <v>7.4606515390914865</v>
      </c>
      <c r="I549" s="34">
        <v>12.858156028494705</v>
      </c>
      <c r="J549" s="34">
        <v>0</v>
      </c>
      <c r="K549" s="34">
        <v>0</v>
      </c>
      <c r="L549" s="34">
        <v>0</v>
      </c>
      <c r="M549" s="34">
        <v>0</v>
      </c>
      <c r="N549" s="34">
        <v>11.697142857126892</v>
      </c>
      <c r="O549" s="34">
        <v>8.0945491489255801</v>
      </c>
      <c r="P549" s="34">
        <v>11.002026759379078</v>
      </c>
      <c r="Q549" s="34">
        <v>18.04930836323183</v>
      </c>
    </row>
    <row r="550" spans="1:17">
      <c r="A550" s="36">
        <v>46014.541666666664</v>
      </c>
      <c r="B550" s="34">
        <v>186.63509999999999</v>
      </c>
      <c r="C550" s="34">
        <v>13.510067114140838</v>
      </c>
      <c r="D550" s="34">
        <v>8</v>
      </c>
      <c r="E550" s="34">
        <v>12.005909080093261</v>
      </c>
      <c r="F550" s="34">
        <v>9.1451104100560769</v>
      </c>
      <c r="G550" s="34">
        <v>10.707263513468206</v>
      </c>
      <c r="H550" s="34">
        <v>7.0740157480468042</v>
      </c>
      <c r="I550" s="34">
        <v>12.102661688812077</v>
      </c>
      <c r="J550" s="34">
        <v>0</v>
      </c>
      <c r="K550" s="34">
        <v>0</v>
      </c>
      <c r="L550" s="34">
        <v>0</v>
      </c>
      <c r="M550" s="34">
        <v>0</v>
      </c>
      <c r="N550" s="34">
        <v>9.3028571428731084</v>
      </c>
      <c r="O550" s="34">
        <v>6.4966446004691534</v>
      </c>
      <c r="P550" s="34">
        <v>10.738905398582574</v>
      </c>
      <c r="Q550" s="34">
        <v>6.6866768588661216</v>
      </c>
    </row>
    <row r="551" spans="1:17">
      <c r="A551" s="36">
        <v>46014.583333333336</v>
      </c>
      <c r="B551" s="34">
        <v>98.445830000000001</v>
      </c>
      <c r="C551" s="34">
        <v>8</v>
      </c>
      <c r="D551" s="34">
        <v>5</v>
      </c>
      <c r="E551" s="34">
        <v>6.1389728097128682</v>
      </c>
      <c r="F551" s="34">
        <v>5</v>
      </c>
      <c r="G551" s="34">
        <v>5.2962666389648803</v>
      </c>
      <c r="H551" s="34">
        <v>4</v>
      </c>
      <c r="I551" s="34">
        <v>6.0391822826932184</v>
      </c>
      <c r="J551" s="34">
        <v>0</v>
      </c>
      <c r="K551" s="34">
        <v>0</v>
      </c>
      <c r="L551" s="34">
        <v>0</v>
      </c>
      <c r="M551" s="34">
        <v>0</v>
      </c>
      <c r="N551" s="34">
        <v>6</v>
      </c>
      <c r="O551" s="34">
        <v>4.0757396403350867</v>
      </c>
      <c r="P551" s="34">
        <v>6.4477112837485038</v>
      </c>
      <c r="Q551" s="34">
        <v>4.5054055588552728</v>
      </c>
    </row>
    <row r="552" spans="1:17">
      <c r="A552" s="36">
        <v>46014.625</v>
      </c>
      <c r="B552" s="34">
        <v>26.274999999999999</v>
      </c>
      <c r="C552" s="34">
        <v>2</v>
      </c>
      <c r="D552" s="34">
        <v>1</v>
      </c>
      <c r="E552" s="34">
        <v>2</v>
      </c>
      <c r="F552" s="34">
        <v>2</v>
      </c>
      <c r="G552" s="34">
        <v>1.0099833610584028</v>
      </c>
      <c r="H552" s="34">
        <v>1</v>
      </c>
      <c r="I552" s="34">
        <v>2.2263048017048277</v>
      </c>
      <c r="J552" s="34">
        <v>0</v>
      </c>
      <c r="K552" s="34">
        <v>0</v>
      </c>
      <c r="L552" s="34">
        <v>0</v>
      </c>
      <c r="M552" s="34">
        <v>0</v>
      </c>
      <c r="N552" s="34">
        <v>1.5322687957668677</v>
      </c>
      <c r="O552" s="34">
        <v>0.47047884704079479</v>
      </c>
      <c r="P552" s="34">
        <v>1.1854545454261824</v>
      </c>
      <c r="Q552" s="34">
        <v>3.8983050850220025E-2</v>
      </c>
    </row>
    <row r="553" spans="1:17">
      <c r="A553" s="36">
        <v>46014.666666666664</v>
      </c>
      <c r="B553" s="34">
        <v>5.5531249999999996</v>
      </c>
      <c r="C553" s="34">
        <v>1.1641532182693481E-10</v>
      </c>
      <c r="D553" s="34">
        <v>0</v>
      </c>
      <c r="E553" s="34">
        <v>0</v>
      </c>
      <c r="F553" s="34">
        <v>0</v>
      </c>
      <c r="G553" s="34">
        <v>0</v>
      </c>
      <c r="H553" s="34">
        <v>0</v>
      </c>
      <c r="I553" s="34">
        <v>0.7629685418214649</v>
      </c>
      <c r="J553" s="34">
        <v>5.8207660913467407E-11</v>
      </c>
      <c r="K553" s="34">
        <v>0</v>
      </c>
      <c r="L553" s="34">
        <v>0</v>
      </c>
      <c r="M553" s="34">
        <v>0</v>
      </c>
      <c r="N553" s="34">
        <v>0.4677312042331323</v>
      </c>
      <c r="O553" s="34">
        <v>0</v>
      </c>
      <c r="P553" s="34">
        <v>0</v>
      </c>
      <c r="Q553" s="34">
        <v>1</v>
      </c>
    </row>
    <row r="554" spans="1:17">
      <c r="A554" s="36">
        <v>46014.708333333336</v>
      </c>
      <c r="B554" s="34">
        <v>3.2430559999999997E-2</v>
      </c>
      <c r="C554" s="34">
        <v>-1.1641532182693481E-10</v>
      </c>
      <c r="D554" s="34">
        <v>0</v>
      </c>
      <c r="E554" s="34">
        <v>0</v>
      </c>
      <c r="F554" s="34">
        <v>0</v>
      </c>
      <c r="G554" s="34">
        <v>-5.8207660913467407E-11</v>
      </c>
      <c r="H554" s="33"/>
      <c r="I554" s="34">
        <v>-1.6760400729253888E-2</v>
      </c>
      <c r="J554" s="34">
        <v>-1.1641532182693481E-10</v>
      </c>
      <c r="K554" s="34">
        <v>0</v>
      </c>
      <c r="L554" s="34">
        <v>0</v>
      </c>
      <c r="M554" s="34">
        <v>0</v>
      </c>
      <c r="N554" s="33"/>
      <c r="O554" s="33"/>
      <c r="P554" s="33"/>
      <c r="Q554" s="33"/>
    </row>
    <row r="555" spans="1:17">
      <c r="A555" s="36">
        <v>46014.75</v>
      </c>
      <c r="B555" s="34">
        <v>3.3333340000000003E-2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</row>
    <row r="556" spans="1:17">
      <c r="A556" s="36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</row>
    <row r="557" spans="1:17">
      <c r="A557" s="36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</row>
    <row r="558" spans="1:17">
      <c r="A558" s="36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</row>
    <row r="559" spans="1:17">
      <c r="A559" s="36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</row>
    <row r="560" spans="1:17">
      <c r="A560" s="36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</row>
    <row r="561" spans="1:17">
      <c r="A561" s="36">
        <v>46015</v>
      </c>
      <c r="B561" s="34">
        <v>0.01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</row>
    <row r="562" spans="1:17">
      <c r="A562" s="36">
        <v>46015.041666666664</v>
      </c>
      <c r="B562" s="34">
        <v>6.25E-2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</row>
    <row r="563" spans="1:17">
      <c r="A563" s="36">
        <v>46015.083333333336</v>
      </c>
      <c r="B563" s="34">
        <v>4.1666669999999998E-3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</row>
    <row r="564" spans="1:17">
      <c r="A564" s="36">
        <v>46015.125</v>
      </c>
      <c r="B564" s="34">
        <v>3.7499999999999999E-2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</row>
    <row r="565" spans="1:17">
      <c r="A565" s="36">
        <v>46015.166666666664</v>
      </c>
      <c r="B565" s="34">
        <v>4.1666669999999998E-3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</row>
    <row r="566" spans="1:17">
      <c r="A566" s="36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</row>
    <row r="567" spans="1:17">
      <c r="A567" s="36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</row>
    <row r="568" spans="1:17">
      <c r="A568" s="36">
        <v>46015.291666666664</v>
      </c>
      <c r="B568" s="34">
        <v>1.5416669999999999</v>
      </c>
      <c r="C568" s="34">
        <v>0</v>
      </c>
      <c r="D568" s="34">
        <v>0</v>
      </c>
      <c r="E568" s="34">
        <v>1</v>
      </c>
      <c r="F568" s="33"/>
      <c r="G568" s="34">
        <v>5.8207660913467407E-11</v>
      </c>
      <c r="H568" s="34">
        <v>0</v>
      </c>
      <c r="I568" s="34">
        <v>-0.6593494609114714</v>
      </c>
      <c r="J568" s="34">
        <v>5.8207660913467407E-11</v>
      </c>
      <c r="K568" s="34">
        <v>0</v>
      </c>
      <c r="L568" s="34">
        <v>0</v>
      </c>
      <c r="M568" s="34">
        <v>0</v>
      </c>
      <c r="N568" s="34">
        <v>0</v>
      </c>
      <c r="O568" s="34">
        <v>0.2271317828563042</v>
      </c>
      <c r="P568" s="34">
        <v>-5.8207660913467407E-11</v>
      </c>
      <c r="Q568" s="34">
        <v>0</v>
      </c>
    </row>
    <row r="569" spans="1:17">
      <c r="A569" s="36">
        <v>46015.333333333336</v>
      </c>
      <c r="B569" s="34">
        <v>26.845829999999999</v>
      </c>
      <c r="C569" s="34">
        <v>1.9038167939288542</v>
      </c>
      <c r="D569" s="34">
        <v>1</v>
      </c>
      <c r="E569" s="34">
        <v>1</v>
      </c>
      <c r="F569" s="34">
        <v>1.9769357495824806</v>
      </c>
      <c r="G569" s="34">
        <v>1.4131534569896758</v>
      </c>
      <c r="H569" s="34">
        <v>0.47758761211298406</v>
      </c>
      <c r="I569" s="34">
        <v>1.6868365181144327</v>
      </c>
      <c r="J569" s="34">
        <v>0</v>
      </c>
      <c r="K569" s="34">
        <v>0</v>
      </c>
      <c r="L569" s="34">
        <v>0</v>
      </c>
      <c r="M569" s="34">
        <v>0</v>
      </c>
      <c r="N569" s="34">
        <v>0.88888888887595385</v>
      </c>
      <c r="O569" s="34">
        <v>1.3827820102451369</v>
      </c>
      <c r="P569" s="34">
        <v>1.8842592593282461</v>
      </c>
      <c r="Q569" s="34">
        <v>0</v>
      </c>
    </row>
    <row r="570" spans="1:17">
      <c r="A570" s="36">
        <v>46015.375</v>
      </c>
      <c r="B570" s="34">
        <v>98.724909999999994</v>
      </c>
      <c r="C570" s="34">
        <v>6.0961832060711458</v>
      </c>
      <c r="D570" s="34">
        <v>4</v>
      </c>
      <c r="E570" s="34">
        <v>5.9899999999906868</v>
      </c>
      <c r="F570" s="34">
        <v>4.0230642504175194</v>
      </c>
      <c r="G570" s="34">
        <v>4.5868465430103242</v>
      </c>
      <c r="H570" s="34">
        <v>3.5224123878870159</v>
      </c>
      <c r="I570" s="34">
        <v>6</v>
      </c>
      <c r="J570" s="34">
        <v>0</v>
      </c>
      <c r="K570" s="34">
        <v>0</v>
      </c>
      <c r="L570" s="34">
        <v>0</v>
      </c>
      <c r="M570" s="34">
        <v>0</v>
      </c>
      <c r="N570" s="34">
        <v>5.1111111111240461</v>
      </c>
      <c r="O570" s="34">
        <v>3.2916246684617363</v>
      </c>
      <c r="P570" s="34">
        <v>5.1157407407299615</v>
      </c>
      <c r="Q570" s="34">
        <v>4</v>
      </c>
    </row>
    <row r="571" spans="1:17">
      <c r="A571" s="36">
        <v>46015.416666666664</v>
      </c>
      <c r="B571" s="34">
        <v>140.43010000000001</v>
      </c>
      <c r="C571" s="34">
        <v>10.993299832451157</v>
      </c>
      <c r="D571" s="34">
        <v>6.951260504196398</v>
      </c>
      <c r="E571" s="34">
        <v>9.0049152542487718</v>
      </c>
      <c r="F571" s="34">
        <v>7.9603960395907052</v>
      </c>
      <c r="G571" s="34">
        <v>7.9758203799719922</v>
      </c>
      <c r="H571" s="34">
        <v>5.8888888888759539</v>
      </c>
      <c r="I571" s="34">
        <v>8.9832775919931009</v>
      </c>
      <c r="J571" s="34">
        <v>0</v>
      </c>
      <c r="K571" s="34">
        <v>0</v>
      </c>
      <c r="L571" s="34">
        <v>0</v>
      </c>
      <c r="M571" s="34">
        <v>0</v>
      </c>
      <c r="N571" s="34">
        <v>7.9604810996097513</v>
      </c>
      <c r="O571" s="34">
        <v>5.0581930821062997</v>
      </c>
      <c r="P571" s="34">
        <v>8.9004815408843569</v>
      </c>
      <c r="Q571" s="34">
        <v>5</v>
      </c>
    </row>
    <row r="572" spans="1:17">
      <c r="A572" s="36">
        <v>46015.458333333336</v>
      </c>
      <c r="B572" s="34">
        <v>140.6541</v>
      </c>
      <c r="C572" s="34">
        <v>9.9255276760086417</v>
      </c>
      <c r="D572" s="34">
        <v>5.9860276313847862</v>
      </c>
      <c r="E572" s="34">
        <v>8.9943512931931764</v>
      </c>
      <c r="F572" s="34">
        <v>6.8941494149621576</v>
      </c>
      <c r="G572" s="34">
        <v>7.5934103893232532</v>
      </c>
      <c r="H572" s="34">
        <v>5.0995024875737727</v>
      </c>
      <c r="I572" s="34">
        <v>8.930358771700412</v>
      </c>
      <c r="J572" s="34">
        <v>0</v>
      </c>
      <c r="K572" s="34">
        <v>0</v>
      </c>
      <c r="L572" s="34">
        <v>0</v>
      </c>
      <c r="M572" s="34">
        <v>0</v>
      </c>
      <c r="N572" s="34">
        <v>7.6195106324739754</v>
      </c>
      <c r="O572" s="34">
        <v>5.5206233359058388</v>
      </c>
      <c r="P572" s="34">
        <v>7.862490157247521</v>
      </c>
      <c r="Q572" s="34">
        <v>5.8885245901765302</v>
      </c>
    </row>
    <row r="573" spans="1:17">
      <c r="A573" s="36">
        <v>46015.5</v>
      </c>
      <c r="B573" s="34">
        <v>271.25420000000003</v>
      </c>
      <c r="C573" s="34">
        <v>19.397898470168002</v>
      </c>
      <c r="D573" s="34">
        <v>10.047173573635519</v>
      </c>
      <c r="E573" s="34">
        <v>16.304343124385923</v>
      </c>
      <c r="F573" s="34">
        <v>11.845908403221983</v>
      </c>
      <c r="G573" s="34">
        <v>13.131223088479601</v>
      </c>
      <c r="H573" s="34">
        <v>8.8752449871972203</v>
      </c>
      <c r="I573" s="34">
        <v>16.122821969620418</v>
      </c>
      <c r="J573" s="34">
        <v>0</v>
      </c>
      <c r="K573" s="34">
        <v>0</v>
      </c>
      <c r="L573" s="34">
        <v>0</v>
      </c>
      <c r="M573" s="34">
        <v>0</v>
      </c>
      <c r="N573" s="34">
        <v>12.768747763708234</v>
      </c>
      <c r="O573" s="34">
        <v>9.3145618601120077</v>
      </c>
      <c r="P573" s="34">
        <v>13.299528301868122</v>
      </c>
      <c r="Q573" s="34">
        <v>8.8461032415507361</v>
      </c>
    </row>
    <row r="574" spans="1:17">
      <c r="A574" s="36">
        <v>46015.541666666664</v>
      </c>
      <c r="B574" s="34">
        <v>264.73329999999999</v>
      </c>
      <c r="C574" s="34">
        <v>21.503682184615172</v>
      </c>
      <c r="D574" s="34">
        <v>13.015538290783297</v>
      </c>
      <c r="E574" s="34">
        <v>18.614602888585068</v>
      </c>
      <c r="F574" s="34">
        <v>14.157879475562368</v>
      </c>
      <c r="G574" s="34">
        <v>17.110177371418104</v>
      </c>
      <c r="H574" s="34">
        <v>11.728638314467389</v>
      </c>
      <c r="I574" s="34">
        <v>17.268235177907627</v>
      </c>
      <c r="J574" s="34">
        <v>0</v>
      </c>
      <c r="K574" s="34">
        <v>0</v>
      </c>
      <c r="L574" s="34">
        <v>0</v>
      </c>
      <c r="M574" s="34">
        <v>0</v>
      </c>
      <c r="N574" s="34">
        <v>14.924876679258887</v>
      </c>
      <c r="O574" s="34">
        <v>10.205083260312676</v>
      </c>
      <c r="P574" s="34">
        <v>15.597608832060359</v>
      </c>
      <c r="Q574" s="34">
        <v>10.383504036406521</v>
      </c>
    </row>
    <row r="575" spans="1:17">
      <c r="A575" s="36">
        <v>46015.583333333336</v>
      </c>
      <c r="B575" s="34">
        <v>200.81</v>
      </c>
      <c r="C575" s="34">
        <v>17.62920423981268</v>
      </c>
      <c r="D575" s="34">
        <v>10.914332784188446</v>
      </c>
      <c r="E575" s="34">
        <v>14.013714349886868</v>
      </c>
      <c r="F575" s="34">
        <v>10.877571711200289</v>
      </c>
      <c r="G575" s="34">
        <v>11.102079337462783</v>
      </c>
      <c r="H575" s="34">
        <v>8.8100241724750958</v>
      </c>
      <c r="I575" s="34">
        <v>14.448400951339863</v>
      </c>
      <c r="J575" s="34">
        <v>0</v>
      </c>
      <c r="K575" s="34">
        <v>0</v>
      </c>
      <c r="L575" s="34">
        <v>0</v>
      </c>
      <c r="M575" s="33"/>
      <c r="N575" s="34">
        <v>2.5356314218952321</v>
      </c>
      <c r="O575" s="34">
        <v>9.2269585253670812</v>
      </c>
      <c r="P575" s="34">
        <v>9.5669946676352993</v>
      </c>
      <c r="Q575" s="34">
        <v>1.6998626373824663</v>
      </c>
    </row>
    <row r="576" spans="1:17">
      <c r="A576" s="36">
        <v>46015.625</v>
      </c>
      <c r="B576" s="34">
        <v>27.495830000000002</v>
      </c>
      <c r="C576" s="34">
        <v>1.550387596944347</v>
      </c>
      <c r="D576" s="34">
        <v>1.0856672158115543</v>
      </c>
      <c r="E576" s="34">
        <v>2.0780730897095054</v>
      </c>
      <c r="F576" s="34">
        <v>1.2640949554624967</v>
      </c>
      <c r="G576" s="34">
        <v>1.0872894333442673</v>
      </c>
      <c r="H576" s="34">
        <v>0.59770114941056818</v>
      </c>
      <c r="I576" s="34">
        <v>2.4079393346328288</v>
      </c>
      <c r="J576" s="34">
        <v>-5.8207660913467407E-11</v>
      </c>
      <c r="K576" s="34">
        <v>0</v>
      </c>
      <c r="L576" s="34">
        <v>0</v>
      </c>
      <c r="M576" s="34">
        <v>0</v>
      </c>
      <c r="N576" s="34">
        <v>12.190752403053921</v>
      </c>
      <c r="O576" s="34">
        <v>0.77304147463291883</v>
      </c>
      <c r="P576" s="34">
        <v>6.7728965003043413</v>
      </c>
      <c r="Q576" s="34">
        <v>9.1820054944837466</v>
      </c>
    </row>
    <row r="577" spans="1:17">
      <c r="A577" s="36">
        <v>46015.666666666664</v>
      </c>
      <c r="B577" s="34">
        <v>4.5625</v>
      </c>
      <c r="C577" s="34">
        <v>0</v>
      </c>
      <c r="D577" s="34">
        <v>0</v>
      </c>
      <c r="E577" s="34">
        <v>0.9838025234057568</v>
      </c>
      <c r="F577" s="34">
        <v>0</v>
      </c>
      <c r="G577" s="34">
        <v>1.0000000000582077</v>
      </c>
      <c r="H577" s="34">
        <v>1</v>
      </c>
      <c r="I577" s="34">
        <v>0.83896620280575007</v>
      </c>
      <c r="J577" s="34">
        <v>5.8207660913467407E-11</v>
      </c>
      <c r="K577" s="34">
        <v>0</v>
      </c>
      <c r="L577" s="34">
        <v>0</v>
      </c>
      <c r="M577" s="34">
        <v>0</v>
      </c>
      <c r="N577" s="34">
        <v>-5.8207660913467407E-11</v>
      </c>
      <c r="O577" s="33"/>
      <c r="P577" s="34">
        <v>0</v>
      </c>
      <c r="Q577" s="33"/>
    </row>
    <row r="578" spans="1:17">
      <c r="A578" s="36">
        <v>46015.708333333336</v>
      </c>
      <c r="B578" s="34">
        <v>5.8333330000000003E-2</v>
      </c>
      <c r="C578" s="34">
        <v>0</v>
      </c>
      <c r="D578" s="34">
        <v>0</v>
      </c>
      <c r="E578" s="34">
        <v>-1.7049975402187556E-2</v>
      </c>
      <c r="F578" s="33"/>
      <c r="G578" s="33"/>
      <c r="H578" s="34">
        <v>0</v>
      </c>
      <c r="I578" s="34">
        <v>0</v>
      </c>
      <c r="J578" s="34">
        <v>0</v>
      </c>
      <c r="K578" s="33"/>
      <c r="L578" s="34">
        <v>0</v>
      </c>
      <c r="M578" s="34">
        <v>5.8207660913467407E-11</v>
      </c>
      <c r="N578" s="33"/>
      <c r="O578" s="33"/>
      <c r="P578" s="34">
        <v>0</v>
      </c>
      <c r="Q578" s="33"/>
    </row>
    <row r="579" spans="1:17">
      <c r="A579" s="36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</row>
    <row r="580" spans="1:17">
      <c r="A580" s="36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</row>
    <row r="581" spans="1:17">
      <c r="A581" s="36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</row>
    <row r="582" spans="1:17">
      <c r="A582" s="36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</row>
    <row r="583" spans="1:17">
      <c r="A583" s="36">
        <v>46015.916666666664</v>
      </c>
      <c r="B583" s="34">
        <v>8.3333350000000007E-3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</row>
    <row r="584" spans="1:17">
      <c r="A584" s="36">
        <v>46015.958333333336</v>
      </c>
      <c r="B584" s="34">
        <v>8.3333350000000007E-3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</row>
    <row r="585" spans="1:17">
      <c r="A585" s="36">
        <v>46016</v>
      </c>
      <c r="B585" s="34">
        <v>2.5000000000000001E-2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</row>
    <row r="586" spans="1:17">
      <c r="A586" s="36">
        <v>46016.041666666664</v>
      </c>
      <c r="B586" s="34">
        <v>9.0198420000000001E-3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</row>
    <row r="587" spans="1:17">
      <c r="A587" s="36">
        <v>46016.083333333336</v>
      </c>
      <c r="B587" s="34">
        <v>1.428572E-2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</row>
    <row r="588" spans="1:17">
      <c r="A588" s="36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</row>
    <row r="589" spans="1:17">
      <c r="A589" s="36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</row>
    <row r="590" spans="1:17">
      <c r="A590" s="36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</row>
    <row r="591" spans="1:17">
      <c r="A591" s="36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</row>
    <row r="592" spans="1:17">
      <c r="A592" s="36">
        <v>46016.291666666664</v>
      </c>
      <c r="B592" s="34">
        <v>6.9416669999999998</v>
      </c>
      <c r="C592" s="34">
        <v>1</v>
      </c>
      <c r="D592" s="34">
        <v>0</v>
      </c>
      <c r="E592" s="34">
        <v>3.3247451996430755E-2</v>
      </c>
      <c r="F592" s="34">
        <v>1</v>
      </c>
      <c r="G592" s="34">
        <v>-5.8207660913467407E-11</v>
      </c>
      <c r="H592" s="34">
        <v>0</v>
      </c>
      <c r="I592" s="34">
        <v>0</v>
      </c>
      <c r="J592" s="34">
        <v>0</v>
      </c>
      <c r="K592" s="34">
        <v>0</v>
      </c>
      <c r="L592" s="34">
        <v>0</v>
      </c>
      <c r="M592" s="34">
        <v>-5.8207660913467407E-11</v>
      </c>
      <c r="N592" s="34">
        <v>0.93418940616538748</v>
      </c>
      <c r="O592" s="34">
        <v>0</v>
      </c>
      <c r="P592" s="34">
        <v>0.93344155850354582</v>
      </c>
      <c r="Q592" s="34">
        <v>0</v>
      </c>
    </row>
    <row r="593" spans="1:17">
      <c r="A593" s="36">
        <v>46016.333333333336</v>
      </c>
      <c r="B593" s="34">
        <v>36.970829999999999</v>
      </c>
      <c r="C593" s="34">
        <v>2.9882352941203862</v>
      </c>
      <c r="D593" s="34">
        <v>1.9214175655506551</v>
      </c>
      <c r="E593" s="34">
        <v>2.9543726235278882</v>
      </c>
      <c r="F593" s="34">
        <v>1.9456066945567727</v>
      </c>
      <c r="G593" s="34">
        <v>2.7701863353722729</v>
      </c>
      <c r="H593" s="34">
        <v>1.3770700636669062</v>
      </c>
      <c r="I593" s="34">
        <v>2.8102189780911431</v>
      </c>
      <c r="J593" s="34">
        <v>0</v>
      </c>
      <c r="K593" s="34">
        <v>0</v>
      </c>
      <c r="L593" s="34">
        <v>-5.8207660913467407E-11</v>
      </c>
      <c r="M593" s="34">
        <v>0</v>
      </c>
      <c r="N593" s="34">
        <v>1.0658105938928202</v>
      </c>
      <c r="O593" s="34">
        <v>1.5668058454757556</v>
      </c>
      <c r="P593" s="34">
        <v>1.9468226858880371</v>
      </c>
      <c r="Q593" s="34">
        <v>1.3539412674144842</v>
      </c>
    </row>
    <row r="594" spans="1:17">
      <c r="A594" s="36">
        <v>46016.375</v>
      </c>
      <c r="B594" s="34">
        <v>80.193600000000004</v>
      </c>
      <c r="C594" s="34">
        <v>6.0117647058796138</v>
      </c>
      <c r="D594" s="34">
        <v>3.9915595336351544</v>
      </c>
      <c r="E594" s="34">
        <v>5.0456273764721118</v>
      </c>
      <c r="F594" s="34">
        <v>3.0543933054432273</v>
      </c>
      <c r="G594" s="34">
        <v>4.4334864526172169</v>
      </c>
      <c r="H594" s="34">
        <v>2.5491044329828583</v>
      </c>
      <c r="I594" s="34">
        <v>6.0024531982489862</v>
      </c>
      <c r="J594" s="34">
        <v>0</v>
      </c>
      <c r="K594" s="34">
        <v>0</v>
      </c>
      <c r="L594" s="34">
        <v>5.8207660913467407E-11</v>
      </c>
      <c r="M594" s="34">
        <v>0</v>
      </c>
      <c r="N594" s="34">
        <v>4</v>
      </c>
      <c r="O594" s="34">
        <v>2.4331941545242444</v>
      </c>
      <c r="P594" s="34">
        <v>4.1197357556084171</v>
      </c>
      <c r="Q594" s="34">
        <v>2.6460587325855158</v>
      </c>
    </row>
    <row r="595" spans="1:17">
      <c r="A595" s="36">
        <v>46016.416666666664</v>
      </c>
      <c r="B595" s="34">
        <v>169.0573</v>
      </c>
      <c r="C595" s="34">
        <v>17.727272727293894</v>
      </c>
      <c r="D595" s="34">
        <v>10.448525248211809</v>
      </c>
      <c r="E595" s="34">
        <v>13.688741721911356</v>
      </c>
      <c r="F595" s="34">
        <v>10.560439560504165</v>
      </c>
      <c r="G595" s="34">
        <v>13.084462805185467</v>
      </c>
      <c r="H595" s="34">
        <v>10.329179704363924</v>
      </c>
      <c r="I595" s="34">
        <v>14.835961398726795</v>
      </c>
      <c r="J595" s="34">
        <v>0</v>
      </c>
      <c r="K595" s="34">
        <v>0</v>
      </c>
      <c r="L595" s="34">
        <v>0</v>
      </c>
      <c r="M595" s="34">
        <v>0</v>
      </c>
      <c r="N595" s="34">
        <v>5.915557176747825</v>
      </c>
      <c r="O595" s="34">
        <v>8.2625298328930512</v>
      </c>
      <c r="P595" s="34">
        <v>11.45283018873306</v>
      </c>
      <c r="Q595" s="34">
        <v>7.6624917600420304</v>
      </c>
    </row>
    <row r="596" spans="1:17">
      <c r="A596" s="36">
        <v>46016.458333333336</v>
      </c>
      <c r="B596" s="34">
        <v>326.46660000000003</v>
      </c>
      <c r="C596" s="34">
        <v>31.632102272706106</v>
      </c>
      <c r="D596" s="34">
        <v>16.529987014306244</v>
      </c>
      <c r="E596" s="34">
        <v>26.560845054860692</v>
      </c>
      <c r="F596" s="34">
        <v>16.329842571169138</v>
      </c>
      <c r="G596" s="34">
        <v>23.956492505967617</v>
      </c>
      <c r="H596" s="34">
        <v>15.318925178144127</v>
      </c>
      <c r="I596" s="34">
        <v>26.581118491012603</v>
      </c>
      <c r="J596" s="34">
        <v>0</v>
      </c>
      <c r="K596" s="34">
        <v>0</v>
      </c>
      <c r="L596" s="34">
        <v>0</v>
      </c>
      <c r="M596" s="33"/>
      <c r="N596" s="34">
        <v>22.946090839512181</v>
      </c>
      <c r="O596" s="34">
        <v>12.32017013092991</v>
      </c>
      <c r="P596" s="34">
        <v>9.6323872025823221</v>
      </c>
      <c r="Q596" s="34">
        <v>13.769219585403334</v>
      </c>
    </row>
    <row r="597" spans="1:17">
      <c r="A597" s="36">
        <v>46016.5</v>
      </c>
      <c r="B597" s="34">
        <v>225.3</v>
      </c>
      <c r="C597" s="34">
        <v>18.567756782984361</v>
      </c>
      <c r="D597" s="34">
        <v>12.057283317088149</v>
      </c>
      <c r="E597" s="34">
        <v>16.546382996544708</v>
      </c>
      <c r="F597" s="34">
        <v>12.027149060973898</v>
      </c>
      <c r="G597" s="34">
        <v>14.070687216182705</v>
      </c>
      <c r="H597" s="34">
        <v>11.219035384070594</v>
      </c>
      <c r="I597" s="34">
        <v>15.586087628616951</v>
      </c>
      <c r="J597" s="34">
        <v>0</v>
      </c>
      <c r="K597" s="34">
        <v>0</v>
      </c>
      <c r="L597" s="34">
        <v>0</v>
      </c>
      <c r="M597" s="34">
        <v>0</v>
      </c>
      <c r="N597" s="34">
        <v>3.204476093640551</v>
      </c>
      <c r="O597" s="34">
        <v>9.3144256034865975</v>
      </c>
      <c r="P597" s="34">
        <v>25.793346494610887</v>
      </c>
      <c r="Q597" s="34">
        <v>2.5155634608236142</v>
      </c>
    </row>
    <row r="598" spans="1:17">
      <c r="A598" s="36">
        <v>46016.541666666664</v>
      </c>
      <c r="B598" s="34">
        <v>253.54169999999999</v>
      </c>
      <c r="C598" s="34">
        <v>19.955349174560979</v>
      </c>
      <c r="D598" s="34">
        <v>13.939158355700783</v>
      </c>
      <c r="E598" s="34">
        <v>17.95913226751145</v>
      </c>
      <c r="F598" s="34">
        <v>12.89311246474972</v>
      </c>
      <c r="G598" s="34">
        <v>15.039604785619304</v>
      </c>
      <c r="H598" s="34">
        <v>10.206685236771591</v>
      </c>
      <c r="I598" s="34">
        <v>17.92033542052377</v>
      </c>
      <c r="J598" s="34">
        <v>0</v>
      </c>
      <c r="K598" s="34">
        <v>0</v>
      </c>
      <c r="L598" s="34">
        <v>0</v>
      </c>
      <c r="M598" s="34">
        <v>0</v>
      </c>
      <c r="N598" s="34">
        <v>25.666410820209421</v>
      </c>
      <c r="O598" s="34">
        <v>10.481218381726649</v>
      </c>
      <c r="P598" s="34">
        <v>15.164507275214419</v>
      </c>
      <c r="Q598" s="34">
        <v>17.587260880565736</v>
      </c>
    </row>
    <row r="599" spans="1:17">
      <c r="A599" s="36">
        <v>46016.583333333336</v>
      </c>
      <c r="B599" s="34">
        <v>228.80779999999999</v>
      </c>
      <c r="C599" s="34">
        <v>19.891909286379814</v>
      </c>
      <c r="D599" s="34">
        <v>10.007681673567276</v>
      </c>
      <c r="E599" s="34">
        <v>15.070984915655572</v>
      </c>
      <c r="F599" s="34">
        <v>12.18945634260308</v>
      </c>
      <c r="G599" s="34">
        <v>13.557977721560746</v>
      </c>
      <c r="H599" s="34">
        <v>10</v>
      </c>
      <c r="I599" s="34">
        <v>7.9888248848728836</v>
      </c>
      <c r="J599" s="34">
        <v>0</v>
      </c>
      <c r="K599" s="34">
        <v>0</v>
      </c>
      <c r="L599" s="34">
        <v>0</v>
      </c>
      <c r="M599" s="34">
        <v>0</v>
      </c>
      <c r="N599" s="34">
        <v>11.824716978182551</v>
      </c>
      <c r="O599" s="34">
        <v>9.3373684344696812</v>
      </c>
      <c r="P599" s="34">
        <v>10.596502211410552</v>
      </c>
      <c r="Q599" s="34">
        <v>9.1151034025824629</v>
      </c>
    </row>
    <row r="600" spans="1:17">
      <c r="A600" s="36">
        <v>46016.625</v>
      </c>
      <c r="B600" s="34">
        <v>71.679169999999999</v>
      </c>
      <c r="C600" s="34">
        <v>6.1075285752303898</v>
      </c>
      <c r="D600" s="34">
        <v>3.1043872919399291</v>
      </c>
      <c r="E600" s="34">
        <v>5.1739130435162224</v>
      </c>
      <c r="F600" s="34">
        <v>5</v>
      </c>
      <c r="G600" s="34">
        <v>4.0317662091110833</v>
      </c>
      <c r="H600" s="34">
        <v>3</v>
      </c>
      <c r="I600" s="34">
        <v>13.274999999906868</v>
      </c>
      <c r="J600" s="34">
        <v>0</v>
      </c>
      <c r="K600" s="34">
        <v>0</v>
      </c>
      <c r="L600" s="34">
        <v>0</v>
      </c>
      <c r="M600" s="34">
        <v>0</v>
      </c>
      <c r="N600" s="34">
        <v>4.6525083656306379</v>
      </c>
      <c r="O600" s="34">
        <v>3.2335883157793432</v>
      </c>
      <c r="P600" s="34">
        <v>8.36042662744876</v>
      </c>
      <c r="Q600" s="34">
        <v>3.3503609105828218</v>
      </c>
    </row>
    <row r="601" spans="1:17">
      <c r="A601" s="36">
        <v>46016.666666666664</v>
      </c>
      <c r="B601" s="34">
        <v>15.58333</v>
      </c>
      <c r="C601" s="34">
        <v>1.118081180844456</v>
      </c>
      <c r="D601" s="34">
        <v>1</v>
      </c>
      <c r="E601" s="34">
        <v>1</v>
      </c>
      <c r="F601" s="34">
        <v>0</v>
      </c>
      <c r="G601" s="34">
        <v>5.5335968383587897E-2</v>
      </c>
      <c r="H601" s="34">
        <v>1</v>
      </c>
      <c r="I601" s="34">
        <v>1</v>
      </c>
      <c r="J601" s="34">
        <v>0</v>
      </c>
      <c r="K601" s="34">
        <v>0</v>
      </c>
      <c r="L601" s="34">
        <v>0</v>
      </c>
      <c r="M601" s="34">
        <v>0</v>
      </c>
      <c r="N601" s="34">
        <v>0.7902397260768339</v>
      </c>
      <c r="O601" s="34">
        <v>5.0699300714768469E-2</v>
      </c>
      <c r="P601" s="34">
        <v>1</v>
      </c>
      <c r="Q601" s="34">
        <v>1</v>
      </c>
    </row>
    <row r="602" spans="1:17">
      <c r="A602" s="36">
        <v>46016.708333333336</v>
      </c>
      <c r="B602" s="34">
        <v>2.5000000000000001E-2</v>
      </c>
      <c r="C602" s="34">
        <v>0</v>
      </c>
      <c r="D602" s="34">
        <v>0</v>
      </c>
      <c r="E602" s="34">
        <v>0</v>
      </c>
      <c r="F602" s="34">
        <v>0</v>
      </c>
      <c r="G602" s="33"/>
      <c r="H602" s="34">
        <v>0</v>
      </c>
      <c r="I602" s="33"/>
      <c r="J602" s="34">
        <v>0</v>
      </c>
      <c r="K602" s="34">
        <v>0</v>
      </c>
      <c r="L602" s="34">
        <v>-5.8207660913467407E-11</v>
      </c>
      <c r="M602" s="33"/>
      <c r="N602" s="33"/>
      <c r="O602" s="34">
        <v>5.8207660913467407E-11</v>
      </c>
      <c r="P602" s="33"/>
      <c r="Q602" s="33"/>
    </row>
    <row r="603" spans="1:17">
      <c r="A603" s="36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</row>
    <row r="604" spans="1:17">
      <c r="A604" s="36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</row>
    <row r="605" spans="1:17">
      <c r="A605" s="36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</row>
    <row r="606" spans="1:17">
      <c r="A606" s="36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</row>
    <row r="607" spans="1:17">
      <c r="A607" s="36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</row>
    <row r="608" spans="1:17">
      <c r="A608" s="36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</row>
    <row r="609" spans="1:17">
      <c r="A609" s="36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</row>
    <row r="610" spans="1:17">
      <c r="A610" s="36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</row>
    <row r="611" spans="1:17">
      <c r="A611" s="36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</row>
    <row r="612" spans="1:17">
      <c r="A612" s="36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</row>
    <row r="613" spans="1:17">
      <c r="A613" s="36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</row>
    <row r="614" spans="1:17">
      <c r="A614" s="36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</row>
    <row r="615" spans="1:17">
      <c r="A615" s="36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</row>
    <row r="616" spans="1:17">
      <c r="A616" s="36">
        <v>46017.291666666664</v>
      </c>
      <c r="B616" s="34">
        <v>8.2458340000000003</v>
      </c>
      <c r="C616" s="34">
        <v>0</v>
      </c>
      <c r="D616" s="34">
        <v>0</v>
      </c>
      <c r="E616" s="34">
        <v>1</v>
      </c>
      <c r="F616" s="34">
        <v>1</v>
      </c>
      <c r="G616" s="34">
        <v>1</v>
      </c>
      <c r="H616" s="34">
        <v>0</v>
      </c>
      <c r="I616" s="34">
        <v>1</v>
      </c>
      <c r="J616" s="34">
        <v>0</v>
      </c>
      <c r="K616" s="34">
        <v>0</v>
      </c>
      <c r="L616" s="34">
        <v>5.8207660913467407E-11</v>
      </c>
      <c r="M616" s="34">
        <v>0</v>
      </c>
      <c r="N616" s="34">
        <v>1</v>
      </c>
      <c r="O616" s="34">
        <v>0.90534521150402725</v>
      </c>
      <c r="P616" s="34">
        <v>1</v>
      </c>
      <c r="Q616" s="34">
        <v>0</v>
      </c>
    </row>
    <row r="617" spans="1:17">
      <c r="A617" s="36">
        <v>46017.333333333336</v>
      </c>
      <c r="B617" s="34">
        <v>61.674999999999997</v>
      </c>
      <c r="C617" s="34">
        <v>8.4924874792341143</v>
      </c>
      <c r="D617" s="34">
        <v>4.3056179775157943</v>
      </c>
      <c r="E617" s="34">
        <v>5.4793103449046612</v>
      </c>
      <c r="F617" s="34">
        <v>2</v>
      </c>
      <c r="G617" s="34">
        <v>6.9093904448091052</v>
      </c>
      <c r="H617" s="34">
        <v>3.9081081080948934</v>
      </c>
      <c r="I617" s="34">
        <v>7.4162679426372051</v>
      </c>
      <c r="J617" s="34">
        <v>0</v>
      </c>
      <c r="K617" s="34">
        <v>0</v>
      </c>
      <c r="L617" s="34">
        <v>0</v>
      </c>
      <c r="M617" s="33"/>
      <c r="N617" s="34">
        <v>2.6253190403222106</v>
      </c>
      <c r="O617" s="34">
        <v>0.58125623461091891</v>
      </c>
      <c r="P617" s="34">
        <v>3.5640516385319643</v>
      </c>
      <c r="Q617" s="34">
        <v>1.8099891422316432</v>
      </c>
    </row>
    <row r="618" spans="1:17">
      <c r="A618" s="36">
        <v>46017.375</v>
      </c>
      <c r="B618" s="34">
        <v>186.7534</v>
      </c>
      <c r="C618" s="34">
        <v>22.117385132121854</v>
      </c>
      <c r="D618" s="34">
        <v>12.082926914095879</v>
      </c>
      <c r="E618" s="34">
        <v>16.211205462052021</v>
      </c>
      <c r="F618" s="34">
        <v>9.2628951746737584</v>
      </c>
      <c r="G618" s="34">
        <v>17.774469788128044</v>
      </c>
      <c r="H618" s="34">
        <v>11.805267688061576</v>
      </c>
      <c r="I618" s="34">
        <v>19.5536568693351</v>
      </c>
      <c r="J618" s="34">
        <v>0</v>
      </c>
      <c r="K618" s="34">
        <v>0</v>
      </c>
      <c r="L618" s="34">
        <v>0</v>
      </c>
      <c r="M618" s="34">
        <v>0</v>
      </c>
      <c r="N618" s="34">
        <v>2.2970903522218578</v>
      </c>
      <c r="O618" s="34">
        <v>8.6649606504361145</v>
      </c>
      <c r="P618" s="34">
        <v>10.89594836148899</v>
      </c>
      <c r="Q618" s="34">
        <v>6.9160143481567502</v>
      </c>
    </row>
    <row r="619" spans="1:17">
      <c r="A619" s="36">
        <v>46017.416666666664</v>
      </c>
      <c r="B619" s="34">
        <v>304.14580000000001</v>
      </c>
      <c r="C619" s="34">
        <v>31.540748506668024</v>
      </c>
      <c r="D619" s="34">
        <v>16.171621083514765</v>
      </c>
      <c r="E619" s="34">
        <v>24.348523232096341</v>
      </c>
      <c r="F619" s="34">
        <v>15.451047133014072</v>
      </c>
      <c r="G619" s="34">
        <v>24.396006655530073</v>
      </c>
      <c r="H619" s="34">
        <v>17.061584584123921</v>
      </c>
      <c r="I619" s="34">
        <v>27.448442534951027</v>
      </c>
      <c r="J619" s="34">
        <v>5.8207660913467407E-11</v>
      </c>
      <c r="K619" s="34">
        <v>0</v>
      </c>
      <c r="L619" s="34">
        <v>0</v>
      </c>
      <c r="M619" s="34">
        <v>0</v>
      </c>
      <c r="N619" s="34">
        <v>21.077590607455932</v>
      </c>
      <c r="O619" s="33"/>
      <c r="P619" s="34">
        <v>18.388714069558773</v>
      </c>
      <c r="Q619" s="34">
        <v>9.3054364956915379</v>
      </c>
    </row>
    <row r="620" spans="1:17">
      <c r="A620" s="36">
        <v>46017.458333333336</v>
      </c>
      <c r="B620" s="34">
        <v>464.4667</v>
      </c>
      <c r="C620" s="34">
        <v>39.22608570929151</v>
      </c>
      <c r="D620" s="34">
        <v>22.439834024873562</v>
      </c>
      <c r="E620" s="34">
        <v>33.661815661762375</v>
      </c>
      <c r="F620" s="34">
        <v>20.987644993932918</v>
      </c>
      <c r="G620" s="34">
        <v>28.981902727507986</v>
      </c>
      <c r="H620" s="34">
        <v>19.889469149929937</v>
      </c>
      <c r="I620" s="34">
        <v>33.254702605947386</v>
      </c>
      <c r="J620" s="34">
        <v>-5.8207660913467407E-11</v>
      </c>
      <c r="K620" s="34">
        <v>0</v>
      </c>
      <c r="L620" s="34">
        <v>0</v>
      </c>
      <c r="M620" s="34">
        <v>0</v>
      </c>
      <c r="N620" s="34">
        <v>25.608974358998239</v>
      </c>
      <c r="O620" s="33"/>
      <c r="P620" s="34">
        <v>6.5355521936435252</v>
      </c>
      <c r="Q620" s="34">
        <v>18.968560013920069</v>
      </c>
    </row>
    <row r="621" spans="1:17">
      <c r="A621" s="36">
        <v>46017.5</v>
      </c>
      <c r="B621" s="34">
        <v>310.51670000000001</v>
      </c>
      <c r="C621" s="34">
        <v>32.875947100459598</v>
      </c>
      <c r="D621" s="34">
        <v>19.746652935107704</v>
      </c>
      <c r="E621" s="34">
        <v>24.226776878233068</v>
      </c>
      <c r="F621" s="34">
        <v>18.123685709259007</v>
      </c>
      <c r="G621" s="34">
        <v>23.938230384024791</v>
      </c>
      <c r="H621" s="34">
        <v>16.24352678807918</v>
      </c>
      <c r="I621" s="34">
        <v>27.136256472032983</v>
      </c>
      <c r="J621" s="34">
        <v>0</v>
      </c>
      <c r="K621" s="34">
        <v>0</v>
      </c>
      <c r="L621" s="34">
        <v>0</v>
      </c>
      <c r="M621" s="34">
        <v>0</v>
      </c>
      <c r="N621" s="34">
        <v>19.366887709998991</v>
      </c>
      <c r="O621" s="34">
        <v>39.746574549353682</v>
      </c>
      <c r="P621" s="34">
        <v>42.208234766847454</v>
      </c>
      <c r="Q621" s="34">
        <v>15.649773382756393</v>
      </c>
    </row>
    <row r="622" spans="1:17">
      <c r="A622" s="36">
        <v>46017.541666666664</v>
      </c>
      <c r="B622" s="34">
        <v>261.39999999999998</v>
      </c>
      <c r="C622" s="34">
        <v>22.693870136397891</v>
      </c>
      <c r="D622" s="34">
        <v>12.104698416253086</v>
      </c>
      <c r="E622" s="34">
        <v>18.923719772312324</v>
      </c>
      <c r="F622" s="34">
        <v>13.102229866024572</v>
      </c>
      <c r="G622" s="34">
        <v>16.932038834958803</v>
      </c>
      <c r="H622" s="34">
        <v>11.584556160902139</v>
      </c>
      <c r="I622" s="34">
        <v>19.079819071630482</v>
      </c>
      <c r="J622" s="34">
        <v>0</v>
      </c>
      <c r="K622" s="34">
        <v>0</v>
      </c>
      <c r="L622" s="34">
        <v>0</v>
      </c>
      <c r="M622" s="34">
        <v>0</v>
      </c>
      <c r="N622" s="34">
        <v>15.444715548306704</v>
      </c>
      <c r="O622" s="34">
        <v>10.719894196256064</v>
      </c>
      <c r="P622" s="34">
        <v>16.271624901914038</v>
      </c>
      <c r="Q622" s="34">
        <v>10.695864201174118</v>
      </c>
    </row>
    <row r="623" spans="1:17">
      <c r="A623" s="36">
        <v>46017.583333333336</v>
      </c>
      <c r="B623" s="34">
        <v>88.427189999999996</v>
      </c>
      <c r="C623" s="34">
        <v>6.0435256870696321</v>
      </c>
      <c r="D623" s="34">
        <v>4.1486486486392096</v>
      </c>
      <c r="E623" s="34">
        <v>5.9492104463861324</v>
      </c>
      <c r="F623" s="34">
        <v>4.0724971230956726</v>
      </c>
      <c r="G623" s="34">
        <v>4.5162918486166745</v>
      </c>
      <c r="H623" s="34">
        <v>3.507487520808354</v>
      </c>
      <c r="I623" s="34">
        <v>5.554415711783804</v>
      </c>
      <c r="J623" s="34">
        <v>0</v>
      </c>
      <c r="K623" s="34">
        <v>0</v>
      </c>
      <c r="L623" s="34">
        <v>0</v>
      </c>
      <c r="M623" s="34">
        <v>0</v>
      </c>
      <c r="N623" s="34">
        <v>4.8251850945525803</v>
      </c>
      <c r="O623" s="34">
        <v>3.3819691577809863</v>
      </c>
      <c r="P623" s="34">
        <v>5.596469514654018</v>
      </c>
      <c r="Q623" s="34">
        <v>2.654362416069489</v>
      </c>
    </row>
    <row r="624" spans="1:17">
      <c r="A624" s="36">
        <v>46017.625</v>
      </c>
      <c r="B624" s="34">
        <v>45.891669999999998</v>
      </c>
      <c r="C624" s="34">
        <v>3.9468434526352212</v>
      </c>
      <c r="D624" s="34">
        <v>2</v>
      </c>
      <c r="E624" s="34">
        <v>3.1994382022530772</v>
      </c>
      <c r="F624" s="34">
        <v>3</v>
      </c>
      <c r="G624" s="34">
        <v>2.5516693164245225</v>
      </c>
      <c r="H624" s="34">
        <v>2</v>
      </c>
      <c r="I624" s="34">
        <v>3.5564387916820124</v>
      </c>
      <c r="J624" s="34">
        <v>0</v>
      </c>
      <c r="K624" s="34">
        <v>0</v>
      </c>
      <c r="L624" s="34">
        <v>0</v>
      </c>
      <c r="M624" s="34">
        <v>0</v>
      </c>
      <c r="N624" s="34">
        <v>2.7542372881434858</v>
      </c>
      <c r="O624" s="34">
        <v>2</v>
      </c>
      <c r="P624" s="34">
        <v>2.539404553361237</v>
      </c>
      <c r="Q624" s="34">
        <v>2.3557387444889173</v>
      </c>
    </row>
    <row r="625" spans="1:17">
      <c r="A625" s="36">
        <v>46017.666666666664</v>
      </c>
      <c r="B625" s="34">
        <v>4.8833339999999996</v>
      </c>
      <c r="C625" s="34">
        <v>6.3106796122156084E-2</v>
      </c>
      <c r="D625" s="34">
        <v>0</v>
      </c>
      <c r="E625" s="34">
        <v>0.83783783781109378</v>
      </c>
      <c r="F625" s="34">
        <v>0</v>
      </c>
      <c r="G625" s="34">
        <v>0</v>
      </c>
      <c r="H625" s="34">
        <v>0</v>
      </c>
      <c r="I625" s="34">
        <v>0</v>
      </c>
      <c r="J625" s="34">
        <v>0</v>
      </c>
      <c r="K625" s="34">
        <v>0</v>
      </c>
      <c r="L625" s="34">
        <v>0</v>
      </c>
      <c r="M625" s="34">
        <v>0</v>
      </c>
      <c r="N625" s="34">
        <v>0</v>
      </c>
      <c r="O625" s="34">
        <v>0</v>
      </c>
      <c r="P625" s="34">
        <v>0</v>
      </c>
      <c r="Q625" s="34">
        <v>0.64426125551108271</v>
      </c>
    </row>
    <row r="626" spans="1:17">
      <c r="A626" s="36">
        <v>46017.708333333336</v>
      </c>
      <c r="B626" s="34">
        <v>0.13750000000000001</v>
      </c>
      <c r="C626" s="34">
        <v>0</v>
      </c>
      <c r="D626" s="34">
        <v>0</v>
      </c>
      <c r="E626" s="34">
        <v>0.13300244056154042</v>
      </c>
      <c r="F626" s="34">
        <v>0</v>
      </c>
      <c r="G626" s="34">
        <v>0</v>
      </c>
      <c r="H626" s="34">
        <v>0</v>
      </c>
      <c r="I626" s="34">
        <v>-5.8207660913467407E-11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4">
        <v>3.2766189891844988E-2</v>
      </c>
      <c r="Q626" s="34">
        <v>0</v>
      </c>
    </row>
    <row r="627" spans="1:17">
      <c r="A627" s="36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</row>
    <row r="628" spans="1:17">
      <c r="A628" s="36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</row>
    <row r="629" spans="1:17">
      <c r="A629" s="36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</row>
    <row r="630" spans="1:17">
      <c r="A630" s="36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</row>
    <row r="631" spans="1:17">
      <c r="A631" s="36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</row>
    <row r="632" spans="1:17">
      <c r="A632" s="36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</row>
    <row r="633" spans="1:17">
      <c r="A633" s="36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</row>
    <row r="634" spans="1:17">
      <c r="A634" s="36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</row>
    <row r="635" spans="1:17">
      <c r="A635" s="36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</row>
    <row r="636" spans="1:17">
      <c r="A636" s="36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</row>
    <row r="637" spans="1:17">
      <c r="A637" s="36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</row>
    <row r="638" spans="1:17">
      <c r="A638" s="36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</row>
    <row r="639" spans="1:17">
      <c r="A639" s="36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</row>
    <row r="640" spans="1:17">
      <c r="A640" s="36">
        <v>46018.291666666664</v>
      </c>
      <c r="B640" s="34">
        <v>9.4041680000000003</v>
      </c>
      <c r="C640" s="34">
        <v>0</v>
      </c>
      <c r="D640" s="34">
        <v>1</v>
      </c>
      <c r="E640" s="34">
        <v>2.9159721627365798E-2</v>
      </c>
      <c r="F640" s="34">
        <v>1</v>
      </c>
      <c r="G640" s="34">
        <v>0</v>
      </c>
      <c r="H640" s="34">
        <v>0</v>
      </c>
      <c r="I640" s="34">
        <v>1.0000000000582077</v>
      </c>
      <c r="J640" s="34">
        <v>0</v>
      </c>
      <c r="K640" s="34">
        <v>0</v>
      </c>
      <c r="L640" s="34">
        <v>0</v>
      </c>
      <c r="M640" s="34">
        <v>0</v>
      </c>
      <c r="N640" s="34">
        <v>0</v>
      </c>
      <c r="O640" s="34">
        <v>0</v>
      </c>
      <c r="P640" s="34">
        <v>0.96723381010815501</v>
      </c>
      <c r="Q640" s="34">
        <v>0</v>
      </c>
    </row>
    <row r="641" spans="1:17">
      <c r="A641" s="36">
        <v>46018.333333333336</v>
      </c>
      <c r="B641" s="34">
        <v>53.037500000000001</v>
      </c>
      <c r="C641" s="34">
        <v>3.4949999999953434</v>
      </c>
      <c r="D641" s="34">
        <v>2</v>
      </c>
      <c r="E641" s="34">
        <v>3</v>
      </c>
      <c r="F641" s="34">
        <v>2.9608540924964473</v>
      </c>
      <c r="G641" s="34">
        <v>3.4552715654717758</v>
      </c>
      <c r="H641" s="34">
        <v>2.463949843251612</v>
      </c>
      <c r="I641" s="34">
        <v>3.851735015749</v>
      </c>
      <c r="J641" s="34">
        <v>0</v>
      </c>
      <c r="K641" s="34">
        <v>0</v>
      </c>
      <c r="L641" s="34">
        <v>0</v>
      </c>
      <c r="M641" s="34">
        <v>0</v>
      </c>
      <c r="N641" s="34">
        <v>3</v>
      </c>
      <c r="O641" s="34">
        <v>2</v>
      </c>
      <c r="P641" s="34">
        <v>3</v>
      </c>
      <c r="Q641" s="34">
        <v>1.4278846153756604</v>
      </c>
    </row>
    <row r="642" spans="1:17">
      <c r="A642" s="36">
        <v>46018.375</v>
      </c>
      <c r="B642" s="34">
        <v>114.3792</v>
      </c>
      <c r="C642" s="34">
        <v>8.8694716693134978</v>
      </c>
      <c r="D642" s="34">
        <v>5</v>
      </c>
      <c r="E642" s="34">
        <v>7</v>
      </c>
      <c r="F642" s="34">
        <v>4.8834365649381652</v>
      </c>
      <c r="G642" s="34">
        <v>6.36915591545403</v>
      </c>
      <c r="H642" s="34">
        <v>3.9612470071879216</v>
      </c>
      <c r="I642" s="34">
        <v>6.9782649842672981</v>
      </c>
      <c r="J642" s="34">
        <v>0</v>
      </c>
      <c r="K642" s="34">
        <v>0</v>
      </c>
      <c r="L642" s="34">
        <v>0</v>
      </c>
      <c r="M642" s="34">
        <v>0</v>
      </c>
      <c r="N642" s="34">
        <v>6.395799676887691</v>
      </c>
      <c r="O642" s="34">
        <v>4.2734375</v>
      </c>
      <c r="P642" s="34">
        <v>6.7919254658627324</v>
      </c>
      <c r="Q642" s="34">
        <v>3.957581419381313</v>
      </c>
    </row>
    <row r="643" spans="1:17">
      <c r="A643" s="36">
        <v>46018.416666666664</v>
      </c>
      <c r="B643" s="34">
        <v>207.04859999999999</v>
      </c>
      <c r="C643" s="34">
        <v>16.135528330691159</v>
      </c>
      <c r="D643" s="34">
        <v>9.4983333333511837</v>
      </c>
      <c r="E643" s="34">
        <v>14.996666666702367</v>
      </c>
      <c r="F643" s="34">
        <v>11.139207692351192</v>
      </c>
      <c r="G643" s="34">
        <v>11.599139398080297</v>
      </c>
      <c r="H643" s="34">
        <v>8.0647021394688636</v>
      </c>
      <c r="I643" s="34">
        <v>13.591052631556522</v>
      </c>
      <c r="J643" s="34">
        <v>0</v>
      </c>
      <c r="K643" s="34">
        <v>0</v>
      </c>
      <c r="L643" s="34">
        <v>0</v>
      </c>
      <c r="M643" s="34">
        <v>0</v>
      </c>
      <c r="N643" s="34">
        <v>11.144241390866227</v>
      </c>
      <c r="O643" s="34">
        <v>7.58057304675458</v>
      </c>
      <c r="P643" s="34">
        <v>12.105740602361038</v>
      </c>
      <c r="Q643" s="34">
        <v>7.7870883130235597</v>
      </c>
    </row>
    <row r="644" spans="1:17">
      <c r="A644" s="36">
        <v>46018.458333333336</v>
      </c>
      <c r="B644" s="34">
        <v>211.80019999999999</v>
      </c>
      <c r="C644" s="34">
        <v>19.592008059145883</v>
      </c>
      <c r="D644" s="34">
        <v>11.281299387861509</v>
      </c>
      <c r="E644" s="34">
        <v>13.202874617709313</v>
      </c>
      <c r="F644" s="34">
        <v>10.10641990636941</v>
      </c>
      <c r="G644" s="34">
        <v>10.231541249144357</v>
      </c>
      <c r="H644" s="34">
        <v>8.7428426274564117</v>
      </c>
      <c r="I644" s="34">
        <v>15.291872538509779</v>
      </c>
      <c r="J644" s="34">
        <v>0</v>
      </c>
      <c r="K644" s="34">
        <v>0</v>
      </c>
      <c r="L644" s="34">
        <v>5.8207660913467407E-11</v>
      </c>
      <c r="M644" s="34">
        <v>0</v>
      </c>
      <c r="N644" s="34">
        <v>9.9189825681387447</v>
      </c>
      <c r="O644" s="34">
        <v>8.9094289907370694</v>
      </c>
      <c r="P644" s="34">
        <v>13.092670681362506</v>
      </c>
      <c r="Q644" s="34">
        <v>2.27096273296047</v>
      </c>
    </row>
    <row r="645" spans="1:17">
      <c r="A645" s="36">
        <v>46018.5</v>
      </c>
      <c r="B645" s="34">
        <v>300.02319999999997</v>
      </c>
      <c r="C645" s="34">
        <v>22.444472627481446</v>
      </c>
      <c r="D645" s="34">
        <v>14.422476241830736</v>
      </c>
      <c r="E645" s="34">
        <v>21.958187422191259</v>
      </c>
      <c r="F645" s="34">
        <v>14.767224600946065</v>
      </c>
      <c r="G645" s="34">
        <v>20.763641871861182</v>
      </c>
      <c r="H645" s="34">
        <v>13.540682573453523</v>
      </c>
      <c r="I645" s="34">
        <v>22.179872149834409</v>
      </c>
      <c r="J645" s="34">
        <v>0</v>
      </c>
      <c r="K645" s="34">
        <v>0</v>
      </c>
      <c r="L645" s="34">
        <v>-5.8207660913467407E-11</v>
      </c>
      <c r="M645" s="34">
        <v>0</v>
      </c>
      <c r="N645" s="34">
        <v>20.155098782968707</v>
      </c>
      <c r="O645" s="34">
        <v>2.9892975765396841</v>
      </c>
      <c r="P645" s="34">
        <v>17.134663250413723</v>
      </c>
      <c r="Q645" s="34">
        <v>19.603110548807308</v>
      </c>
    </row>
    <row r="646" spans="1:17">
      <c r="A646" s="36">
        <v>46018.541666666664</v>
      </c>
      <c r="B646" s="34">
        <v>295.75</v>
      </c>
      <c r="C646" s="34">
        <v>28.297978772781789</v>
      </c>
      <c r="D646" s="34">
        <v>14.71483455854468</v>
      </c>
      <c r="E646" s="34">
        <v>23.842271293397062</v>
      </c>
      <c r="F646" s="34">
        <v>17.366937410435639</v>
      </c>
      <c r="G646" s="34">
        <v>20.571216555079445</v>
      </c>
      <c r="H646" s="34">
        <v>13.487208306440152</v>
      </c>
      <c r="I646" s="34">
        <v>21.927202680089977</v>
      </c>
      <c r="J646" s="34">
        <v>0</v>
      </c>
      <c r="K646" s="34">
        <v>0</v>
      </c>
      <c r="L646" s="34">
        <v>0</v>
      </c>
      <c r="M646" s="33"/>
      <c r="N646" s="33"/>
      <c r="O646" s="33"/>
      <c r="P646" s="34">
        <v>9.7141123440233059</v>
      </c>
      <c r="Q646" s="34">
        <v>3.1229668185114861</v>
      </c>
    </row>
    <row r="647" spans="1:17">
      <c r="A647" s="36">
        <v>46018.583333333336</v>
      </c>
      <c r="B647" s="34">
        <v>227.7167</v>
      </c>
      <c r="C647" s="34">
        <v>18.874015116947703</v>
      </c>
      <c r="D647" s="34">
        <v>9.9601467794273049</v>
      </c>
      <c r="E647" s="34">
        <v>14.96245733788237</v>
      </c>
      <c r="F647" s="34">
        <v>12.04202142736176</v>
      </c>
      <c r="G647" s="34">
        <v>12.630502528103534</v>
      </c>
      <c r="H647" s="34">
        <v>9.6894535612664185</v>
      </c>
      <c r="I647" s="34">
        <v>16.01666881860001</v>
      </c>
      <c r="J647" s="34">
        <v>0</v>
      </c>
      <c r="K647" s="34">
        <v>0</v>
      </c>
      <c r="L647" s="33"/>
      <c r="M647" s="34">
        <v>0</v>
      </c>
      <c r="N647" s="34">
        <v>23.128355173917953</v>
      </c>
      <c r="O647" s="34">
        <v>30.578431717178319</v>
      </c>
      <c r="P647" s="34">
        <v>17.334188329579774</v>
      </c>
      <c r="Q647" s="34">
        <v>19.548948598327115</v>
      </c>
    </row>
    <row r="648" spans="1:17">
      <c r="A648" s="36">
        <v>46018.625</v>
      </c>
      <c r="B648" s="34">
        <v>145.7313</v>
      </c>
      <c r="C648" s="34">
        <v>11.259835282689892</v>
      </c>
      <c r="D648" s="34">
        <v>7.1229096989845857</v>
      </c>
      <c r="E648" s="34">
        <v>9.0038726284401491</v>
      </c>
      <c r="F648" s="34">
        <v>6.7338983051013201</v>
      </c>
      <c r="G648" s="34">
        <v>6.2670309167006053</v>
      </c>
      <c r="H648" s="34">
        <v>6.0499139414750971</v>
      </c>
      <c r="I648" s="34">
        <v>11.10777562588919</v>
      </c>
      <c r="J648" s="34">
        <v>0</v>
      </c>
      <c r="K648" s="34">
        <v>0</v>
      </c>
      <c r="L648" s="34">
        <v>0</v>
      </c>
      <c r="M648" s="34">
        <v>0</v>
      </c>
      <c r="N648" s="34">
        <v>16.942600725451484</v>
      </c>
      <c r="O648" s="34">
        <v>5.9749962680507451</v>
      </c>
      <c r="P648" s="34">
        <v>19.276210727053694</v>
      </c>
      <c r="Q648" s="34">
        <v>5.7540596933104098</v>
      </c>
    </row>
    <row r="649" spans="1:17">
      <c r="A649" s="36">
        <v>46018.666666666664</v>
      </c>
      <c r="B649" s="34">
        <v>31.586179999999999</v>
      </c>
      <c r="C649" s="34">
        <v>1.0316901409532875</v>
      </c>
      <c r="D649" s="34">
        <v>1</v>
      </c>
      <c r="E649" s="34">
        <v>1.7731730328523554</v>
      </c>
      <c r="F649" s="34">
        <v>1</v>
      </c>
      <c r="G649" s="34">
        <v>0.11250000010477379</v>
      </c>
      <c r="H649" s="34">
        <v>1</v>
      </c>
      <c r="I649" s="34">
        <v>2.0555555555038154</v>
      </c>
      <c r="J649" s="34">
        <v>0</v>
      </c>
      <c r="K649" s="34">
        <v>0</v>
      </c>
      <c r="L649" s="34">
        <v>0</v>
      </c>
      <c r="M649" s="34">
        <v>0</v>
      </c>
      <c r="N649" s="34">
        <v>2.3149216817691922</v>
      </c>
      <c r="O649" s="34">
        <v>1.6938349007396027</v>
      </c>
      <c r="P649" s="34">
        <v>3.3384289786918089</v>
      </c>
      <c r="Q649" s="34">
        <v>0.52739726030267775</v>
      </c>
    </row>
    <row r="650" spans="1:17">
      <c r="A650" s="36">
        <v>46018.708333333336</v>
      </c>
      <c r="B650" s="34">
        <v>0.20416670000000001</v>
      </c>
      <c r="C650" s="34">
        <v>0</v>
      </c>
      <c r="D650" s="34">
        <v>0</v>
      </c>
      <c r="E650" s="34">
        <v>0.26049700082512572</v>
      </c>
      <c r="F650" s="34">
        <v>-5.8207660913467407E-11</v>
      </c>
      <c r="G650" s="34">
        <v>5.8207660913467407E-11</v>
      </c>
      <c r="H650" s="34">
        <v>0</v>
      </c>
      <c r="I650" s="34">
        <v>5.8207660913467407E-11</v>
      </c>
      <c r="J650" s="34">
        <v>5.8207660913467407E-11</v>
      </c>
      <c r="K650" s="34">
        <v>0</v>
      </c>
      <c r="L650" s="34">
        <v>5.8207660913467407E-11</v>
      </c>
      <c r="M650" s="34">
        <v>0</v>
      </c>
      <c r="N650" s="34">
        <v>0</v>
      </c>
      <c r="O650" s="34">
        <v>5.8207660913467407E-11</v>
      </c>
      <c r="P650" s="34">
        <v>0.21205962065141648</v>
      </c>
      <c r="Q650" s="34">
        <v>5.8207660913467407E-11</v>
      </c>
    </row>
    <row r="651" spans="1:17">
      <c r="A651" s="36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</row>
    <row r="652" spans="1:17">
      <c r="A652" s="36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</row>
    <row r="653" spans="1:17">
      <c r="A653" s="36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</row>
    <row r="654" spans="1:17">
      <c r="A654" s="36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</row>
    <row r="655" spans="1:17">
      <c r="A655" s="36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</row>
    <row r="656" spans="1:17">
      <c r="A656" s="36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</row>
    <row r="657" spans="1:17">
      <c r="A657" s="36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</row>
    <row r="658" spans="1:17">
      <c r="A658" s="36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</row>
    <row r="659" spans="1:17">
      <c r="A659" s="36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</row>
    <row r="660" spans="1:17">
      <c r="A660" s="36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</row>
    <row r="661" spans="1:17">
      <c r="A661" s="36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</row>
    <row r="662" spans="1:17">
      <c r="A662" s="36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</row>
    <row r="663" spans="1:17">
      <c r="A663" s="36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</row>
    <row r="664" spans="1:17">
      <c r="A664" s="36">
        <v>46019.291666666664</v>
      </c>
      <c r="B664" s="34">
        <v>8.7249999999999996</v>
      </c>
      <c r="C664" s="34">
        <v>1.2163299663225189</v>
      </c>
      <c r="D664" s="34">
        <v>0</v>
      </c>
      <c r="E664" s="34">
        <v>0</v>
      </c>
      <c r="F664" s="34">
        <v>0.60769230773439631</v>
      </c>
      <c r="G664" s="34">
        <v>0.99999999994179234</v>
      </c>
      <c r="H664" s="34">
        <v>0.38356164383003488</v>
      </c>
      <c r="I664" s="34">
        <v>0.99999999994179234</v>
      </c>
      <c r="J664" s="34">
        <v>-5.8207660913467407E-11</v>
      </c>
      <c r="K664" s="34">
        <v>0</v>
      </c>
      <c r="L664" s="34">
        <v>-5.8207660913467407E-11</v>
      </c>
      <c r="M664" s="34">
        <v>0</v>
      </c>
      <c r="N664" s="34">
        <v>1.1682316118967719</v>
      </c>
      <c r="O664" s="34">
        <v>1.3950510237482376</v>
      </c>
      <c r="P664" s="34">
        <v>0.22041166381677613</v>
      </c>
      <c r="Q664" s="34">
        <v>0.2666666666045785</v>
      </c>
    </row>
    <row r="665" spans="1:17">
      <c r="A665" s="36">
        <v>46019.333333333336</v>
      </c>
      <c r="B665" s="34">
        <v>67.240170000000006</v>
      </c>
      <c r="C665" s="34">
        <v>4.6107886777026579</v>
      </c>
      <c r="D665" s="34">
        <v>3.4941763727110811</v>
      </c>
      <c r="E665" s="34">
        <v>4.9206598586170003</v>
      </c>
      <c r="F665" s="34">
        <v>3.3866897147963755</v>
      </c>
      <c r="G665" s="34">
        <v>3</v>
      </c>
      <c r="H665" s="34">
        <v>2.6164383561699651</v>
      </c>
      <c r="I665" s="34">
        <v>4.5707434052601457</v>
      </c>
      <c r="J665" s="34">
        <v>0</v>
      </c>
      <c r="K665" s="34">
        <v>0</v>
      </c>
      <c r="L665" s="34">
        <v>0</v>
      </c>
      <c r="M665" s="34">
        <v>0</v>
      </c>
      <c r="N665" s="33"/>
      <c r="O665" s="33"/>
      <c r="P665" s="34">
        <v>4.0093701077275909</v>
      </c>
      <c r="Q665" s="34">
        <v>2.4770473593962379</v>
      </c>
    </row>
    <row r="666" spans="1:17">
      <c r="A666" s="36">
        <v>46019.375</v>
      </c>
      <c r="B666" s="34">
        <v>134.685</v>
      </c>
      <c r="C666" s="34">
        <v>11.016502755112015</v>
      </c>
      <c r="D666" s="34">
        <v>6.4158072606660426</v>
      </c>
      <c r="E666" s="34">
        <v>8.9135109956841916</v>
      </c>
      <c r="F666" s="34">
        <v>6.6318263556458987</v>
      </c>
      <c r="G666" s="34">
        <v>8.8042414355440997</v>
      </c>
      <c r="H666" s="34">
        <v>5.7371601208578795</v>
      </c>
      <c r="I666" s="34">
        <v>8.2474384128581733</v>
      </c>
      <c r="J666" s="34">
        <v>0</v>
      </c>
      <c r="K666" s="34">
        <v>0</v>
      </c>
      <c r="L666" s="34">
        <v>0</v>
      </c>
      <c r="M666" s="34">
        <v>0</v>
      </c>
      <c r="N666" s="34">
        <v>10.667775518260896</v>
      </c>
      <c r="O666" s="33"/>
      <c r="P666" s="34">
        <v>3.8891266105347313</v>
      </c>
      <c r="Q666" s="34">
        <v>5.709216702147387</v>
      </c>
    </row>
    <row r="667" spans="1:17">
      <c r="A667" s="36">
        <v>46019.416666666664</v>
      </c>
      <c r="B667" s="34">
        <v>122.14579999999999</v>
      </c>
      <c r="C667" s="34">
        <v>9.8590025075245649</v>
      </c>
      <c r="D667" s="34">
        <v>6.0098931000684388</v>
      </c>
      <c r="E667" s="34">
        <v>7.918841193895787</v>
      </c>
      <c r="F667" s="34">
        <v>7.288255074468907</v>
      </c>
      <c r="G667" s="34">
        <v>5.6108846148708835</v>
      </c>
      <c r="H667" s="34">
        <v>4.2628398791421205</v>
      </c>
      <c r="I667" s="34">
        <v>8.8753940772730857</v>
      </c>
      <c r="J667" s="34">
        <v>0</v>
      </c>
      <c r="K667" s="34">
        <v>0</v>
      </c>
      <c r="L667" s="34">
        <v>0</v>
      </c>
      <c r="M667" s="34">
        <v>0</v>
      </c>
      <c r="N667" s="34">
        <v>5.546741311904043</v>
      </c>
      <c r="O667" s="33"/>
      <c r="P667" s="34">
        <v>11.282455475709867</v>
      </c>
      <c r="Q667" s="34">
        <v>4.4360790650243871</v>
      </c>
    </row>
    <row r="668" spans="1:17">
      <c r="A668" s="36">
        <v>46019.458333333336</v>
      </c>
      <c r="B668" s="34">
        <v>140.16249999999999</v>
      </c>
      <c r="C668" s="34">
        <v>10.270664907991886</v>
      </c>
      <c r="D668" s="34">
        <v>5.0801232665544376</v>
      </c>
      <c r="E668" s="34">
        <v>9.2469879518030211</v>
      </c>
      <c r="F668" s="34">
        <v>6.0787568863597699</v>
      </c>
      <c r="G668" s="34">
        <v>7.5848739495850168</v>
      </c>
      <c r="H668" s="34">
        <v>5.4989898990024813</v>
      </c>
      <c r="I668" s="34">
        <v>8.9612125233979896</v>
      </c>
      <c r="J668" s="34">
        <v>0</v>
      </c>
      <c r="K668" s="34">
        <v>0</v>
      </c>
      <c r="L668" s="34">
        <v>0</v>
      </c>
      <c r="M668" s="34">
        <v>0</v>
      </c>
      <c r="N668" s="34">
        <v>9.5565140308463015</v>
      </c>
      <c r="O668" s="34">
        <v>17.496798505948391</v>
      </c>
      <c r="P668" s="34">
        <v>8.5117527341353707</v>
      </c>
      <c r="Q668" s="34">
        <v>5.8057337153004482</v>
      </c>
    </row>
    <row r="669" spans="1:17">
      <c r="A669" s="36">
        <v>46019.5</v>
      </c>
      <c r="B669" s="34">
        <v>242.70830000000001</v>
      </c>
      <c r="C669" s="34">
        <v>17.985388871282339</v>
      </c>
      <c r="D669" s="34">
        <v>11</v>
      </c>
      <c r="E669" s="34">
        <v>14</v>
      </c>
      <c r="F669" s="34">
        <v>11.00677966105286</v>
      </c>
      <c r="G669" s="34">
        <v>13</v>
      </c>
      <c r="H669" s="34">
        <v>9.3746943115256727</v>
      </c>
      <c r="I669" s="34">
        <v>15.170736621599644</v>
      </c>
      <c r="J669" s="34">
        <v>0</v>
      </c>
      <c r="K669" s="34">
        <v>0</v>
      </c>
      <c r="L669" s="34">
        <v>0</v>
      </c>
      <c r="M669" s="34">
        <v>0</v>
      </c>
      <c r="N669" s="34">
        <v>12.779149079520721</v>
      </c>
      <c r="O669" s="34">
        <v>8.0961022774572484</v>
      </c>
      <c r="P669" s="34">
        <v>13.086883408075664</v>
      </c>
      <c r="Q669" s="34">
        <v>8.2400036366889253</v>
      </c>
    </row>
    <row r="670" spans="1:17">
      <c r="A670" s="36">
        <v>46019.541666666664</v>
      </c>
      <c r="B670" s="34">
        <v>237.4083</v>
      </c>
      <c r="C670" s="34">
        <v>23.858812808408402</v>
      </c>
      <c r="D670" s="34">
        <v>12.436065573710948</v>
      </c>
      <c r="E670" s="34">
        <v>18.950495049532037</v>
      </c>
      <c r="F670" s="34">
        <v>12.960396039590705</v>
      </c>
      <c r="G670" s="34">
        <v>15</v>
      </c>
      <c r="H670" s="34">
        <v>11.011050991946831</v>
      </c>
      <c r="I670" s="34">
        <v>17.174474959610961</v>
      </c>
      <c r="J670" s="34">
        <v>0</v>
      </c>
      <c r="K670" s="34">
        <v>0</v>
      </c>
      <c r="L670" s="34">
        <v>0</v>
      </c>
      <c r="M670" s="34">
        <v>0</v>
      </c>
      <c r="N670" s="34">
        <v>13.281588447571266</v>
      </c>
      <c r="O670" s="34">
        <v>9.8183474054094404</v>
      </c>
      <c r="P670" s="34">
        <v>15.209448818932287</v>
      </c>
      <c r="Q670" s="34">
        <v>10.316036553820595</v>
      </c>
    </row>
    <row r="671" spans="1:17">
      <c r="A671" s="36">
        <v>46019.583333333336</v>
      </c>
      <c r="B671" s="34">
        <v>304.27690000000001</v>
      </c>
      <c r="C671" s="34">
        <v>23.182509505655617</v>
      </c>
      <c r="D671" s="34">
        <v>14.415174095716793</v>
      </c>
      <c r="E671" s="34">
        <v>20.630749897973146</v>
      </c>
      <c r="F671" s="34">
        <v>16.824086719017942</v>
      </c>
      <c r="G671" s="34">
        <v>16.289012003690004</v>
      </c>
      <c r="H671" s="34">
        <v>12.115264797525015</v>
      </c>
      <c r="I671" s="34">
        <v>22.117738187429495</v>
      </c>
      <c r="J671" s="34">
        <v>0</v>
      </c>
      <c r="K671" s="34">
        <v>0</v>
      </c>
      <c r="L671" s="34">
        <v>0</v>
      </c>
      <c r="M671" s="34">
        <v>0</v>
      </c>
      <c r="N671" s="34">
        <v>17.043370165745728</v>
      </c>
      <c r="O671" s="34">
        <v>11.193700787378475</v>
      </c>
      <c r="P671" s="34">
        <v>16.985347821959294</v>
      </c>
      <c r="Q671" s="34">
        <v>12.749216300959233</v>
      </c>
    </row>
    <row r="672" spans="1:17">
      <c r="A672" s="36">
        <v>46019.625</v>
      </c>
      <c r="B672" s="34">
        <v>178.52539999999999</v>
      </c>
      <c r="C672" s="34">
        <v>12.996666666702367</v>
      </c>
      <c r="D672" s="34">
        <v>7.1487603305722587</v>
      </c>
      <c r="E672" s="34">
        <v>10.348987610661425</v>
      </c>
      <c r="F672" s="34">
        <v>8.1612185988342389</v>
      </c>
      <c r="G672" s="34">
        <v>8.3210097828414291</v>
      </c>
      <c r="H672" s="34">
        <v>7</v>
      </c>
      <c r="I672" s="34">
        <v>11.516396192077082</v>
      </c>
      <c r="J672" s="34">
        <v>0</v>
      </c>
      <c r="K672" s="34">
        <v>0</v>
      </c>
      <c r="L672" s="34">
        <v>0</v>
      </c>
      <c r="M672" s="34">
        <v>0</v>
      </c>
      <c r="N672" s="34">
        <v>11.649374313768931</v>
      </c>
      <c r="O672" s="34">
        <v>7.692354740051087</v>
      </c>
      <c r="P672" s="33"/>
      <c r="Q672" s="34">
        <v>6.2506133894203231</v>
      </c>
    </row>
    <row r="673" spans="1:17">
      <c r="A673" s="36">
        <v>46019.666666666664</v>
      </c>
      <c r="B673" s="34">
        <v>33.108330000000002</v>
      </c>
      <c r="C673" s="34">
        <v>2.0033333332976326</v>
      </c>
      <c r="D673" s="34">
        <v>1</v>
      </c>
      <c r="E673" s="34">
        <v>1.0697674418333918</v>
      </c>
      <c r="F673" s="34">
        <v>1.0542986425571144</v>
      </c>
      <c r="G673" s="34">
        <v>1.3899782134685665</v>
      </c>
      <c r="H673" s="34">
        <v>1</v>
      </c>
      <c r="I673" s="34">
        <v>3.3658656204934232</v>
      </c>
      <c r="J673" s="34">
        <v>0</v>
      </c>
      <c r="K673" s="34">
        <v>0</v>
      </c>
      <c r="L673" s="34">
        <v>0</v>
      </c>
      <c r="M673" s="34">
        <v>0</v>
      </c>
      <c r="N673" s="34">
        <v>1.3346464468631893</v>
      </c>
      <c r="O673" s="34">
        <v>1.3288305894238874</v>
      </c>
      <c r="P673" s="34">
        <v>17.805203359108418</v>
      </c>
      <c r="Q673" s="34">
        <v>0.77518316637724638</v>
      </c>
    </row>
    <row r="674" spans="1:17">
      <c r="A674" s="36">
        <v>46019.708333333336</v>
      </c>
      <c r="B674" s="34">
        <v>0.22500000000000001</v>
      </c>
      <c r="C674" s="34">
        <v>0</v>
      </c>
      <c r="D674" s="34">
        <v>0</v>
      </c>
      <c r="E674" s="34">
        <v>0</v>
      </c>
      <c r="F674" s="34">
        <v>0</v>
      </c>
      <c r="G674" s="34">
        <v>-5.8207660913467407E-11</v>
      </c>
      <c r="H674" s="34">
        <v>0</v>
      </c>
      <c r="I674" s="34">
        <v>0</v>
      </c>
      <c r="J674" s="34">
        <v>0</v>
      </c>
      <c r="K674" s="34">
        <v>0</v>
      </c>
      <c r="L674" s="33"/>
      <c r="M674" s="34">
        <v>0</v>
      </c>
      <c r="N674" s="33"/>
      <c r="O674" s="33"/>
      <c r="P674" s="34">
        <v>-5.8207660913467407E-11</v>
      </c>
      <c r="Q674" s="33"/>
    </row>
    <row r="675" spans="1:17">
      <c r="A675" s="36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</row>
    <row r="676" spans="1:17">
      <c r="A676" s="36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</row>
    <row r="677" spans="1:17">
      <c r="A677" s="36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</row>
    <row r="678" spans="1:17">
      <c r="A678" s="36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</row>
    <row r="679" spans="1:17">
      <c r="A679" s="36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</row>
    <row r="680" spans="1:17">
      <c r="A680" s="36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</row>
    <row r="681" spans="1:17">
      <c r="A681" s="36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</row>
    <row r="682" spans="1:17">
      <c r="A682" s="36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</row>
    <row r="683" spans="1:17">
      <c r="A683" s="36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</row>
    <row r="684" spans="1:17">
      <c r="A684" s="36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</row>
    <row r="685" spans="1:17">
      <c r="A685" s="36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</row>
    <row r="686" spans="1:17">
      <c r="A686" s="36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</row>
    <row r="687" spans="1:17">
      <c r="A687" s="36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</row>
    <row r="688" spans="1:17">
      <c r="A688" s="36">
        <v>46020.291666666664</v>
      </c>
      <c r="B688" s="34">
        <v>6.4458330000000004</v>
      </c>
      <c r="C688" s="34">
        <v>0</v>
      </c>
      <c r="D688" s="34">
        <v>0</v>
      </c>
      <c r="E688" s="34">
        <v>0.48614883219124749</v>
      </c>
      <c r="F688" s="34">
        <v>0</v>
      </c>
      <c r="G688" s="34">
        <v>5.8207660913467407E-11</v>
      </c>
      <c r="H688" s="34">
        <v>0</v>
      </c>
      <c r="I688" s="34">
        <v>0.74375000002328306</v>
      </c>
      <c r="J688" s="34">
        <v>0</v>
      </c>
      <c r="K688" s="34">
        <v>0</v>
      </c>
      <c r="L688" s="34">
        <v>0</v>
      </c>
      <c r="M688" s="34">
        <v>0</v>
      </c>
      <c r="N688" s="34">
        <v>1.3909868970513344</v>
      </c>
      <c r="O688" s="34">
        <v>0.97881467052502558</v>
      </c>
      <c r="P688" s="34">
        <v>0.72386895486852154</v>
      </c>
      <c r="Q688" s="33"/>
    </row>
    <row r="689" spans="1:17">
      <c r="A689" s="36">
        <v>46020.333333333336</v>
      </c>
      <c r="B689" s="34">
        <v>48.858330000000002</v>
      </c>
      <c r="C689" s="34">
        <v>3.9840707964031026</v>
      </c>
      <c r="D689" s="34">
        <v>2</v>
      </c>
      <c r="E689" s="34">
        <v>3.4498781039146706</v>
      </c>
      <c r="F689" s="34">
        <v>2.9118644067784771</v>
      </c>
      <c r="G689" s="34">
        <v>2</v>
      </c>
      <c r="H689" s="34">
        <v>2</v>
      </c>
      <c r="I689" s="34">
        <v>3.0476407284731977</v>
      </c>
      <c r="J689" s="34">
        <v>0</v>
      </c>
      <c r="K689" s="34">
        <v>0</v>
      </c>
      <c r="L689" s="34">
        <v>0</v>
      </c>
      <c r="M689" s="34">
        <v>0</v>
      </c>
      <c r="N689" s="34">
        <v>2.5816221765708178</v>
      </c>
      <c r="O689" s="34">
        <v>0.76122721208957955</v>
      </c>
      <c r="P689" s="34">
        <v>0.80231780698522925</v>
      </c>
      <c r="Q689" s="34">
        <v>3.0058011299697682</v>
      </c>
    </row>
    <row r="690" spans="1:17">
      <c r="A690" s="36">
        <v>46020.375</v>
      </c>
      <c r="B690" s="34">
        <v>94.025829999999999</v>
      </c>
      <c r="C690" s="34">
        <v>6.5006749663734809</v>
      </c>
      <c r="D690" s="34">
        <v>4</v>
      </c>
      <c r="E690" s="34">
        <v>5.0639730638940819</v>
      </c>
      <c r="F690" s="34">
        <v>4.0881355932215229</v>
      </c>
      <c r="G690" s="34">
        <v>5.470784641103819</v>
      </c>
      <c r="H690" s="34">
        <v>3</v>
      </c>
      <c r="I690" s="34">
        <v>6.0520597507129423</v>
      </c>
      <c r="J690" s="34">
        <v>0</v>
      </c>
      <c r="K690" s="34">
        <v>0</v>
      </c>
      <c r="L690" s="34">
        <v>0</v>
      </c>
      <c r="M690" s="34">
        <v>0</v>
      </c>
      <c r="N690" s="34">
        <v>5.4492512479191646</v>
      </c>
      <c r="O690" s="34">
        <v>4.4526594599010423</v>
      </c>
      <c r="P690" s="34">
        <v>7.8688983044703491</v>
      </c>
      <c r="Q690" s="34">
        <v>3.1798947324277833</v>
      </c>
    </row>
    <row r="691" spans="1:17">
      <c r="A691" s="36">
        <v>46020.416666666664</v>
      </c>
      <c r="B691" s="34">
        <v>129.4435</v>
      </c>
      <c r="C691" s="34">
        <v>9.4868736028438434</v>
      </c>
      <c r="D691" s="34">
        <v>5.9538461538613774</v>
      </c>
      <c r="E691" s="34">
        <v>8.9010600706678815</v>
      </c>
      <c r="F691" s="34">
        <v>6.9851485148537904</v>
      </c>
      <c r="G691" s="34">
        <v>6.4916726967785507</v>
      </c>
      <c r="H691" s="34">
        <v>5.8289473684271798</v>
      </c>
      <c r="I691" s="34">
        <v>7.9854968892177567</v>
      </c>
      <c r="J691" s="34">
        <v>0</v>
      </c>
      <c r="K691" s="34">
        <v>0</v>
      </c>
      <c r="L691" s="34">
        <v>0</v>
      </c>
      <c r="M691" s="34">
        <v>0</v>
      </c>
      <c r="N691" s="34">
        <v>6.9716241729911417</v>
      </c>
      <c r="O691" s="34">
        <v>4.6278641697717831</v>
      </c>
      <c r="P691" s="34">
        <v>7.1515669644577429</v>
      </c>
      <c r="Q691" s="34">
        <v>5.2141486074542627</v>
      </c>
    </row>
    <row r="692" spans="1:17">
      <c r="A692" s="36">
        <v>46020.458333333336</v>
      </c>
      <c r="B692" s="34">
        <v>134.8458</v>
      </c>
      <c r="C692" s="34">
        <v>11.706541553954594</v>
      </c>
      <c r="D692" s="34">
        <v>6.0362200713134371</v>
      </c>
      <c r="E692" s="34">
        <v>9.0543302639271133</v>
      </c>
      <c r="F692" s="34">
        <v>6.8739118878147565</v>
      </c>
      <c r="G692" s="34">
        <v>7.8703872368205339</v>
      </c>
      <c r="H692" s="34">
        <v>5.1441577660734765</v>
      </c>
      <c r="I692" s="34">
        <v>9.0115841930382885</v>
      </c>
      <c r="J692" s="34">
        <v>0</v>
      </c>
      <c r="K692" s="34">
        <v>0</v>
      </c>
      <c r="L692" s="34">
        <v>0</v>
      </c>
      <c r="M692" s="34">
        <v>0</v>
      </c>
      <c r="N692" s="34">
        <v>7.3961977497674525</v>
      </c>
      <c r="O692" s="34">
        <v>5.1449380101985298</v>
      </c>
      <c r="P692" s="34">
        <v>7.3567296117544174</v>
      </c>
      <c r="Q692" s="34">
        <v>4.4850732600316405</v>
      </c>
    </row>
    <row r="693" spans="1:17">
      <c r="A693" s="36">
        <v>46020.5</v>
      </c>
      <c r="B693" s="34">
        <v>172.97499999999999</v>
      </c>
      <c r="C693" s="34">
        <v>13.258255265303887</v>
      </c>
      <c r="D693" s="34">
        <v>7.9966887417249382</v>
      </c>
      <c r="E693" s="34">
        <v>11.044609665405005</v>
      </c>
      <c r="F693" s="34">
        <v>9.0378800160251558</v>
      </c>
      <c r="G693" s="34">
        <v>8.1671554252970964</v>
      </c>
      <c r="H693" s="34">
        <v>5.8046726433094591</v>
      </c>
      <c r="I693" s="34">
        <v>10.142912147159223</v>
      </c>
      <c r="J693" s="34">
        <v>0</v>
      </c>
      <c r="K693" s="34">
        <v>0</v>
      </c>
      <c r="L693" s="34">
        <v>0</v>
      </c>
      <c r="M693" s="34">
        <v>0</v>
      </c>
      <c r="N693" s="34">
        <v>10.055623646709137</v>
      </c>
      <c r="O693" s="34">
        <v>6.9061682908795774</v>
      </c>
      <c r="P693" s="34">
        <v>10.968672229500953</v>
      </c>
      <c r="Q693" s="34">
        <v>5.4354143232339993</v>
      </c>
    </row>
    <row r="694" spans="1:17">
      <c r="A694" s="36">
        <v>46020.541666666664</v>
      </c>
      <c r="B694" s="34">
        <v>202.02080000000001</v>
      </c>
      <c r="C694" s="34">
        <v>15.060205436777323</v>
      </c>
      <c r="D694" s="34">
        <v>9.009866654756479</v>
      </c>
      <c r="E694" s="34">
        <v>13.898132427828386</v>
      </c>
      <c r="F694" s="34">
        <v>10.097966202709358</v>
      </c>
      <c r="G694" s="34">
        <v>11.811328613141086</v>
      </c>
      <c r="H694" s="34">
        <v>8.215407912095543</v>
      </c>
      <c r="I694" s="34">
        <v>13.009413434250746</v>
      </c>
      <c r="J694" s="34">
        <v>0</v>
      </c>
      <c r="K694" s="34">
        <v>0</v>
      </c>
      <c r="L694" s="34">
        <v>0</v>
      </c>
      <c r="M694" s="34">
        <v>0</v>
      </c>
      <c r="N694" s="34">
        <v>10.982018094859086</v>
      </c>
      <c r="O694" s="34">
        <v>8.3145955824293196</v>
      </c>
      <c r="P694" s="34">
        <v>11.127946128020994</v>
      </c>
      <c r="Q694" s="34">
        <v>9.4447210642974824</v>
      </c>
    </row>
    <row r="695" spans="1:17">
      <c r="A695" s="36">
        <v>46020.583333333336</v>
      </c>
      <c r="B695" s="34">
        <v>168.20830000000001</v>
      </c>
      <c r="C695" s="34">
        <v>13.933880308875814</v>
      </c>
      <c r="D695" s="34">
        <v>7.9406824535690248</v>
      </c>
      <c r="E695" s="34">
        <v>10.660323871881701</v>
      </c>
      <c r="F695" s="34">
        <v>9.0050933785969391</v>
      </c>
      <c r="G695" s="34">
        <v>10.780694652348757</v>
      </c>
      <c r="H695" s="34">
        <v>6.9292426406173036</v>
      </c>
      <c r="I695" s="34">
        <v>12.516633797611576</v>
      </c>
      <c r="J695" s="34">
        <v>0</v>
      </c>
      <c r="K695" s="34">
        <v>0</v>
      </c>
      <c r="L695" s="34">
        <v>5.8207660913467407E-11</v>
      </c>
      <c r="M695" s="34">
        <v>0</v>
      </c>
      <c r="N695" s="34">
        <v>7.6576322467299178</v>
      </c>
      <c r="O695" s="34">
        <v>5.7925472747301683</v>
      </c>
      <c r="P695" s="34">
        <v>4.9284225155715831</v>
      </c>
      <c r="Q695" s="34">
        <v>7.0718954248004593</v>
      </c>
    </row>
    <row r="696" spans="1:17">
      <c r="A696" s="36">
        <v>46020.625</v>
      </c>
      <c r="B696" s="34">
        <v>142.59110000000001</v>
      </c>
      <c r="C696" s="34">
        <v>8.9660133810248226</v>
      </c>
      <c r="D696" s="34">
        <v>5.5141065830830485</v>
      </c>
      <c r="E696" s="34">
        <v>8.8630313036264852</v>
      </c>
      <c r="F696" s="34">
        <v>6</v>
      </c>
      <c r="G696" s="34">
        <v>5.3702283902093768</v>
      </c>
      <c r="H696" s="34">
        <v>4.7005853680893779</v>
      </c>
      <c r="I696" s="34">
        <v>7.9006167645566165</v>
      </c>
      <c r="J696" s="34">
        <v>0</v>
      </c>
      <c r="K696" s="34">
        <v>0</v>
      </c>
      <c r="L696" s="34">
        <v>-5.8207660913467407E-11</v>
      </c>
      <c r="M696" s="34">
        <v>0</v>
      </c>
      <c r="N696" s="34">
        <v>9.8968836102285422</v>
      </c>
      <c r="O696" s="34">
        <v>1.1215602957527153</v>
      </c>
      <c r="P696" s="34">
        <v>12.147471286007203</v>
      </c>
      <c r="Q696" s="34">
        <v>2.3231181107112207</v>
      </c>
    </row>
    <row r="697" spans="1:17">
      <c r="A697" s="36">
        <v>46020.666666666664</v>
      </c>
      <c r="B697" s="34">
        <v>36.376779999999997</v>
      </c>
      <c r="C697" s="34">
        <v>1.1034846884431317</v>
      </c>
      <c r="D697" s="34">
        <v>0.54858934169169515</v>
      </c>
      <c r="E697" s="34">
        <v>1.5785123966634274</v>
      </c>
      <c r="F697" s="34">
        <v>1</v>
      </c>
      <c r="G697" s="34">
        <v>1.0377483443589881</v>
      </c>
      <c r="H697" s="34">
        <v>1.3769863013876602</v>
      </c>
      <c r="I697" s="34">
        <v>2.5898922949563712</v>
      </c>
      <c r="J697" s="34">
        <v>0</v>
      </c>
      <c r="K697" s="34">
        <v>0</v>
      </c>
      <c r="L697" s="34">
        <v>0</v>
      </c>
      <c r="M697" s="33"/>
      <c r="N697" s="34">
        <v>1.6221262747421861</v>
      </c>
      <c r="O697" s="33"/>
      <c r="P697" s="34">
        <v>7.9331499931868166E-2</v>
      </c>
      <c r="Q697" s="34">
        <v>2.8141367912758142</v>
      </c>
    </row>
    <row r="698" spans="1:17">
      <c r="A698" s="36">
        <v>46020.708333333336</v>
      </c>
      <c r="B698" s="34">
        <v>0.28333320000000001</v>
      </c>
      <c r="C698" s="34">
        <v>1.1641532182693481E-10</v>
      </c>
      <c r="D698" s="34">
        <v>0</v>
      </c>
      <c r="E698" s="34">
        <v>5.8207660913467407E-11</v>
      </c>
      <c r="F698" s="34">
        <v>3.2998963608406484E-2</v>
      </c>
      <c r="G698" s="34">
        <v>-5.8207660913467407E-11</v>
      </c>
      <c r="H698" s="34">
        <v>0</v>
      </c>
      <c r="I698" s="34">
        <v>0</v>
      </c>
      <c r="J698" s="34">
        <v>0</v>
      </c>
      <c r="K698" s="34">
        <v>0</v>
      </c>
      <c r="L698" s="34">
        <v>0</v>
      </c>
      <c r="M698" s="33"/>
      <c r="N698" s="33"/>
      <c r="O698" s="33"/>
      <c r="P698" s="33"/>
      <c r="Q698" s="34">
        <v>0</v>
      </c>
    </row>
    <row r="699" spans="1:17">
      <c r="A699" s="36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</row>
    <row r="700" spans="1:17">
      <c r="A700" s="36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</row>
    <row r="701" spans="1:17">
      <c r="A701" s="36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</row>
    <row r="702" spans="1:17">
      <c r="A702" s="36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</row>
    <row r="703" spans="1:17">
      <c r="A703" s="36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</row>
    <row r="704" spans="1:17">
      <c r="A704" s="36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</row>
    <row r="705" spans="1:17">
      <c r="A705" s="36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</row>
    <row r="706" spans="1:17">
      <c r="A706" s="36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</row>
    <row r="707" spans="1:17">
      <c r="A707" s="36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</row>
    <row r="708" spans="1:17">
      <c r="A708" s="36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</row>
    <row r="709" spans="1:17">
      <c r="A709" s="36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</row>
    <row r="710" spans="1:17">
      <c r="A710" s="36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</row>
    <row r="711" spans="1:17">
      <c r="A711" s="36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</row>
    <row r="712" spans="1:17">
      <c r="A712" s="36">
        <v>46021.291666666664</v>
      </c>
      <c r="B712" s="34">
        <v>2.5606939999999998</v>
      </c>
      <c r="C712" s="34">
        <v>0.61113385169301182</v>
      </c>
      <c r="D712" s="34">
        <v>0</v>
      </c>
      <c r="E712" s="34">
        <v>-5.8207660913467407E-11</v>
      </c>
      <c r="F712" s="33"/>
      <c r="G712" s="34">
        <v>0</v>
      </c>
      <c r="H712" s="34">
        <v>0</v>
      </c>
      <c r="I712" s="34">
        <v>0</v>
      </c>
      <c r="J712" s="34">
        <v>0</v>
      </c>
      <c r="K712" s="34">
        <v>0</v>
      </c>
      <c r="L712" s="34">
        <v>0</v>
      </c>
      <c r="M712" s="34">
        <v>0</v>
      </c>
      <c r="N712" s="34">
        <v>0.96864295605337247</v>
      </c>
      <c r="O712" s="34">
        <v>6.3624617428286001</v>
      </c>
      <c r="P712" s="34">
        <v>4.8447746984893456</v>
      </c>
      <c r="Q712" s="34">
        <v>0</v>
      </c>
    </row>
    <row r="713" spans="1:17">
      <c r="A713" s="36">
        <v>46021.333333333336</v>
      </c>
      <c r="B713" s="34">
        <v>30.274999999999999</v>
      </c>
      <c r="C713" s="34">
        <v>1.810532814823091</v>
      </c>
      <c r="D713" s="34">
        <v>1.9480519480421208</v>
      </c>
      <c r="E713" s="34">
        <v>1.9618196588126011</v>
      </c>
      <c r="F713" s="34">
        <v>1.9670010363915935</v>
      </c>
      <c r="G713" s="34">
        <v>1.2882352941087447</v>
      </c>
      <c r="H713" s="34">
        <v>1</v>
      </c>
      <c r="I713" s="34">
        <v>2</v>
      </c>
      <c r="J713" s="34">
        <v>0</v>
      </c>
      <c r="K713" s="34">
        <v>0</v>
      </c>
      <c r="L713" s="33"/>
      <c r="M713" s="34">
        <v>0</v>
      </c>
      <c r="N713" s="34">
        <v>1.202948933118023</v>
      </c>
      <c r="O713" s="33"/>
      <c r="P713" s="34">
        <v>1.5482984891859815</v>
      </c>
      <c r="Q713" s="34">
        <v>1.348660271265544</v>
      </c>
    </row>
    <row r="714" spans="1:17">
      <c r="A714" s="36">
        <v>46021.375</v>
      </c>
      <c r="B714" s="34">
        <v>65.270840000000007</v>
      </c>
      <c r="C714" s="34">
        <v>5.4904998915735632</v>
      </c>
      <c r="D714" s="34">
        <v>2.5185110379825346</v>
      </c>
      <c r="E714" s="34">
        <v>4.9624705619644374</v>
      </c>
      <c r="F714" s="34">
        <v>3.5474166121566668</v>
      </c>
      <c r="G714" s="34">
        <v>3.4586397057864815</v>
      </c>
      <c r="H714" s="34">
        <v>2</v>
      </c>
      <c r="I714" s="34">
        <v>4.8306527909589931</v>
      </c>
      <c r="J714" s="34">
        <v>0</v>
      </c>
      <c r="K714" s="34">
        <v>0</v>
      </c>
      <c r="L714" s="34">
        <v>0</v>
      </c>
      <c r="M714" s="34">
        <v>0</v>
      </c>
      <c r="N714" s="33"/>
      <c r="O714" s="34">
        <v>3.503675676707644</v>
      </c>
      <c r="P714" s="33"/>
      <c r="Q714" s="34">
        <v>2.6956105620483868</v>
      </c>
    </row>
    <row r="715" spans="1:17">
      <c r="A715" s="36">
        <v>46021.416666666664</v>
      </c>
      <c r="B715" s="34">
        <v>136.33750000000001</v>
      </c>
      <c r="C715" s="34">
        <v>10.02148273086641</v>
      </c>
      <c r="D715" s="34">
        <v>5.5334370139753446</v>
      </c>
      <c r="E715" s="34">
        <v>8.9294512758497149</v>
      </c>
      <c r="F715" s="34">
        <v>7.3063248844118789</v>
      </c>
      <c r="G715" s="34">
        <v>7.2531250001047738</v>
      </c>
      <c r="H715" s="34">
        <v>5.8503401360940188</v>
      </c>
      <c r="I715" s="34">
        <v>9.0862907306291163</v>
      </c>
      <c r="J715" s="34">
        <v>5.8207660913467407E-11</v>
      </c>
      <c r="K715" s="34">
        <v>0</v>
      </c>
      <c r="L715" s="34">
        <v>0</v>
      </c>
      <c r="M715" s="34">
        <v>0</v>
      </c>
      <c r="N715" s="34">
        <v>11.74085271981312</v>
      </c>
      <c r="O715" s="34">
        <v>4.7751613361178897</v>
      </c>
      <c r="P715" s="34">
        <v>11.817516207287554</v>
      </c>
      <c r="Q715" s="34">
        <v>4.7095856388914399</v>
      </c>
    </row>
    <row r="716" spans="1:17">
      <c r="A716" s="36">
        <v>46021.458333333336</v>
      </c>
      <c r="B716" s="34">
        <v>114.41200000000001</v>
      </c>
      <c r="C716" s="34">
        <v>8.2482285836013034</v>
      </c>
      <c r="D716" s="34">
        <v>5.8425655976752751</v>
      </c>
      <c r="E716" s="34">
        <v>7.0621463538846001</v>
      </c>
      <c r="F716" s="34">
        <v>5.9676870748517103</v>
      </c>
      <c r="G716" s="34">
        <v>6.7597597597632557</v>
      </c>
      <c r="H716" s="34">
        <v>4.1496598639059812</v>
      </c>
      <c r="I716" s="34">
        <v>6.5730230336193927</v>
      </c>
      <c r="J716" s="34">
        <v>-5.8207660913467407E-11</v>
      </c>
      <c r="K716" s="34">
        <v>0</v>
      </c>
      <c r="L716" s="34">
        <v>0</v>
      </c>
      <c r="M716" s="34">
        <v>0</v>
      </c>
      <c r="N716" s="34">
        <v>6.46786771499319</v>
      </c>
      <c r="O716" s="34">
        <v>4.6792631351272576</v>
      </c>
      <c r="P716" s="34">
        <v>7.0371953369467519</v>
      </c>
      <c r="Q716" s="34">
        <v>4.8452672956045717</v>
      </c>
    </row>
    <row r="717" spans="1:17">
      <c r="A717" s="36">
        <v>46021.5</v>
      </c>
      <c r="B717" s="34">
        <v>118.7966</v>
      </c>
      <c r="C717" s="34">
        <v>8.8181221273262054</v>
      </c>
      <c r="D717" s="34">
        <v>5.1574344023247249</v>
      </c>
      <c r="E717" s="34">
        <v>7.0841121494886465</v>
      </c>
      <c r="F717" s="34">
        <v>5.178571428579744</v>
      </c>
      <c r="G717" s="34">
        <v>6.2402402402367443</v>
      </c>
      <c r="H717" s="34">
        <v>4</v>
      </c>
      <c r="I717" s="34">
        <v>7.5100334447924979</v>
      </c>
      <c r="J717" s="34">
        <v>0</v>
      </c>
      <c r="K717" s="34">
        <v>0</v>
      </c>
      <c r="L717" s="34">
        <v>0</v>
      </c>
      <c r="M717" s="34">
        <v>0</v>
      </c>
      <c r="N717" s="34">
        <v>6.5883306320756674</v>
      </c>
      <c r="O717" s="34">
        <v>4.5578778134658933</v>
      </c>
      <c r="P717" s="34">
        <v>6.9766953676007688</v>
      </c>
      <c r="Q717" s="34">
        <v>4.3892095655319281</v>
      </c>
    </row>
    <row r="718" spans="1:17">
      <c r="A718" s="36">
        <v>46021.541666666664</v>
      </c>
      <c r="B718" s="34">
        <v>139.10830000000001</v>
      </c>
      <c r="C718" s="34">
        <v>11.490725126350299</v>
      </c>
      <c r="D718" s="34">
        <v>5.9624183006817475</v>
      </c>
      <c r="E718" s="34">
        <v>9.4949999999953434</v>
      </c>
      <c r="F718" s="34">
        <v>7.0436432637507096</v>
      </c>
      <c r="G718" s="34">
        <v>7.4941763727110811</v>
      </c>
      <c r="H718" s="34">
        <v>5.4933333332883194</v>
      </c>
      <c r="I718" s="34">
        <v>9.4352941176621243</v>
      </c>
      <c r="J718" s="34">
        <v>0</v>
      </c>
      <c r="K718" s="34">
        <v>0</v>
      </c>
      <c r="L718" s="34">
        <v>0</v>
      </c>
      <c r="M718" s="34">
        <v>0</v>
      </c>
      <c r="N718" s="34">
        <v>7.630476190475747</v>
      </c>
      <c r="O718" s="34">
        <v>5.4320000000298023</v>
      </c>
      <c r="P718" s="34">
        <v>7.8870806330814958</v>
      </c>
      <c r="Q718" s="34">
        <v>3.5955003849230707</v>
      </c>
    </row>
    <row r="719" spans="1:17">
      <c r="A719" s="36">
        <v>46021.583333333336</v>
      </c>
      <c r="B719" s="34">
        <v>71.008330000000001</v>
      </c>
      <c r="C719" s="34">
        <v>5.5059078702470288</v>
      </c>
      <c r="D719" s="34">
        <v>4.0375816993182525</v>
      </c>
      <c r="E719" s="34">
        <v>5.5050000000046566</v>
      </c>
      <c r="F719" s="34">
        <v>4.9529669057810679</v>
      </c>
      <c r="G719" s="34">
        <v>4.4488616019370966</v>
      </c>
      <c r="H719" s="34">
        <v>3.5016499442863278</v>
      </c>
      <c r="I719" s="34">
        <v>4.5647058823378757</v>
      </c>
      <c r="J719" s="34">
        <v>0</v>
      </c>
      <c r="K719" s="34">
        <v>0</v>
      </c>
      <c r="L719" s="34">
        <v>0</v>
      </c>
      <c r="M719" s="34">
        <v>0</v>
      </c>
      <c r="N719" s="34">
        <v>4.8118646012153476</v>
      </c>
      <c r="O719" s="34">
        <v>2.5679999999701977</v>
      </c>
      <c r="P719" s="34">
        <v>4.5291323332348838</v>
      </c>
      <c r="Q719" s="34">
        <v>4.6032142764888704</v>
      </c>
    </row>
    <row r="720" spans="1:17">
      <c r="A720" s="36">
        <v>46021.625</v>
      </c>
      <c r="B720" s="34">
        <v>38.104170000000003</v>
      </c>
      <c r="C720" s="34">
        <v>2.9326122864149511</v>
      </c>
      <c r="D720" s="34">
        <v>1</v>
      </c>
      <c r="E720" s="34">
        <v>2.32887402450433</v>
      </c>
      <c r="F720" s="34">
        <v>1.9288556689280085</v>
      </c>
      <c r="G720" s="34">
        <v>1.9797088064369746</v>
      </c>
      <c r="H720" s="34">
        <v>1.0050167224253528</v>
      </c>
      <c r="I720" s="34">
        <v>2.9589958158903755</v>
      </c>
      <c r="J720" s="34">
        <v>0</v>
      </c>
      <c r="K720" s="34">
        <v>0</v>
      </c>
      <c r="L720" s="34">
        <v>0</v>
      </c>
      <c r="M720" s="34">
        <v>0</v>
      </c>
      <c r="N720" s="34">
        <v>1.0846491443226114</v>
      </c>
      <c r="O720" s="34">
        <v>1.18612298584776</v>
      </c>
      <c r="P720" s="34">
        <v>2.0160949808196165</v>
      </c>
      <c r="Q720" s="34">
        <v>1.2776942732743919</v>
      </c>
    </row>
    <row r="721" spans="1:17">
      <c r="A721" s="36">
        <v>46021.666666666664</v>
      </c>
      <c r="B721" s="34">
        <v>9.2708770000000005</v>
      </c>
      <c r="C721" s="34">
        <v>7.0754716987721622E-2</v>
      </c>
      <c r="D721" s="34">
        <v>1</v>
      </c>
      <c r="E721" s="34">
        <v>0.67112597549566999</v>
      </c>
      <c r="F721" s="34">
        <v>7.4534161540213972E-2</v>
      </c>
      <c r="G721" s="34">
        <v>7.7253218914847821E-2</v>
      </c>
      <c r="H721" s="34">
        <v>5.8207660913467407E-11</v>
      </c>
      <c r="I721" s="34">
        <v>4.1004184109624475E-2</v>
      </c>
      <c r="J721" s="34">
        <v>5.8207660913467407E-11</v>
      </c>
      <c r="K721" s="34">
        <v>0</v>
      </c>
      <c r="L721" s="34">
        <v>0</v>
      </c>
      <c r="M721" s="34">
        <v>0</v>
      </c>
      <c r="N721" s="34">
        <v>0.47301006398629397</v>
      </c>
      <c r="O721" s="34">
        <v>0.81387701415224001</v>
      </c>
      <c r="P721" s="34">
        <v>1.187986651842948</v>
      </c>
      <c r="Q721" s="34">
        <v>0.5352577319717966</v>
      </c>
    </row>
    <row r="722" spans="1:17">
      <c r="A722" s="36">
        <v>46021.708333333336</v>
      </c>
      <c r="B722" s="34">
        <v>2.9166669999999999E-2</v>
      </c>
      <c r="C722" s="34">
        <v>0</v>
      </c>
      <c r="D722" s="34">
        <v>0</v>
      </c>
      <c r="E722" s="34">
        <v>0</v>
      </c>
      <c r="F722" s="34">
        <v>0</v>
      </c>
      <c r="G722" s="34">
        <v>0</v>
      </c>
      <c r="H722" s="34">
        <v>-5.8207660913467407E-11</v>
      </c>
      <c r="I722" s="34">
        <v>0</v>
      </c>
      <c r="J722" s="34">
        <v>0</v>
      </c>
      <c r="K722" s="34">
        <v>0</v>
      </c>
      <c r="L722" s="33"/>
      <c r="M722" s="33"/>
      <c r="N722" s="33"/>
      <c r="O722" s="33"/>
      <c r="P722" s="34">
        <v>0</v>
      </c>
      <c r="Q722" s="33"/>
    </row>
    <row r="723" spans="1:17">
      <c r="A723" s="36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</row>
    <row r="724" spans="1:17">
      <c r="A724" s="36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</row>
    <row r="725" spans="1:17">
      <c r="A725" s="36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</row>
    <row r="726" spans="1:17">
      <c r="A726" s="36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</row>
    <row r="727" spans="1:17">
      <c r="A727" s="36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</row>
    <row r="728" spans="1:17">
      <c r="A728" s="36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</row>
    <row r="729" spans="1:17">
      <c r="A729" s="36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</row>
    <row r="730" spans="1:17">
      <c r="A730" s="36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</row>
    <row r="731" spans="1:17">
      <c r="A731" s="36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</row>
    <row r="732" spans="1:17">
      <c r="A732" s="36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</row>
    <row r="733" spans="1:17">
      <c r="A733" s="36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</row>
    <row r="734" spans="1:17">
      <c r="A734" s="36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</row>
    <row r="735" spans="1:17">
      <c r="A735" s="36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</row>
    <row r="736" spans="1:17">
      <c r="A736" s="36">
        <v>46022.291666666664</v>
      </c>
      <c r="B736" s="34">
        <v>6.1291679999999999</v>
      </c>
      <c r="C736" s="34">
        <v>0.65723981894552708</v>
      </c>
      <c r="D736" s="34">
        <v>0</v>
      </c>
      <c r="E736" s="34">
        <v>0</v>
      </c>
      <c r="F736" s="34">
        <v>0.70618120231665671</v>
      </c>
      <c r="G736" s="34">
        <v>0</v>
      </c>
      <c r="H736" s="34">
        <v>0</v>
      </c>
      <c r="I736" s="34">
        <v>0.91519999998854473</v>
      </c>
      <c r="J736" s="34">
        <v>-5.8207660913467407E-11</v>
      </c>
      <c r="K736" s="34">
        <v>0</v>
      </c>
      <c r="L736" s="34">
        <v>0</v>
      </c>
      <c r="M736" s="34">
        <v>0</v>
      </c>
      <c r="N736" s="34">
        <v>0.25965565379010513</v>
      </c>
      <c r="O736" s="34">
        <v>0.17691548832226545</v>
      </c>
      <c r="P736" s="34">
        <v>0.73366834170883521</v>
      </c>
      <c r="Q736" s="34">
        <v>0.41021416801959276</v>
      </c>
    </row>
    <row r="737" spans="1:17">
      <c r="A737" s="36">
        <v>46022.333333333336</v>
      </c>
      <c r="B737" s="34">
        <v>49.695830000000001</v>
      </c>
      <c r="C737" s="34">
        <v>3.3427601810544729</v>
      </c>
      <c r="D737" s="34">
        <v>1.7790163934696466</v>
      </c>
      <c r="E737" s="34">
        <v>3.4532374100526795</v>
      </c>
      <c r="F737" s="34">
        <v>2.2333484729751945</v>
      </c>
      <c r="G737" s="34">
        <v>2.2654584221309051</v>
      </c>
      <c r="H737" s="34">
        <v>1.9091250469209626</v>
      </c>
      <c r="I737" s="34">
        <v>2.8913573771133088</v>
      </c>
      <c r="J737" s="34">
        <v>0</v>
      </c>
      <c r="K737" s="34">
        <v>0</v>
      </c>
      <c r="L737" s="34">
        <v>0</v>
      </c>
      <c r="M737" s="34">
        <v>0</v>
      </c>
      <c r="N737" s="34">
        <v>2.7403443462098949</v>
      </c>
      <c r="O737" s="34">
        <v>1.8230845116777346</v>
      </c>
      <c r="P737" s="34">
        <v>1.1306532662711106</v>
      </c>
      <c r="Q737" s="34">
        <v>1.5897858319804072</v>
      </c>
    </row>
    <row r="738" spans="1:17">
      <c r="A738" s="36">
        <v>46022.375</v>
      </c>
      <c r="B738" s="34">
        <v>101.5194</v>
      </c>
      <c r="C738" s="34">
        <v>7.3414337788708508</v>
      </c>
      <c r="D738" s="34">
        <v>4.6458798720850609</v>
      </c>
      <c r="E738" s="34">
        <v>6.1972160112345591</v>
      </c>
      <c r="F738" s="34">
        <v>5.6817082577035762</v>
      </c>
      <c r="G738" s="34">
        <v>5.7949214964173734</v>
      </c>
      <c r="H738" s="34">
        <v>3.8176618602010421</v>
      </c>
      <c r="I738" s="34">
        <v>6.814545740489848</v>
      </c>
      <c r="J738" s="34">
        <v>0</v>
      </c>
      <c r="K738" s="34">
        <v>0</v>
      </c>
      <c r="L738" s="33"/>
      <c r="M738" s="34">
        <v>0</v>
      </c>
      <c r="N738" s="34">
        <v>5.7000000000116415</v>
      </c>
      <c r="O738" s="34">
        <v>1.6898703792830929</v>
      </c>
      <c r="P738" s="33"/>
      <c r="Q738" s="34">
        <v>3.6324022346525453</v>
      </c>
    </row>
    <row r="739" spans="1:17">
      <c r="A739" s="36">
        <v>46022.416666666664</v>
      </c>
      <c r="B739" s="34">
        <v>85.602080000000001</v>
      </c>
      <c r="C739" s="34">
        <v>7.1061697955010459</v>
      </c>
      <c r="D739" s="34">
        <v>4.0573043816839345</v>
      </c>
      <c r="E739" s="34">
        <v>5.8045550676761195</v>
      </c>
      <c r="F739" s="34">
        <v>4.3787620670045726</v>
      </c>
      <c r="G739" s="34">
        <v>3.9396200814517215</v>
      </c>
      <c r="H739" s="34">
        <v>3.7208482280257158</v>
      </c>
      <c r="I739" s="34">
        <v>5.3788968824082986</v>
      </c>
      <c r="J739" s="34">
        <v>0</v>
      </c>
      <c r="K739" s="34">
        <v>0</v>
      </c>
      <c r="L739" s="34">
        <v>0</v>
      </c>
      <c r="M739" s="34">
        <v>0</v>
      </c>
      <c r="N739" s="34">
        <v>4.7084507041727193</v>
      </c>
      <c r="O739" s="34">
        <v>5.1254127433057874</v>
      </c>
      <c r="P739" s="34">
        <v>11.6876783920452</v>
      </c>
      <c r="Q739" s="34">
        <v>3.3675977653474547</v>
      </c>
    </row>
    <row r="740" spans="1:17">
      <c r="A740" s="36">
        <v>46022.458333333336</v>
      </c>
      <c r="B740" s="34">
        <v>72.8125</v>
      </c>
      <c r="C740" s="34">
        <v>4.5523964256281033</v>
      </c>
      <c r="D740" s="34">
        <v>3.0127993527567014</v>
      </c>
      <c r="E740" s="34">
        <v>5.039167883747723</v>
      </c>
      <c r="F740" s="34">
        <v>3</v>
      </c>
      <c r="G740" s="34">
        <v>4</v>
      </c>
      <c r="H740" s="34">
        <v>2.0384532445459627</v>
      </c>
      <c r="I740" s="34">
        <v>4</v>
      </c>
      <c r="J740" s="34">
        <v>0</v>
      </c>
      <c r="K740" s="34">
        <v>0</v>
      </c>
      <c r="L740" s="34">
        <v>0</v>
      </c>
      <c r="M740" s="34">
        <v>0</v>
      </c>
      <c r="N740" s="34">
        <v>4.0596701012109406</v>
      </c>
      <c r="O740" s="34">
        <v>2.6511598304496147</v>
      </c>
      <c r="P740" s="34">
        <v>4.3752151898806915</v>
      </c>
      <c r="Q740" s="34">
        <v>3</v>
      </c>
    </row>
    <row r="741" spans="1:17">
      <c r="A741" s="36">
        <v>46022.5</v>
      </c>
      <c r="B741" s="34">
        <v>88.325000000000003</v>
      </c>
      <c r="C741" s="34">
        <v>6.4856661045923829</v>
      </c>
      <c r="D741" s="34">
        <v>3.5050000000046566</v>
      </c>
      <c r="E741" s="34">
        <v>5.5058236272889189</v>
      </c>
      <c r="F741" s="34">
        <v>5</v>
      </c>
      <c r="G741" s="34">
        <v>5</v>
      </c>
      <c r="H741" s="34">
        <v>3.5139116203063168</v>
      </c>
      <c r="I741" s="34">
        <v>6</v>
      </c>
      <c r="J741" s="34">
        <v>0</v>
      </c>
      <c r="K741" s="34">
        <v>0</v>
      </c>
      <c r="L741" s="34">
        <v>0</v>
      </c>
      <c r="M741" s="34">
        <v>0</v>
      </c>
      <c r="N741" s="34">
        <v>4.7486322170589119</v>
      </c>
      <c r="O741" s="34">
        <v>3.4274808368645608</v>
      </c>
      <c r="P741" s="34">
        <v>4.7014780784375034</v>
      </c>
      <c r="Q741" s="34">
        <v>2.859735973586794</v>
      </c>
    </row>
    <row r="742" spans="1:17">
      <c r="A742" s="36">
        <v>46022.541666666664</v>
      </c>
      <c r="B742" s="34">
        <v>55.18967</v>
      </c>
      <c r="C742" s="34">
        <v>3.9926701172953472</v>
      </c>
      <c r="D742" s="34">
        <v>2.4917763157864101</v>
      </c>
      <c r="E742" s="34">
        <v>4</v>
      </c>
      <c r="F742" s="34">
        <v>3</v>
      </c>
      <c r="G742" s="34">
        <v>2.444264943478629</v>
      </c>
      <c r="H742" s="34">
        <v>1.9959128065383993</v>
      </c>
      <c r="I742" s="34">
        <v>3.4636785162729211</v>
      </c>
      <c r="J742" s="34">
        <v>0</v>
      </c>
      <c r="K742" s="34">
        <v>0</v>
      </c>
      <c r="L742" s="34">
        <v>0</v>
      </c>
      <c r="M742" s="34">
        <v>0</v>
      </c>
      <c r="N742" s="34">
        <v>3.0393101473455317</v>
      </c>
      <c r="O742" s="34">
        <v>1.8539458843297325</v>
      </c>
      <c r="P742" s="34">
        <v>3.8210809979937039</v>
      </c>
      <c r="Q742" s="34">
        <v>2.3113792000804096</v>
      </c>
    </row>
    <row r="743" spans="1:17">
      <c r="A743" s="36">
        <v>46022.583333333336</v>
      </c>
      <c r="B743" s="34">
        <v>70.908330000000007</v>
      </c>
      <c r="C743" s="34">
        <v>5.0100743741495535</v>
      </c>
      <c r="D743" s="34">
        <v>2.9497821258264594</v>
      </c>
      <c r="E743" s="34">
        <v>4.4658385093207471</v>
      </c>
      <c r="F743" s="34">
        <v>3.4558359620859846</v>
      </c>
      <c r="G743" s="34">
        <v>3.555735056521371</v>
      </c>
      <c r="H743" s="34">
        <v>2.9098956707166508</v>
      </c>
      <c r="I743" s="34">
        <v>4.1620683604269288</v>
      </c>
      <c r="J743" s="34">
        <v>0</v>
      </c>
      <c r="K743" s="34">
        <v>0</v>
      </c>
      <c r="L743" s="34">
        <v>5.8207660913467407E-11</v>
      </c>
      <c r="M743" s="34">
        <v>0</v>
      </c>
      <c r="N743" s="34">
        <v>3.7439368302002549</v>
      </c>
      <c r="O743" s="34">
        <v>2.3479780766065232</v>
      </c>
      <c r="P743" s="34">
        <v>3.8317633622209541</v>
      </c>
      <c r="Q743" s="34">
        <v>2.2446151634212583</v>
      </c>
    </row>
    <row r="744" spans="1:17">
      <c r="A744" s="36">
        <v>46022.625</v>
      </c>
      <c r="B744" s="34">
        <v>35.166670000000003</v>
      </c>
      <c r="C744" s="34">
        <v>2.5115894039627165</v>
      </c>
      <c r="D744" s="34">
        <v>1.5584415583871305</v>
      </c>
      <c r="E744" s="34">
        <v>2.4849994794931263</v>
      </c>
      <c r="F744" s="34">
        <v>2.0366765171056613</v>
      </c>
      <c r="G744" s="34">
        <v>2</v>
      </c>
      <c r="H744" s="34">
        <v>1.0941915227449499</v>
      </c>
      <c r="I744" s="34">
        <v>2.37425312330015</v>
      </c>
      <c r="J744" s="34">
        <v>0</v>
      </c>
      <c r="K744" s="34">
        <v>0</v>
      </c>
      <c r="L744" s="34">
        <v>-5.8207660913467407E-11</v>
      </c>
      <c r="M744" s="34">
        <v>0</v>
      </c>
      <c r="N744" s="34">
        <v>2</v>
      </c>
      <c r="O744" s="34">
        <v>0.31141868513077497</v>
      </c>
      <c r="P744" s="34">
        <v>2.7184623714420013</v>
      </c>
      <c r="Q744" s="34">
        <v>1.584269662911538</v>
      </c>
    </row>
    <row r="745" spans="1:17">
      <c r="A745" s="36">
        <v>46022.666666666664</v>
      </c>
      <c r="B745" s="34">
        <v>7.3080270000000001</v>
      </c>
      <c r="C745" s="34">
        <v>0</v>
      </c>
      <c r="D745" s="34">
        <v>0</v>
      </c>
      <c r="E745" s="34">
        <v>4.916201118612662E-2</v>
      </c>
      <c r="F745" s="34">
        <v>0.50748752080835402</v>
      </c>
      <c r="G745" s="34">
        <v>0</v>
      </c>
      <c r="H745" s="34">
        <v>0</v>
      </c>
      <c r="I745" s="34">
        <v>1</v>
      </c>
      <c r="J745" s="34">
        <v>0</v>
      </c>
      <c r="K745" s="34">
        <v>0</v>
      </c>
      <c r="L745" s="34">
        <v>5.8207660913467407E-11</v>
      </c>
      <c r="M745" s="33"/>
      <c r="N745" s="34">
        <v>-5.8207660913467407E-11</v>
      </c>
      <c r="O745" s="34">
        <v>1.5927335640299134</v>
      </c>
      <c r="P745" s="34">
        <v>0</v>
      </c>
      <c r="Q745" s="34">
        <v>-5.8207660913467407E-11</v>
      </c>
    </row>
    <row r="746" spans="1:17">
      <c r="A746" s="36">
        <v>46022.708333333336</v>
      </c>
      <c r="B746" s="34">
        <v>0</v>
      </c>
      <c r="C746" s="34">
        <v>0</v>
      </c>
      <c r="D746" s="34">
        <v>0</v>
      </c>
      <c r="E746" s="34">
        <v>0</v>
      </c>
      <c r="F746" s="34">
        <v>0</v>
      </c>
      <c r="G746" s="34">
        <v>5.8207660913467407E-11</v>
      </c>
      <c r="H746" s="33"/>
      <c r="I746" s="34">
        <v>0</v>
      </c>
      <c r="J746" s="34">
        <v>0</v>
      </c>
      <c r="K746" s="34">
        <v>0</v>
      </c>
      <c r="L746" s="34">
        <v>-5.8207660913467407E-11</v>
      </c>
      <c r="M746" s="33"/>
      <c r="N746" s="33"/>
      <c r="O746" s="33"/>
      <c r="P746" s="33"/>
      <c r="Q746" s="33"/>
    </row>
    <row r="747" spans="1:17">
      <c r="A747" s="36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</row>
    <row r="748" spans="1:17">
      <c r="A748" s="36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</row>
    <row r="749" spans="1:17">
      <c r="A749" s="36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</row>
    <row r="750" spans="1:17">
      <c r="A750" s="36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</row>
    <row r="751" spans="1:17">
      <c r="A751" s="36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</row>
    <row r="752" spans="1:17">
      <c r="A752" s="36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3ECC-F82A-46E8-8915-AD9F8C41B918}">
  <dimension ref="A1:K752"/>
  <sheetViews>
    <sheetView workbookViewId="0">
      <selection activeCell="C9" sqref="C9:K752"/>
    </sheetView>
  </sheetViews>
  <sheetFormatPr defaultRowHeight="15"/>
  <cols>
    <col min="1" max="1" width="18.42578125" bestFit="1" customWidth="1"/>
    <col min="2" max="11" width="10.7109375" customWidth="1"/>
  </cols>
  <sheetData>
    <row r="1" spans="1:11">
      <c r="A1" s="10" t="s">
        <v>22</v>
      </c>
    </row>
    <row r="2" spans="1:11" ht="45">
      <c r="A2" s="1" t="s">
        <v>42</v>
      </c>
      <c r="B2" s="1" t="s">
        <v>272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273</v>
      </c>
      <c r="H2" s="1" t="s">
        <v>274</v>
      </c>
      <c r="I2" s="1" t="s">
        <v>275</v>
      </c>
      <c r="J2" s="1" t="s">
        <v>276</v>
      </c>
      <c r="K2" s="1" t="s">
        <v>277</v>
      </c>
    </row>
    <row r="3" spans="1:11">
      <c r="A3" t="s">
        <v>39</v>
      </c>
      <c r="B3" s="5">
        <f ca="1">COUNTIF(INDIRECT($A$1 &amp; "[" &amp; B2 &amp; "]"), "&gt;100")</f>
        <v>184</v>
      </c>
      <c r="C3" s="5">
        <f t="shared" ref="C3:K3" ca="1" si="0">COUNTIF(INDIRECT($A$1 &amp; "[" &amp; C2 &amp; "]"), "&gt;1")</f>
        <v>228</v>
      </c>
      <c r="D3" s="5">
        <f t="shared" ca="1" si="0"/>
        <v>223</v>
      </c>
      <c r="E3" s="5">
        <f t="shared" ca="1" si="0"/>
        <v>216</v>
      </c>
      <c r="F3" s="5">
        <f t="shared" ca="1" si="0"/>
        <v>228</v>
      </c>
      <c r="G3" s="5">
        <f t="shared" ca="1" si="0"/>
        <v>240</v>
      </c>
      <c r="H3" s="5">
        <f t="shared" ca="1" si="0"/>
        <v>224</v>
      </c>
      <c r="I3" s="5">
        <f t="shared" ca="1" si="0"/>
        <v>239</v>
      </c>
      <c r="J3" s="5">
        <f t="shared" ca="1" si="0"/>
        <v>220</v>
      </c>
      <c r="K3" s="5">
        <f t="shared" ca="1" si="0"/>
        <v>221</v>
      </c>
    </row>
    <row r="4" spans="1:11">
      <c r="B4" s="4"/>
    </row>
    <row r="5" spans="1:11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1">
      <c r="A6" t="str">
        <f>timeframe</f>
        <v>12/1 - 12/31</v>
      </c>
      <c r="B6" s="18">
        <f ca="1">B3</f>
        <v>184</v>
      </c>
      <c r="C6" s="19">
        <f ca="1">AVERAGE(C3:BH3)</f>
        <v>226.55555555555554</v>
      </c>
      <c r="D6" s="20">
        <f ca="1">C6/B6</f>
        <v>1.231280193236715</v>
      </c>
      <c r="E6" s="21">
        <f ca="1">0.9-D6</f>
        <v>-0.33128019323671498</v>
      </c>
      <c r="F6" s="22">
        <f>_xlfn.XLOOKUP(A1, Sites[Name], Sites[Contract])</f>
        <v>6888.4</v>
      </c>
      <c r="G6" s="23">
        <f ca="1">MAX(0, F6*E6)</f>
        <v>0</v>
      </c>
    </row>
    <row r="7" spans="1:11">
      <c r="B7" s="4"/>
    </row>
    <row r="8" spans="1:11" ht="45">
      <c r="A8" s="1" t="s">
        <v>42</v>
      </c>
      <c r="B8" s="1" t="s">
        <v>272</v>
      </c>
      <c r="C8" s="1" t="s">
        <v>134</v>
      </c>
      <c r="D8" s="1" t="s">
        <v>135</v>
      </c>
      <c r="E8" s="1" t="s">
        <v>136</v>
      </c>
      <c r="F8" s="1" t="s">
        <v>137</v>
      </c>
      <c r="G8" s="1" t="s">
        <v>273</v>
      </c>
      <c r="H8" s="1" t="s">
        <v>274</v>
      </c>
      <c r="I8" s="1" t="s">
        <v>275</v>
      </c>
      <c r="J8" s="1" t="s">
        <v>276</v>
      </c>
      <c r="K8" s="1" t="s">
        <v>277</v>
      </c>
    </row>
    <row r="9" spans="1:11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</row>
    <row r="10" spans="1:11">
      <c r="A10" s="36">
        <v>45992.041666666664</v>
      </c>
      <c r="B10" s="34">
        <v>0</v>
      </c>
      <c r="C10" s="33"/>
      <c r="D10" s="33"/>
      <c r="E10" s="33"/>
      <c r="F10" s="33"/>
      <c r="G10" s="33"/>
      <c r="H10" s="33"/>
      <c r="I10" s="33"/>
      <c r="J10" s="33"/>
      <c r="K10" s="33"/>
    </row>
    <row r="11" spans="1:11">
      <c r="A11" s="36">
        <v>45992.083333333336</v>
      </c>
      <c r="B11" s="34">
        <v>0</v>
      </c>
      <c r="C11" s="33"/>
      <c r="D11" s="33"/>
      <c r="E11" s="33"/>
      <c r="F11" s="33"/>
      <c r="G11" s="33"/>
      <c r="H11" s="33"/>
      <c r="I11" s="33"/>
      <c r="J11" s="33"/>
      <c r="K11" s="33"/>
    </row>
    <row r="12" spans="1:11">
      <c r="A12" s="36">
        <v>45992.125</v>
      </c>
      <c r="B12" s="34">
        <v>0</v>
      </c>
      <c r="C12" s="33"/>
      <c r="D12" s="33"/>
      <c r="E12" s="33"/>
      <c r="F12" s="33"/>
      <c r="G12" s="33"/>
      <c r="H12" s="33"/>
      <c r="I12" s="33"/>
      <c r="J12" s="33"/>
      <c r="K12" s="33"/>
    </row>
    <row r="13" spans="1:11">
      <c r="A13" s="36">
        <v>45992.166666666664</v>
      </c>
      <c r="B13" s="34">
        <v>0</v>
      </c>
      <c r="C13" s="33"/>
      <c r="D13" s="33"/>
      <c r="E13" s="33"/>
      <c r="F13" s="33"/>
      <c r="G13" s="33"/>
      <c r="H13" s="33"/>
      <c r="I13" s="33"/>
      <c r="J13" s="33"/>
      <c r="K13" s="33"/>
    </row>
    <row r="14" spans="1:11">
      <c r="A14" s="36">
        <v>45992.208333333336</v>
      </c>
      <c r="B14" s="34">
        <v>0</v>
      </c>
      <c r="C14" s="33"/>
      <c r="D14" s="33"/>
      <c r="E14" s="33"/>
      <c r="F14" s="33"/>
      <c r="G14" s="33"/>
      <c r="H14" s="33"/>
      <c r="I14" s="33"/>
      <c r="J14" s="33"/>
      <c r="K14" s="33"/>
    </row>
    <row r="15" spans="1:11">
      <c r="A15" s="36">
        <v>45992.25</v>
      </c>
      <c r="B15" s="34">
        <v>1.2500000000000001E-2</v>
      </c>
      <c r="C15" s="33"/>
      <c r="D15" s="33"/>
      <c r="E15" s="33"/>
      <c r="F15" s="33"/>
      <c r="G15" s="34">
        <v>0</v>
      </c>
      <c r="H15" s="33"/>
      <c r="I15" s="34">
        <v>0</v>
      </c>
      <c r="J15" s="33"/>
      <c r="K15" s="33"/>
    </row>
    <row r="16" spans="1:11">
      <c r="A16" s="36">
        <v>45992.291666666664</v>
      </c>
      <c r="B16" s="34">
        <v>7.4083249999999996</v>
      </c>
      <c r="C16" s="34">
        <v>0</v>
      </c>
      <c r="D16" s="34">
        <v>0</v>
      </c>
      <c r="E16" s="34">
        <v>0</v>
      </c>
      <c r="F16" s="34">
        <v>0</v>
      </c>
      <c r="G16" s="34">
        <v>1</v>
      </c>
      <c r="H16" s="34">
        <v>0</v>
      </c>
      <c r="I16" s="34">
        <v>1</v>
      </c>
      <c r="J16" s="34">
        <v>0</v>
      </c>
      <c r="K16" s="34">
        <v>0</v>
      </c>
    </row>
    <row r="17" spans="1:11">
      <c r="A17" s="36">
        <v>45992.333333333336</v>
      </c>
      <c r="B17" s="34">
        <v>33.450000000000003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0.99333333334652707</v>
      </c>
      <c r="I17" s="34">
        <v>1</v>
      </c>
      <c r="J17" s="34">
        <v>1</v>
      </c>
      <c r="K17" s="34">
        <v>1</v>
      </c>
    </row>
    <row r="18" spans="1:11">
      <c r="A18" s="36">
        <v>45992.375</v>
      </c>
      <c r="B18" s="34">
        <v>84.587599999999995</v>
      </c>
      <c r="C18" s="34">
        <v>2</v>
      </c>
      <c r="D18" s="34">
        <v>2.9966666667023674</v>
      </c>
      <c r="E18" s="34">
        <v>2</v>
      </c>
      <c r="F18" s="34">
        <v>2</v>
      </c>
      <c r="G18" s="34">
        <v>4</v>
      </c>
      <c r="H18" s="34">
        <v>2.0066666666534729</v>
      </c>
      <c r="I18" s="34">
        <v>4</v>
      </c>
      <c r="J18" s="34">
        <v>2</v>
      </c>
      <c r="K18" s="34">
        <v>3</v>
      </c>
    </row>
    <row r="19" spans="1:11">
      <c r="A19" s="36">
        <v>45992.416666666664</v>
      </c>
      <c r="B19" s="34">
        <v>148.66249999999999</v>
      </c>
      <c r="C19" s="34">
        <v>4.9966666666441597</v>
      </c>
      <c r="D19" s="34">
        <v>4.0033333332976326</v>
      </c>
      <c r="E19" s="34">
        <v>4.9966666666441597</v>
      </c>
      <c r="F19" s="34">
        <v>4.9966666667023674</v>
      </c>
      <c r="G19" s="34">
        <v>6.9933333333465271</v>
      </c>
      <c r="H19" s="34">
        <v>4.9933333333465271</v>
      </c>
      <c r="I19" s="34">
        <v>7.9933333333465271</v>
      </c>
      <c r="J19" s="34">
        <v>4.9933110368438065</v>
      </c>
      <c r="K19" s="34">
        <v>4</v>
      </c>
    </row>
    <row r="20" spans="1:11">
      <c r="A20" s="36">
        <v>45992.458333333336</v>
      </c>
      <c r="B20" s="34">
        <v>328.07929999999999</v>
      </c>
      <c r="C20" s="34">
        <v>10.00333333335584</v>
      </c>
      <c r="D20" s="34">
        <v>10</v>
      </c>
      <c r="E20" s="34">
        <v>9</v>
      </c>
      <c r="F20" s="34">
        <v>10</v>
      </c>
      <c r="G20" s="34">
        <v>16</v>
      </c>
      <c r="H20" s="34">
        <v>9.9933333333465271</v>
      </c>
      <c r="I20" s="34">
        <v>15.986666666634846</v>
      </c>
      <c r="J20" s="34">
        <v>9.9933556298492476</v>
      </c>
      <c r="K20" s="34">
        <v>9.9933110367855988</v>
      </c>
    </row>
    <row r="21" spans="1:11">
      <c r="A21" s="36">
        <v>45992.5</v>
      </c>
      <c r="B21" s="34">
        <v>527.70000000000005</v>
      </c>
      <c r="C21" s="34">
        <v>14</v>
      </c>
      <c r="D21" s="34">
        <v>13.996677740826271</v>
      </c>
      <c r="E21" s="34">
        <v>13</v>
      </c>
      <c r="F21" s="34">
        <v>13.999999999941792</v>
      </c>
      <c r="G21" s="34">
        <v>21.993377630074974</v>
      </c>
      <c r="H21" s="34">
        <v>15</v>
      </c>
      <c r="I21" s="34">
        <v>23.006666666653473</v>
      </c>
      <c r="J21" s="34">
        <v>15.006666666595265</v>
      </c>
      <c r="K21" s="34">
        <v>14.996722185809631</v>
      </c>
    </row>
    <row r="22" spans="1:11">
      <c r="A22" s="36">
        <v>45992.541666666664</v>
      </c>
      <c r="B22" s="34">
        <v>452.49599999999998</v>
      </c>
      <c r="C22" s="34">
        <v>11</v>
      </c>
      <c r="D22" s="34">
        <v>10.999988925817888</v>
      </c>
      <c r="E22" s="34">
        <v>11</v>
      </c>
      <c r="F22" s="34">
        <v>11.00333333335584</v>
      </c>
      <c r="G22" s="34">
        <v>17</v>
      </c>
      <c r="H22" s="34">
        <v>13.006666666653473</v>
      </c>
      <c r="I22" s="34">
        <v>20.000000000058208</v>
      </c>
      <c r="J22" s="34">
        <v>13.000000000058208</v>
      </c>
      <c r="K22" s="34">
        <v>12.999966777395457</v>
      </c>
    </row>
    <row r="23" spans="1:11">
      <c r="A23" s="36">
        <v>45992.583333333336</v>
      </c>
      <c r="B23" s="34">
        <v>321.40019999999998</v>
      </c>
      <c r="C23" s="34">
        <v>7.9966777408262715</v>
      </c>
      <c r="D23" s="34">
        <v>6.0033333333558403</v>
      </c>
      <c r="E23" s="34">
        <v>4.0033333333558403</v>
      </c>
      <c r="F23" s="34">
        <v>7.9966666666441597</v>
      </c>
      <c r="G23" s="34">
        <v>11.006644518289249</v>
      </c>
      <c r="H23" s="34">
        <v>9</v>
      </c>
      <c r="I23" s="34">
        <v>13.013333333306946</v>
      </c>
      <c r="J23" s="34">
        <v>9.0066666666534729</v>
      </c>
      <c r="K23" s="34">
        <v>8.0100000000093132</v>
      </c>
    </row>
    <row r="24" spans="1:11">
      <c r="A24" s="36">
        <v>45992.625</v>
      </c>
      <c r="B24" s="34">
        <v>155.80410000000001</v>
      </c>
      <c r="C24" s="34">
        <v>2.0033222591737285</v>
      </c>
      <c r="D24" s="34">
        <v>1</v>
      </c>
      <c r="E24" s="34">
        <v>1</v>
      </c>
      <c r="F24" s="34">
        <v>3.0033333333558403</v>
      </c>
      <c r="G24" s="34">
        <v>3.0066445182892494</v>
      </c>
      <c r="H24" s="34">
        <v>4.0066666666534729</v>
      </c>
      <c r="I24" s="34">
        <v>6</v>
      </c>
      <c r="J24" s="34">
        <v>4</v>
      </c>
      <c r="K24" s="34">
        <v>4</v>
      </c>
    </row>
    <row r="25" spans="1:11">
      <c r="A25" s="36">
        <v>45992.666666666664</v>
      </c>
      <c r="B25" s="34">
        <v>22.362500000000001</v>
      </c>
      <c r="C25" s="34">
        <v>0</v>
      </c>
      <c r="D25" s="34">
        <v>1</v>
      </c>
      <c r="E25" s="34">
        <v>0</v>
      </c>
      <c r="F25" s="34">
        <v>0</v>
      </c>
      <c r="G25" s="34">
        <v>1</v>
      </c>
      <c r="H25" s="34">
        <v>1</v>
      </c>
      <c r="I25" s="34">
        <v>1</v>
      </c>
      <c r="J25" s="34">
        <v>1</v>
      </c>
      <c r="K25" s="34">
        <v>0</v>
      </c>
    </row>
    <row r="26" spans="1:11">
      <c r="A26" s="36">
        <v>45992.708333333336</v>
      </c>
      <c r="B26" s="34">
        <v>7.083325E-2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</row>
    <row r="27" spans="1:11">
      <c r="A27" s="36">
        <v>45992.75</v>
      </c>
      <c r="B27" s="34">
        <v>0</v>
      </c>
      <c r="C27" s="33"/>
      <c r="D27" s="33"/>
      <c r="E27" s="33"/>
      <c r="F27" s="33"/>
      <c r="G27" s="33"/>
      <c r="H27" s="33"/>
      <c r="I27" s="33"/>
      <c r="J27" s="33"/>
      <c r="K27" s="33"/>
    </row>
    <row r="28" spans="1:11">
      <c r="A28" s="36">
        <v>45992.791666666664</v>
      </c>
      <c r="B28" s="34">
        <v>0</v>
      </c>
      <c r="C28" s="33"/>
      <c r="D28" s="33"/>
      <c r="E28" s="33"/>
      <c r="F28" s="33"/>
      <c r="G28" s="33"/>
      <c r="H28" s="33"/>
      <c r="I28" s="33"/>
      <c r="J28" s="33"/>
      <c r="K28" s="33"/>
    </row>
    <row r="29" spans="1:11">
      <c r="A29" s="36">
        <v>45992.833333333336</v>
      </c>
      <c r="B29" s="34">
        <v>0</v>
      </c>
      <c r="C29" s="33"/>
      <c r="D29" s="33"/>
      <c r="E29" s="33"/>
      <c r="F29" s="33"/>
      <c r="G29" s="33"/>
      <c r="H29" s="33"/>
      <c r="I29" s="33"/>
      <c r="J29" s="33"/>
      <c r="K29" s="33"/>
    </row>
    <row r="30" spans="1:11">
      <c r="A30" s="36">
        <v>45992.875</v>
      </c>
      <c r="B30" s="34">
        <v>0</v>
      </c>
      <c r="C30" s="33"/>
      <c r="D30" s="33"/>
      <c r="E30" s="33"/>
      <c r="F30" s="33"/>
      <c r="G30" s="33"/>
      <c r="H30" s="33"/>
      <c r="I30" s="33"/>
      <c r="J30" s="33"/>
      <c r="K30" s="33"/>
    </row>
    <row r="31" spans="1:11">
      <c r="A31" s="36">
        <v>45992.916666666664</v>
      </c>
      <c r="B31" s="34">
        <v>0</v>
      </c>
      <c r="C31" s="33"/>
      <c r="D31" s="33"/>
      <c r="E31" s="33"/>
      <c r="F31" s="33"/>
      <c r="G31" s="33"/>
      <c r="H31" s="33"/>
      <c r="I31" s="33"/>
      <c r="J31" s="33"/>
      <c r="K31" s="33"/>
    </row>
    <row r="32" spans="1:11">
      <c r="A32" s="36">
        <v>45992.958333333336</v>
      </c>
      <c r="B32" s="34">
        <v>0</v>
      </c>
      <c r="C32" s="33"/>
      <c r="D32" s="33"/>
      <c r="E32" s="33"/>
      <c r="F32" s="33"/>
      <c r="G32" s="33"/>
      <c r="H32" s="33"/>
      <c r="I32" s="33"/>
      <c r="J32" s="33"/>
      <c r="K32" s="33"/>
    </row>
    <row r="33" spans="1:11">
      <c r="A33" s="36">
        <v>45993</v>
      </c>
      <c r="B33" s="34">
        <v>0</v>
      </c>
      <c r="C33" s="33"/>
      <c r="D33" s="33"/>
      <c r="E33" s="33"/>
      <c r="F33" s="33"/>
      <c r="G33" s="33"/>
      <c r="H33" s="33"/>
      <c r="I33" s="33"/>
      <c r="J33" s="33"/>
      <c r="K33" s="33"/>
    </row>
    <row r="34" spans="1:11">
      <c r="A34" s="36">
        <v>45993.041666666664</v>
      </c>
      <c r="B34" s="34">
        <v>0</v>
      </c>
      <c r="C34" s="33"/>
      <c r="D34" s="33"/>
      <c r="E34" s="33"/>
      <c r="F34" s="33"/>
      <c r="G34" s="33"/>
      <c r="H34" s="33"/>
      <c r="I34" s="33"/>
      <c r="J34" s="33"/>
      <c r="K34" s="33"/>
    </row>
    <row r="35" spans="1:11">
      <c r="A35" s="36">
        <v>45993.083333333336</v>
      </c>
      <c r="B35" s="34">
        <v>0</v>
      </c>
      <c r="C35" s="33"/>
      <c r="D35" s="33"/>
      <c r="E35" s="33"/>
      <c r="F35" s="33"/>
      <c r="G35" s="33"/>
      <c r="H35" s="33"/>
      <c r="I35" s="33"/>
      <c r="J35" s="33"/>
      <c r="K35" s="33"/>
    </row>
    <row r="36" spans="1:11">
      <c r="A36" s="36">
        <v>45993.125</v>
      </c>
      <c r="B36" s="34">
        <v>0</v>
      </c>
      <c r="C36" s="33"/>
      <c r="D36" s="33"/>
      <c r="E36" s="33"/>
      <c r="F36" s="33"/>
      <c r="G36" s="33"/>
      <c r="H36" s="33"/>
      <c r="I36" s="33"/>
      <c r="J36" s="33"/>
      <c r="K36" s="33"/>
    </row>
    <row r="37" spans="1:11">
      <c r="A37" s="36">
        <v>45993.166666666664</v>
      </c>
      <c r="B37" s="34">
        <v>0</v>
      </c>
      <c r="C37" s="33"/>
      <c r="D37" s="33"/>
      <c r="E37" s="33"/>
      <c r="F37" s="33"/>
      <c r="G37" s="33"/>
      <c r="H37" s="33"/>
      <c r="I37" s="33"/>
      <c r="J37" s="33"/>
      <c r="K37" s="33"/>
    </row>
    <row r="38" spans="1:11">
      <c r="A38" s="36">
        <v>45993.208333333336</v>
      </c>
      <c r="B38" s="34">
        <v>0</v>
      </c>
      <c r="C38" s="33"/>
      <c r="D38" s="33"/>
      <c r="E38" s="33"/>
      <c r="F38" s="33"/>
      <c r="G38" s="33"/>
      <c r="H38" s="33"/>
      <c r="I38" s="33"/>
      <c r="J38" s="33"/>
      <c r="K38" s="33"/>
    </row>
    <row r="39" spans="1:11">
      <c r="A39" s="36">
        <v>45993.25</v>
      </c>
      <c r="B39" s="34">
        <v>0.1041668</v>
      </c>
      <c r="C39" s="34">
        <v>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</row>
    <row r="40" spans="1:11">
      <c r="A40" s="36">
        <v>45993.291666666664</v>
      </c>
      <c r="B40" s="34">
        <v>12.6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0.99331103678559884</v>
      </c>
    </row>
    <row r="41" spans="1:11">
      <c r="A41" s="36">
        <v>45993.333333333336</v>
      </c>
      <c r="B41" s="34">
        <v>42.870829999999998</v>
      </c>
      <c r="C41" s="34">
        <v>6</v>
      </c>
      <c r="D41" s="34">
        <v>5</v>
      </c>
      <c r="E41" s="34">
        <v>5.9966666666441597</v>
      </c>
      <c r="F41" s="34">
        <v>2.9966666667023674</v>
      </c>
      <c r="G41" s="34">
        <v>6.9966666667023674</v>
      </c>
      <c r="H41" s="34">
        <v>1.9933333333465271</v>
      </c>
      <c r="I41" s="34">
        <v>7.9933333333465271</v>
      </c>
      <c r="J41" s="34">
        <v>1.9933333333465271</v>
      </c>
      <c r="K41" s="34">
        <v>1.0066889632144012</v>
      </c>
    </row>
    <row r="42" spans="1:11">
      <c r="A42" s="36">
        <v>45993.375</v>
      </c>
      <c r="B42" s="34">
        <v>311.60849999999999</v>
      </c>
      <c r="C42" s="34">
        <v>10</v>
      </c>
      <c r="D42" s="34">
        <v>10.99666666664416</v>
      </c>
      <c r="E42" s="34">
        <v>10</v>
      </c>
      <c r="F42" s="34">
        <v>8.9999999999417923</v>
      </c>
      <c r="G42" s="34">
        <v>14.99666666664416</v>
      </c>
      <c r="H42" s="34">
        <v>9</v>
      </c>
      <c r="I42" s="34">
        <v>16.986733111843932</v>
      </c>
      <c r="J42" s="34">
        <v>7.9966666666441597</v>
      </c>
      <c r="K42" s="34">
        <v>8.9899999999906868</v>
      </c>
    </row>
    <row r="43" spans="1:11">
      <c r="A43" s="36">
        <v>45993.416666666664</v>
      </c>
      <c r="B43" s="34">
        <v>480.45850000000002</v>
      </c>
      <c r="C43" s="34">
        <v>13</v>
      </c>
      <c r="D43" s="34">
        <v>12.996688815066591</v>
      </c>
      <c r="E43" s="34">
        <v>12</v>
      </c>
      <c r="F43" s="34">
        <v>13</v>
      </c>
      <c r="G43" s="34">
        <v>21</v>
      </c>
      <c r="H43" s="34">
        <v>14.993333333346527</v>
      </c>
      <c r="I43" s="34">
        <v>22.006600221444387</v>
      </c>
      <c r="J43" s="34">
        <v>13.996666666702367</v>
      </c>
      <c r="K43" s="34">
        <v>14.000033222604543</v>
      </c>
    </row>
    <row r="44" spans="1:11">
      <c r="A44" s="36">
        <v>45993.458333333336</v>
      </c>
      <c r="B44" s="34">
        <v>538.81269999999995</v>
      </c>
      <c r="C44" s="34">
        <v>14</v>
      </c>
      <c r="D44" s="34">
        <v>14.006644518289249</v>
      </c>
      <c r="E44" s="34">
        <v>13</v>
      </c>
      <c r="F44" s="34">
        <v>14.000000000058208</v>
      </c>
      <c r="G44" s="34">
        <v>20.999977703497279</v>
      </c>
      <c r="H44" s="34">
        <v>15.006666666653473</v>
      </c>
      <c r="I44" s="34">
        <v>24.000000000058208</v>
      </c>
      <c r="J44" s="34">
        <v>15.006666666653473</v>
      </c>
      <c r="K44" s="34">
        <v>15.003277814190369</v>
      </c>
    </row>
    <row r="45" spans="1:11">
      <c r="A45" s="36">
        <v>45993.5</v>
      </c>
      <c r="B45" s="34">
        <v>536.25819999999999</v>
      </c>
      <c r="C45" s="34">
        <v>14</v>
      </c>
      <c r="D45" s="34">
        <v>13</v>
      </c>
      <c r="E45" s="34">
        <v>13</v>
      </c>
      <c r="F45" s="34">
        <v>13.999999999941792</v>
      </c>
      <c r="G45" s="34">
        <v>21.000022296502721</v>
      </c>
      <c r="H45" s="34">
        <v>15</v>
      </c>
      <c r="I45" s="34">
        <v>23</v>
      </c>
      <c r="J45" s="34">
        <v>15</v>
      </c>
      <c r="K45" s="34">
        <v>15.000022296560928</v>
      </c>
    </row>
    <row r="46" spans="1:11">
      <c r="A46" s="36">
        <v>45993.541666666664</v>
      </c>
      <c r="B46" s="34">
        <v>460.2835</v>
      </c>
      <c r="C46" s="34">
        <v>11.996677740884479</v>
      </c>
      <c r="D46" s="34">
        <v>10.99666666664416</v>
      </c>
      <c r="E46" s="34">
        <v>10.00333333335584</v>
      </c>
      <c r="F46" s="34">
        <v>12.000000000058208</v>
      </c>
      <c r="G46" s="34">
        <v>17.000022148364224</v>
      </c>
      <c r="H46" s="34">
        <v>13</v>
      </c>
      <c r="I46" s="34">
        <v>19.999999999941792</v>
      </c>
      <c r="J46" s="34">
        <v>13.006666666653473</v>
      </c>
      <c r="K46" s="34">
        <v>12.006666666653473</v>
      </c>
    </row>
    <row r="47" spans="1:11">
      <c r="A47" s="36">
        <v>45993.583333333336</v>
      </c>
      <c r="B47" s="34">
        <v>329.97500000000002</v>
      </c>
      <c r="C47" s="34">
        <v>7.0033222591155209</v>
      </c>
      <c r="D47" s="34">
        <v>6.0033333333558403</v>
      </c>
      <c r="E47" s="34">
        <v>4</v>
      </c>
      <c r="F47" s="34">
        <v>7.0033333332976326</v>
      </c>
      <c r="G47" s="34">
        <v>11.006644518289249</v>
      </c>
      <c r="H47" s="34">
        <v>9.0066666666534729</v>
      </c>
      <c r="I47" s="34">
        <v>13.006666666653473</v>
      </c>
      <c r="J47" s="34">
        <v>9.9933333333465271</v>
      </c>
      <c r="K47" s="34">
        <v>8.9933110367855988</v>
      </c>
    </row>
    <row r="48" spans="1:11">
      <c r="A48" s="36">
        <v>45993.625</v>
      </c>
      <c r="B48" s="34">
        <v>143.57929999999999</v>
      </c>
      <c r="C48" s="34">
        <v>3</v>
      </c>
      <c r="D48" s="34">
        <v>3</v>
      </c>
      <c r="E48" s="34">
        <v>2.9966666667023674</v>
      </c>
      <c r="F48" s="34">
        <v>3</v>
      </c>
      <c r="G48" s="34">
        <v>5</v>
      </c>
      <c r="H48" s="34">
        <v>4</v>
      </c>
      <c r="I48" s="34">
        <v>6.0066666667116806</v>
      </c>
      <c r="J48" s="34">
        <v>4.0066666666534729</v>
      </c>
      <c r="K48" s="34">
        <v>4.0066889632144012</v>
      </c>
    </row>
    <row r="49" spans="1:11">
      <c r="A49" s="36">
        <v>45993.666666666664</v>
      </c>
      <c r="B49" s="34">
        <v>23.787479999999999</v>
      </c>
      <c r="C49" s="34">
        <v>0</v>
      </c>
      <c r="D49" s="34">
        <v>0</v>
      </c>
      <c r="E49" s="34">
        <v>3.3333332976326346E-3</v>
      </c>
      <c r="F49" s="34">
        <v>1</v>
      </c>
      <c r="G49" s="34">
        <v>1</v>
      </c>
      <c r="H49" s="34">
        <v>1</v>
      </c>
      <c r="I49" s="34">
        <v>1</v>
      </c>
      <c r="J49" s="34">
        <v>1</v>
      </c>
      <c r="K49" s="34">
        <v>0</v>
      </c>
    </row>
    <row r="50" spans="1:11">
      <c r="A50" s="36">
        <v>45993.708333333336</v>
      </c>
      <c r="B50" s="34">
        <v>0.1458333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</row>
    <row r="51" spans="1:11">
      <c r="A51" s="36">
        <v>45993.75</v>
      </c>
      <c r="B51" s="34">
        <v>0</v>
      </c>
      <c r="C51" s="33"/>
      <c r="D51" s="33"/>
      <c r="E51" s="33"/>
      <c r="F51" s="33"/>
      <c r="G51" s="33"/>
      <c r="H51" s="33"/>
      <c r="I51" s="33"/>
      <c r="J51" s="33"/>
      <c r="K51" s="33"/>
    </row>
    <row r="52" spans="1:11">
      <c r="A52" s="36">
        <v>45993.791666666664</v>
      </c>
      <c r="B52" s="34">
        <v>0</v>
      </c>
      <c r="C52" s="33"/>
      <c r="D52" s="33"/>
      <c r="E52" s="33"/>
      <c r="F52" s="33"/>
      <c r="G52" s="33"/>
      <c r="H52" s="33"/>
      <c r="I52" s="33"/>
      <c r="J52" s="33"/>
      <c r="K52" s="33"/>
    </row>
    <row r="53" spans="1:11">
      <c r="A53" s="36">
        <v>45993.833333333336</v>
      </c>
      <c r="B53" s="34">
        <v>0</v>
      </c>
      <c r="C53" s="33"/>
      <c r="D53" s="33"/>
      <c r="E53" s="33"/>
      <c r="F53" s="33"/>
      <c r="G53" s="33"/>
      <c r="H53" s="33"/>
      <c r="I53" s="33"/>
      <c r="J53" s="33"/>
      <c r="K53" s="33"/>
    </row>
    <row r="54" spans="1:11">
      <c r="A54" s="36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</row>
    <row r="55" spans="1:11">
      <c r="A55" s="36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</row>
    <row r="56" spans="1:11">
      <c r="A56" s="36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</row>
    <row r="57" spans="1:11">
      <c r="A57" s="36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</row>
    <row r="58" spans="1:11">
      <c r="A58" s="36">
        <v>45994.041666666664</v>
      </c>
      <c r="B58" s="34">
        <v>0</v>
      </c>
      <c r="C58" s="33"/>
      <c r="D58" s="33"/>
      <c r="E58" s="33"/>
      <c r="F58" s="33"/>
      <c r="G58" s="33"/>
      <c r="H58" s="33"/>
      <c r="I58" s="33"/>
      <c r="J58" s="33"/>
      <c r="K58" s="33"/>
    </row>
    <row r="59" spans="1:11">
      <c r="A59" s="36">
        <v>45994.083333333336</v>
      </c>
      <c r="B59" s="34">
        <v>0</v>
      </c>
      <c r="C59" s="33"/>
      <c r="D59" s="33"/>
      <c r="E59" s="33"/>
      <c r="F59" s="33"/>
      <c r="G59" s="33"/>
      <c r="H59" s="33"/>
      <c r="I59" s="33"/>
      <c r="J59" s="33"/>
      <c r="K59" s="33"/>
    </row>
    <row r="60" spans="1:11">
      <c r="A60" s="36">
        <v>45994.125</v>
      </c>
      <c r="B60" s="34">
        <v>0</v>
      </c>
      <c r="C60" s="33"/>
      <c r="D60" s="33"/>
      <c r="E60" s="33"/>
      <c r="F60" s="33"/>
      <c r="G60" s="33"/>
      <c r="H60" s="33"/>
      <c r="I60" s="33"/>
      <c r="J60" s="33"/>
      <c r="K60" s="33"/>
    </row>
    <row r="61" spans="1:11">
      <c r="A61" s="36">
        <v>45994.166666666664</v>
      </c>
      <c r="B61" s="34">
        <v>0</v>
      </c>
      <c r="C61" s="33"/>
      <c r="D61" s="33"/>
      <c r="E61" s="33"/>
      <c r="F61" s="33"/>
      <c r="G61" s="33"/>
      <c r="H61" s="33"/>
      <c r="I61" s="33"/>
      <c r="J61" s="33"/>
      <c r="K61" s="33"/>
    </row>
    <row r="62" spans="1:11">
      <c r="A62" s="36">
        <v>45994.208333333336</v>
      </c>
      <c r="B62" s="34">
        <v>0</v>
      </c>
      <c r="C62" s="33"/>
      <c r="D62" s="33"/>
      <c r="E62" s="33"/>
      <c r="F62" s="33"/>
      <c r="G62" s="33"/>
      <c r="H62" s="33"/>
      <c r="I62" s="33"/>
      <c r="J62" s="33"/>
      <c r="K62" s="33"/>
    </row>
    <row r="63" spans="1:11">
      <c r="A63" s="36">
        <v>45994.25</v>
      </c>
      <c r="B63" s="34">
        <v>0.38750000000000001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</row>
    <row r="64" spans="1:11">
      <c r="A64" s="36">
        <v>45994.291666666664</v>
      </c>
      <c r="B64" s="34">
        <v>27.79166</v>
      </c>
      <c r="C64" s="34">
        <v>1</v>
      </c>
      <c r="D64" s="34">
        <v>1</v>
      </c>
      <c r="E64" s="34">
        <v>1</v>
      </c>
      <c r="F64" s="34">
        <v>1</v>
      </c>
      <c r="G64" s="34">
        <v>1</v>
      </c>
      <c r="H64" s="34">
        <v>1</v>
      </c>
      <c r="I64" s="34">
        <v>1.9933333333465271</v>
      </c>
      <c r="J64" s="34">
        <v>0</v>
      </c>
      <c r="K64" s="34">
        <v>1</v>
      </c>
    </row>
    <row r="65" spans="1:11">
      <c r="A65" s="36">
        <v>45994.333333333336</v>
      </c>
      <c r="B65" s="34">
        <v>67.837479999999999</v>
      </c>
      <c r="C65" s="34">
        <v>5</v>
      </c>
      <c r="D65" s="34">
        <v>5</v>
      </c>
      <c r="E65" s="34">
        <v>4.9966666666441597</v>
      </c>
      <c r="F65" s="34">
        <v>2.9966666666441597</v>
      </c>
      <c r="G65" s="34">
        <v>6</v>
      </c>
      <c r="H65" s="34">
        <v>2</v>
      </c>
      <c r="I65" s="34">
        <v>7</v>
      </c>
      <c r="J65" s="34">
        <v>2</v>
      </c>
      <c r="K65" s="34">
        <v>2.9933110367855988</v>
      </c>
    </row>
    <row r="66" spans="1:11">
      <c r="A66" s="36">
        <v>45994.375</v>
      </c>
      <c r="B66" s="34">
        <v>222.36250000000001</v>
      </c>
      <c r="C66" s="34">
        <v>8</v>
      </c>
      <c r="D66" s="34">
        <v>8</v>
      </c>
      <c r="E66" s="34">
        <v>8</v>
      </c>
      <c r="F66" s="34">
        <v>7</v>
      </c>
      <c r="G66" s="34">
        <v>12.996666666702367</v>
      </c>
      <c r="H66" s="34">
        <v>7</v>
      </c>
      <c r="I66" s="34">
        <v>13</v>
      </c>
      <c r="J66" s="34">
        <v>6</v>
      </c>
      <c r="K66" s="34">
        <v>6.9966889632050879</v>
      </c>
    </row>
    <row r="67" spans="1:11">
      <c r="A67" s="36">
        <v>45994.416666666664</v>
      </c>
      <c r="B67" s="34">
        <v>230.64580000000001</v>
      </c>
      <c r="C67" s="34">
        <v>7</v>
      </c>
      <c r="D67" s="34">
        <v>7</v>
      </c>
      <c r="E67" s="34">
        <v>7.0000000000582077</v>
      </c>
      <c r="F67" s="34">
        <v>7.0000000000582077</v>
      </c>
      <c r="G67" s="34">
        <v>10.996688815008383</v>
      </c>
      <c r="H67" s="34">
        <v>7</v>
      </c>
      <c r="I67" s="34">
        <v>11.006666666653473</v>
      </c>
      <c r="J67" s="34">
        <v>7</v>
      </c>
      <c r="K67" s="34">
        <v>7.000033222604543</v>
      </c>
    </row>
    <row r="68" spans="1:11">
      <c r="A68" s="36">
        <v>45994.458333333336</v>
      </c>
      <c r="B68" s="34">
        <v>243.30850000000001</v>
      </c>
      <c r="C68" s="34">
        <v>7</v>
      </c>
      <c r="D68" s="34">
        <v>7</v>
      </c>
      <c r="E68" s="34">
        <v>6.0033333332976326</v>
      </c>
      <c r="F68" s="34">
        <v>6.0033333332976326</v>
      </c>
      <c r="G68" s="34">
        <v>10.006644518289249</v>
      </c>
      <c r="H68" s="34">
        <v>7</v>
      </c>
      <c r="I68" s="34">
        <v>11</v>
      </c>
      <c r="J68" s="34">
        <v>7</v>
      </c>
      <c r="K68" s="34">
        <v>7.0032778141903691</v>
      </c>
    </row>
    <row r="69" spans="1:11">
      <c r="A69" s="36">
        <v>45994.5</v>
      </c>
      <c r="B69" s="34">
        <v>348.00400000000002</v>
      </c>
      <c r="C69" s="34">
        <v>10</v>
      </c>
      <c r="D69" s="34">
        <v>9</v>
      </c>
      <c r="E69" s="34">
        <v>8.9966666667023674</v>
      </c>
      <c r="F69" s="34">
        <v>9.9966666666441597</v>
      </c>
      <c r="G69" s="34">
        <v>14.993311036843807</v>
      </c>
      <c r="H69" s="34">
        <v>10.986666666693054</v>
      </c>
      <c r="I69" s="34">
        <v>15.993333333346527</v>
      </c>
      <c r="J69" s="34">
        <v>9.9933110367855988</v>
      </c>
      <c r="K69" s="34">
        <v>9.9966889632050879</v>
      </c>
    </row>
    <row r="70" spans="1:11">
      <c r="A70" s="36">
        <v>45994.541666666664</v>
      </c>
      <c r="B70" s="34">
        <v>383.62920000000003</v>
      </c>
      <c r="C70" s="34">
        <v>10</v>
      </c>
      <c r="D70" s="34">
        <v>10</v>
      </c>
      <c r="E70" s="34">
        <v>9.0033333332976326</v>
      </c>
      <c r="F70" s="34">
        <v>10.00333333335584</v>
      </c>
      <c r="G70" s="34">
        <v>16.003355629858561</v>
      </c>
      <c r="H70" s="34">
        <v>11.006666666653473</v>
      </c>
      <c r="I70" s="34">
        <v>18</v>
      </c>
      <c r="J70" s="34">
        <v>12.000022296560928</v>
      </c>
      <c r="K70" s="34">
        <v>11.003311036794912</v>
      </c>
    </row>
    <row r="71" spans="1:11">
      <c r="A71" s="36">
        <v>45994.583333333336</v>
      </c>
      <c r="B71" s="34">
        <v>359.45400000000001</v>
      </c>
      <c r="C71" s="34">
        <v>8</v>
      </c>
      <c r="D71" s="34">
        <v>7</v>
      </c>
      <c r="E71" s="34">
        <v>5</v>
      </c>
      <c r="F71" s="34">
        <v>9</v>
      </c>
      <c r="G71" s="34">
        <v>12.003333333297633</v>
      </c>
      <c r="H71" s="34">
        <v>10.006666666653473</v>
      </c>
      <c r="I71" s="34">
        <v>15.006666666653473</v>
      </c>
      <c r="J71" s="34">
        <v>10.999977703497279</v>
      </c>
      <c r="K71" s="34">
        <v>9.0066889632144012</v>
      </c>
    </row>
    <row r="72" spans="1:11">
      <c r="A72" s="36">
        <v>45994.625</v>
      </c>
      <c r="B72" s="34">
        <v>175.25399999999999</v>
      </c>
      <c r="C72" s="34">
        <v>3</v>
      </c>
      <c r="D72" s="34">
        <v>2</v>
      </c>
      <c r="E72" s="34">
        <v>1</v>
      </c>
      <c r="F72" s="34">
        <v>3</v>
      </c>
      <c r="G72" s="34">
        <v>4</v>
      </c>
      <c r="H72" s="34">
        <v>5</v>
      </c>
      <c r="I72" s="34">
        <v>7</v>
      </c>
      <c r="J72" s="34">
        <v>4.0066889631561935</v>
      </c>
      <c r="K72" s="34">
        <v>4.9899999999906868</v>
      </c>
    </row>
    <row r="73" spans="1:11">
      <c r="A73" s="36">
        <v>45994.666666666664</v>
      </c>
      <c r="B73" s="34">
        <v>16.579160000000002</v>
      </c>
      <c r="C73" s="34">
        <v>0</v>
      </c>
      <c r="D73" s="34">
        <v>0</v>
      </c>
      <c r="E73" s="34">
        <v>0.99999999994179234</v>
      </c>
      <c r="F73" s="34">
        <v>0</v>
      </c>
      <c r="G73" s="34">
        <v>0</v>
      </c>
      <c r="H73" s="34">
        <v>0</v>
      </c>
      <c r="I73" s="34">
        <v>0</v>
      </c>
      <c r="J73" s="34">
        <v>1</v>
      </c>
      <c r="K73" s="34">
        <v>1.0000000009313226E-2</v>
      </c>
    </row>
    <row r="74" spans="1:11">
      <c r="A74" s="36">
        <v>45994.708333333336</v>
      </c>
      <c r="B74" s="34">
        <v>2.0833319999999999E-2</v>
      </c>
      <c r="C74" s="34">
        <v>0</v>
      </c>
      <c r="D74" s="34">
        <v>0</v>
      </c>
      <c r="E74" s="34">
        <v>5.8207660913467407E-11</v>
      </c>
      <c r="F74" s="34">
        <v>0</v>
      </c>
      <c r="G74" s="34">
        <v>0</v>
      </c>
      <c r="H74" s="34">
        <v>0</v>
      </c>
      <c r="I74" s="34">
        <v>-5.8207660913467407E-11</v>
      </c>
      <c r="J74" s="34">
        <v>0</v>
      </c>
      <c r="K74" s="34">
        <v>-5.8207660913467407E-11</v>
      </c>
    </row>
    <row r="75" spans="1:11">
      <c r="A75" s="36">
        <v>45994.75</v>
      </c>
      <c r="B75" s="34">
        <v>0</v>
      </c>
      <c r="C75" s="33"/>
      <c r="D75" s="33"/>
      <c r="E75" s="33"/>
      <c r="F75" s="33"/>
      <c r="G75" s="33"/>
      <c r="H75" s="33"/>
      <c r="I75" s="33"/>
      <c r="J75" s="33"/>
      <c r="K75" s="33"/>
    </row>
    <row r="76" spans="1:11">
      <c r="A76" s="36">
        <v>45994.791666666664</v>
      </c>
      <c r="B76" s="34">
        <v>0</v>
      </c>
      <c r="C76" s="33"/>
      <c r="D76" s="33"/>
      <c r="E76" s="33"/>
      <c r="F76" s="33"/>
      <c r="G76" s="33"/>
      <c r="H76" s="33"/>
      <c r="I76" s="33"/>
      <c r="J76" s="33"/>
      <c r="K76" s="33"/>
    </row>
    <row r="77" spans="1:11">
      <c r="A77" s="36">
        <v>45994.833333333336</v>
      </c>
      <c r="B77" s="34">
        <v>0</v>
      </c>
      <c r="C77" s="33"/>
      <c r="D77" s="33"/>
      <c r="E77" s="33"/>
      <c r="F77" s="33"/>
      <c r="G77" s="33"/>
      <c r="H77" s="33"/>
      <c r="I77" s="33"/>
      <c r="J77" s="33"/>
      <c r="K77" s="33"/>
    </row>
    <row r="78" spans="1:11">
      <c r="A78" s="36">
        <v>45994.875</v>
      </c>
      <c r="B78" s="34">
        <v>0</v>
      </c>
      <c r="C78" s="33"/>
      <c r="D78" s="33"/>
      <c r="E78" s="33"/>
      <c r="F78" s="33"/>
      <c r="G78" s="33"/>
      <c r="H78" s="33"/>
      <c r="I78" s="33"/>
      <c r="J78" s="33"/>
      <c r="K78" s="33"/>
    </row>
    <row r="79" spans="1:11">
      <c r="A79" s="36">
        <v>45994.916666666664</v>
      </c>
      <c r="B79" s="34">
        <v>0</v>
      </c>
      <c r="C79" s="33"/>
      <c r="D79" s="33"/>
      <c r="E79" s="33"/>
      <c r="F79" s="33"/>
      <c r="G79" s="33"/>
      <c r="H79" s="33"/>
      <c r="I79" s="33"/>
      <c r="J79" s="33"/>
      <c r="K79" s="33"/>
    </row>
    <row r="80" spans="1:11">
      <c r="A80" s="36">
        <v>45994.958333333336</v>
      </c>
      <c r="B80" s="34">
        <v>0</v>
      </c>
      <c r="C80" s="33"/>
      <c r="D80" s="33"/>
      <c r="E80" s="33"/>
      <c r="F80" s="33"/>
      <c r="G80" s="33"/>
      <c r="H80" s="33"/>
      <c r="I80" s="33"/>
      <c r="J80" s="33"/>
      <c r="K80" s="33"/>
    </row>
    <row r="81" spans="1:11">
      <c r="A81" s="36">
        <v>45995</v>
      </c>
      <c r="B81" s="34">
        <v>0</v>
      </c>
      <c r="C81" s="33"/>
      <c r="D81" s="33"/>
      <c r="E81" s="33"/>
      <c r="F81" s="33"/>
      <c r="G81" s="33"/>
      <c r="H81" s="33"/>
      <c r="I81" s="33"/>
      <c r="J81" s="33"/>
      <c r="K81" s="33"/>
    </row>
    <row r="82" spans="1:11">
      <c r="A82" s="36">
        <v>45995.041666666664</v>
      </c>
      <c r="B82" s="34">
        <v>0</v>
      </c>
      <c r="C82" s="33"/>
      <c r="D82" s="33"/>
      <c r="E82" s="33"/>
      <c r="F82" s="33"/>
      <c r="G82" s="33"/>
      <c r="H82" s="33"/>
      <c r="I82" s="33"/>
      <c r="J82" s="33"/>
      <c r="K82" s="33"/>
    </row>
    <row r="83" spans="1:11">
      <c r="A83" s="36">
        <v>45995.083333333336</v>
      </c>
      <c r="B83" s="34">
        <v>0</v>
      </c>
      <c r="C83" s="33"/>
      <c r="D83" s="33"/>
      <c r="E83" s="33"/>
      <c r="F83" s="33"/>
      <c r="G83" s="33"/>
      <c r="H83" s="33"/>
      <c r="I83" s="33"/>
      <c r="J83" s="33"/>
      <c r="K83" s="33"/>
    </row>
    <row r="84" spans="1:11">
      <c r="A84" s="36">
        <v>45995.125</v>
      </c>
      <c r="B84" s="34">
        <v>0</v>
      </c>
      <c r="C84" s="33"/>
      <c r="D84" s="33"/>
      <c r="E84" s="33"/>
      <c r="F84" s="33"/>
      <c r="G84" s="33"/>
      <c r="H84" s="33"/>
      <c r="I84" s="33"/>
      <c r="J84" s="33"/>
      <c r="K84" s="33"/>
    </row>
    <row r="85" spans="1:11">
      <c r="A85" s="36">
        <v>45995.166666666664</v>
      </c>
      <c r="B85" s="34">
        <v>0</v>
      </c>
      <c r="C85" s="33"/>
      <c r="D85" s="33"/>
      <c r="E85" s="33"/>
      <c r="F85" s="33"/>
      <c r="G85" s="33"/>
      <c r="H85" s="33"/>
      <c r="I85" s="33"/>
      <c r="J85" s="33"/>
      <c r="K85" s="33"/>
    </row>
    <row r="86" spans="1:11">
      <c r="A86" s="36">
        <v>45995.208333333336</v>
      </c>
      <c r="B86" s="34">
        <v>0</v>
      </c>
      <c r="C86" s="33"/>
      <c r="D86" s="33"/>
      <c r="E86" s="33"/>
      <c r="F86" s="33"/>
      <c r="G86" s="33"/>
      <c r="H86" s="33"/>
      <c r="I86" s="33"/>
      <c r="J86" s="33"/>
      <c r="K86" s="33"/>
    </row>
    <row r="87" spans="1:11">
      <c r="A87" s="36">
        <v>45995.25</v>
      </c>
      <c r="B87" s="34">
        <v>8.3333249999999998E-2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5.8207660913467407E-11</v>
      </c>
      <c r="J87" s="34">
        <v>0</v>
      </c>
      <c r="K87" s="34">
        <v>5.8207660913467407E-11</v>
      </c>
    </row>
    <row r="88" spans="1:11">
      <c r="A88" s="36">
        <v>45995.291666666664</v>
      </c>
      <c r="B88" s="34">
        <v>11.762499999999999</v>
      </c>
      <c r="C88" s="34">
        <v>0</v>
      </c>
      <c r="D88" s="34">
        <v>0</v>
      </c>
      <c r="E88" s="34">
        <v>0</v>
      </c>
      <c r="F88" s="34">
        <v>1</v>
      </c>
      <c r="G88" s="34">
        <v>1</v>
      </c>
      <c r="H88" s="34">
        <v>1</v>
      </c>
      <c r="I88" s="34">
        <v>1</v>
      </c>
      <c r="J88" s="34">
        <v>0</v>
      </c>
      <c r="K88" s="34">
        <v>0</v>
      </c>
    </row>
    <row r="89" spans="1:11">
      <c r="A89" s="36">
        <v>45995.333333333336</v>
      </c>
      <c r="B89" s="34">
        <v>28.729150000000001</v>
      </c>
      <c r="C89" s="34">
        <v>5</v>
      </c>
      <c r="D89" s="34">
        <v>5.9966666666441597</v>
      </c>
      <c r="E89" s="34">
        <v>5</v>
      </c>
      <c r="F89" s="34">
        <v>1.9966666667023674</v>
      </c>
      <c r="G89" s="34">
        <v>5.9966666667023674</v>
      </c>
      <c r="H89" s="34">
        <v>1</v>
      </c>
      <c r="I89" s="34">
        <v>6.9933333333465271</v>
      </c>
      <c r="J89" s="34">
        <v>1</v>
      </c>
      <c r="K89" s="34">
        <v>1</v>
      </c>
    </row>
    <row r="90" spans="1:11">
      <c r="A90" s="36">
        <v>45995.375</v>
      </c>
      <c r="B90" s="34">
        <v>303.38350000000003</v>
      </c>
      <c r="C90" s="34">
        <v>11</v>
      </c>
      <c r="D90" s="34">
        <v>10.00333333335584</v>
      </c>
      <c r="E90" s="34">
        <v>9.9966666667023674</v>
      </c>
      <c r="F90" s="34">
        <v>8.9999999999417923</v>
      </c>
      <c r="G90" s="34">
        <v>15.99666666664416</v>
      </c>
      <c r="H90" s="34">
        <v>9.9933333333465271</v>
      </c>
      <c r="I90" s="34">
        <v>16.999999999941792</v>
      </c>
      <c r="J90" s="34">
        <v>6.9933333332883194</v>
      </c>
      <c r="K90" s="34">
        <v>8.9933333332883194</v>
      </c>
    </row>
    <row r="91" spans="1:11">
      <c r="A91" s="36">
        <v>45995.416666666664</v>
      </c>
      <c r="B91" s="34">
        <v>485.77100000000002</v>
      </c>
      <c r="C91" s="34">
        <v>13</v>
      </c>
      <c r="D91" s="34">
        <v>12.99666666664416</v>
      </c>
      <c r="E91" s="34">
        <v>12.99666666664416</v>
      </c>
      <c r="F91" s="34">
        <v>13</v>
      </c>
      <c r="G91" s="34">
        <v>19.993377630133182</v>
      </c>
      <c r="H91" s="34">
        <v>13.993333333346527</v>
      </c>
      <c r="I91" s="34">
        <v>21.993333333346527</v>
      </c>
      <c r="J91" s="34">
        <v>14.993333333404735</v>
      </c>
      <c r="K91" s="34">
        <v>13.996666666760575</v>
      </c>
    </row>
    <row r="92" spans="1:11">
      <c r="A92" s="36">
        <v>45995.458333333336</v>
      </c>
      <c r="B92" s="34">
        <v>438.51679999999999</v>
      </c>
      <c r="C92" s="34">
        <v>12</v>
      </c>
      <c r="D92" s="34">
        <v>12.00333333335584</v>
      </c>
      <c r="E92" s="34">
        <v>11.00333333335584</v>
      </c>
      <c r="F92" s="34">
        <v>12.000000000058208</v>
      </c>
      <c r="G92" s="34">
        <v>18.009944554942194</v>
      </c>
      <c r="H92" s="34">
        <v>13</v>
      </c>
      <c r="I92" s="34">
        <v>21.000000000058208</v>
      </c>
      <c r="J92" s="34">
        <v>13.006666666653473</v>
      </c>
      <c r="K92" s="34">
        <v>13.003311036736704</v>
      </c>
    </row>
    <row r="93" spans="1:11">
      <c r="A93" s="36">
        <v>45995.5</v>
      </c>
      <c r="B93" s="34">
        <v>528.09580000000005</v>
      </c>
      <c r="C93" s="34">
        <v>14</v>
      </c>
      <c r="D93" s="34">
        <v>12.99666666664416</v>
      </c>
      <c r="E93" s="34">
        <v>13</v>
      </c>
      <c r="F93" s="34">
        <v>13.999999999941792</v>
      </c>
      <c r="G93" s="34">
        <v>20</v>
      </c>
      <c r="H93" s="34">
        <v>15.006666666653473</v>
      </c>
      <c r="I93" s="34">
        <v>22.999999999941792</v>
      </c>
      <c r="J93" s="34">
        <v>15</v>
      </c>
      <c r="K93" s="34">
        <v>14.996688963205088</v>
      </c>
    </row>
    <row r="94" spans="1:11">
      <c r="A94" s="36">
        <v>45995.541666666664</v>
      </c>
      <c r="B94" s="34">
        <v>450.75819999999999</v>
      </c>
      <c r="C94" s="34">
        <v>11</v>
      </c>
      <c r="D94" s="34">
        <v>11.00333333335584</v>
      </c>
      <c r="E94" s="34">
        <v>10</v>
      </c>
      <c r="F94" s="34">
        <v>11.000000000058208</v>
      </c>
      <c r="G94" s="34">
        <v>17</v>
      </c>
      <c r="H94" s="34">
        <v>13</v>
      </c>
      <c r="I94" s="34">
        <v>19.006666666711681</v>
      </c>
      <c r="J94" s="34">
        <v>12.999977703439072</v>
      </c>
      <c r="K94" s="34">
        <v>12</v>
      </c>
    </row>
    <row r="95" spans="1:11">
      <c r="A95" s="36">
        <v>45995.583333333336</v>
      </c>
      <c r="B95" s="34">
        <v>323.75420000000003</v>
      </c>
      <c r="C95" s="34">
        <v>7</v>
      </c>
      <c r="D95" s="34">
        <v>6</v>
      </c>
      <c r="E95" s="34">
        <v>4.0033333332976326</v>
      </c>
      <c r="F95" s="34">
        <v>8</v>
      </c>
      <c r="G95" s="34">
        <v>11.003344481578097</v>
      </c>
      <c r="H95" s="34">
        <v>9</v>
      </c>
      <c r="I95" s="34">
        <v>14</v>
      </c>
      <c r="J95" s="34">
        <v>9.0066889632144012</v>
      </c>
      <c r="K95" s="34">
        <v>8.0100000000093132</v>
      </c>
    </row>
    <row r="96" spans="1:11">
      <c r="A96" s="36">
        <v>45995.625</v>
      </c>
      <c r="B96" s="34">
        <v>161.0376</v>
      </c>
      <c r="C96" s="34">
        <v>2</v>
      </c>
      <c r="D96" s="34">
        <v>1</v>
      </c>
      <c r="E96" s="34">
        <v>1</v>
      </c>
      <c r="F96" s="34">
        <v>2.0033333332976326</v>
      </c>
      <c r="G96" s="34">
        <v>3</v>
      </c>
      <c r="H96" s="34">
        <v>4.0066666666534729</v>
      </c>
      <c r="I96" s="34">
        <v>6</v>
      </c>
      <c r="J96" s="34">
        <v>4</v>
      </c>
      <c r="K96" s="34">
        <v>4</v>
      </c>
    </row>
    <row r="97" spans="1:11">
      <c r="A97" s="36">
        <v>45995.666666666664</v>
      </c>
      <c r="B97" s="34">
        <v>24.316649999999999</v>
      </c>
      <c r="C97" s="34">
        <v>1</v>
      </c>
      <c r="D97" s="34">
        <v>1</v>
      </c>
      <c r="E97" s="34">
        <v>0</v>
      </c>
      <c r="F97" s="34">
        <v>1</v>
      </c>
      <c r="G97" s="34">
        <v>1</v>
      </c>
      <c r="H97" s="34">
        <v>1</v>
      </c>
      <c r="I97" s="34">
        <v>6.6666666534729302E-3</v>
      </c>
      <c r="J97" s="34">
        <v>1</v>
      </c>
      <c r="K97" s="34">
        <v>1</v>
      </c>
    </row>
    <row r="98" spans="1:11">
      <c r="A98" s="36">
        <v>45995.708333333336</v>
      </c>
      <c r="B98" s="34">
        <v>8.3333249999999998E-2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</row>
    <row r="99" spans="1:11">
      <c r="A99" s="36">
        <v>45995.75</v>
      </c>
      <c r="B99" s="34">
        <v>0</v>
      </c>
      <c r="C99" s="33"/>
      <c r="D99" s="33"/>
      <c r="E99" s="33"/>
      <c r="F99" s="33"/>
      <c r="G99" s="33"/>
      <c r="H99" s="33"/>
      <c r="I99" s="33"/>
      <c r="J99" s="33"/>
      <c r="K99" s="33"/>
    </row>
    <row r="100" spans="1:11">
      <c r="A100" s="36">
        <v>45995.791666666664</v>
      </c>
      <c r="B100" s="34">
        <v>0</v>
      </c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1">
      <c r="A101" s="36">
        <v>45995.833333333336</v>
      </c>
      <c r="B101" s="34">
        <v>0</v>
      </c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>
      <c r="A102" s="36">
        <v>45995.875</v>
      </c>
      <c r="B102" s="34">
        <v>0</v>
      </c>
      <c r="C102" s="33"/>
      <c r="D102" s="33"/>
      <c r="E102" s="33"/>
      <c r="F102" s="33"/>
      <c r="G102" s="33"/>
      <c r="H102" s="33"/>
      <c r="I102" s="33"/>
      <c r="J102" s="33"/>
      <c r="K102" s="33"/>
    </row>
    <row r="103" spans="1:11">
      <c r="A103" s="36">
        <v>45995.916666666664</v>
      </c>
      <c r="B103" s="34">
        <v>0</v>
      </c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11">
      <c r="A104" s="36">
        <v>45995.958333333336</v>
      </c>
      <c r="B104" s="34">
        <v>0</v>
      </c>
      <c r="C104" s="33"/>
      <c r="D104" s="33"/>
      <c r="E104" s="33"/>
      <c r="F104" s="33"/>
      <c r="G104" s="33"/>
      <c r="H104" s="33"/>
      <c r="I104" s="33"/>
      <c r="J104" s="33"/>
      <c r="K104" s="33"/>
    </row>
    <row r="105" spans="1:11">
      <c r="A105" s="36">
        <v>45996</v>
      </c>
      <c r="B105" s="34">
        <v>0</v>
      </c>
      <c r="C105" s="33"/>
      <c r="D105" s="33"/>
      <c r="E105" s="33"/>
      <c r="F105" s="33"/>
      <c r="G105" s="33"/>
      <c r="H105" s="33"/>
      <c r="I105" s="33"/>
      <c r="J105" s="33"/>
      <c r="K105" s="33"/>
    </row>
    <row r="106" spans="1:11">
      <c r="A106" s="36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</row>
    <row r="107" spans="1:11">
      <c r="A107" s="36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>
      <c r="A108" s="36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</row>
    <row r="109" spans="1:11">
      <c r="A109" s="36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>
      <c r="A110" s="36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>
      <c r="A111" s="36">
        <v>45996.25</v>
      </c>
      <c r="B111" s="34">
        <v>4.1666750000000002E-2</v>
      </c>
      <c r="C111" s="34">
        <v>0</v>
      </c>
      <c r="D111" s="34">
        <v>0</v>
      </c>
      <c r="E111" s="34">
        <v>0</v>
      </c>
      <c r="F111" s="34">
        <v>0</v>
      </c>
      <c r="G111" s="34">
        <v>0</v>
      </c>
      <c r="H111" s="33"/>
      <c r="I111" s="34">
        <v>0</v>
      </c>
      <c r="J111" s="34">
        <v>0</v>
      </c>
      <c r="K111" s="34">
        <v>0</v>
      </c>
    </row>
    <row r="112" spans="1:11">
      <c r="A112" s="36">
        <v>45996.291666666664</v>
      </c>
      <c r="B112" s="34">
        <v>13.56667</v>
      </c>
      <c r="C112" s="34">
        <v>0</v>
      </c>
      <c r="D112" s="34">
        <v>0</v>
      </c>
      <c r="E112" s="34">
        <v>0</v>
      </c>
      <c r="F112" s="34">
        <v>0</v>
      </c>
      <c r="G112" s="34">
        <v>1</v>
      </c>
      <c r="H112" s="34">
        <v>0</v>
      </c>
      <c r="I112" s="34">
        <v>1</v>
      </c>
      <c r="J112" s="34">
        <v>0</v>
      </c>
      <c r="K112" s="34">
        <v>0</v>
      </c>
    </row>
    <row r="113" spans="1:11">
      <c r="A113" s="36">
        <v>45996.333333333336</v>
      </c>
      <c r="B113" s="34">
        <v>35.708300000000001</v>
      </c>
      <c r="C113" s="34">
        <v>5</v>
      </c>
      <c r="D113" s="34">
        <v>5.9966666667023674</v>
      </c>
      <c r="E113" s="34">
        <v>5.9966666666441597</v>
      </c>
      <c r="F113" s="34">
        <v>2</v>
      </c>
      <c r="G113" s="34">
        <v>4.9933554817689583</v>
      </c>
      <c r="H113" s="34">
        <v>1</v>
      </c>
      <c r="I113" s="34">
        <v>6.9933333333465271</v>
      </c>
      <c r="J113" s="34">
        <v>1</v>
      </c>
      <c r="K113" s="34">
        <v>1</v>
      </c>
    </row>
    <row r="114" spans="1:11">
      <c r="A114" s="36">
        <v>45996.375</v>
      </c>
      <c r="B114" s="34">
        <v>270.96269999999998</v>
      </c>
      <c r="C114" s="34">
        <v>10</v>
      </c>
      <c r="D114" s="34">
        <v>9.0000110741239041</v>
      </c>
      <c r="E114" s="34">
        <v>9</v>
      </c>
      <c r="F114" s="34">
        <v>8.9966666666441597</v>
      </c>
      <c r="G114" s="34">
        <v>15.003311184933409</v>
      </c>
      <c r="H114" s="34">
        <v>9.9933333333465271</v>
      </c>
      <c r="I114" s="34">
        <v>16.993333333346527</v>
      </c>
      <c r="J114" s="34">
        <v>7.9933333332883194</v>
      </c>
      <c r="K114" s="34">
        <v>8.9900000000488944</v>
      </c>
    </row>
    <row r="115" spans="1:11">
      <c r="A115" s="36">
        <v>45996.416666666664</v>
      </c>
      <c r="B115" s="34">
        <v>466.41669999999999</v>
      </c>
      <c r="C115" s="34">
        <v>13</v>
      </c>
      <c r="D115" s="34">
        <v>13.003322259173729</v>
      </c>
      <c r="E115" s="34">
        <v>12</v>
      </c>
      <c r="F115" s="34">
        <v>12.000000000058208</v>
      </c>
      <c r="G115" s="34">
        <v>19.996666666585952</v>
      </c>
      <c r="H115" s="34">
        <v>13</v>
      </c>
      <c r="I115" s="34">
        <v>20.999999999941792</v>
      </c>
      <c r="J115" s="34">
        <v>13</v>
      </c>
      <c r="K115" s="34">
        <v>13.000033222546335</v>
      </c>
    </row>
    <row r="116" spans="1:11">
      <c r="A116" s="36">
        <v>45996.458333333336</v>
      </c>
      <c r="B116" s="34">
        <v>523.97500000000002</v>
      </c>
      <c r="C116" s="34">
        <v>14</v>
      </c>
      <c r="D116" s="34">
        <v>12.99666666664416</v>
      </c>
      <c r="E116" s="34">
        <v>13</v>
      </c>
      <c r="F116" s="34">
        <v>13.999999999941792</v>
      </c>
      <c r="G116" s="34">
        <v>20.999977703497279</v>
      </c>
      <c r="H116" s="34">
        <v>15</v>
      </c>
      <c r="I116" s="34">
        <v>23.000000000058208</v>
      </c>
      <c r="J116" s="34">
        <v>15.000000000058208</v>
      </c>
      <c r="K116" s="34">
        <v>14.989966777386144</v>
      </c>
    </row>
    <row r="117" spans="1:11">
      <c r="A117" s="36">
        <v>45996.5</v>
      </c>
      <c r="B117" s="34">
        <v>514.01670000000001</v>
      </c>
      <c r="C117" s="34">
        <v>13</v>
      </c>
      <c r="D117" s="34">
        <v>13.00333333335584</v>
      </c>
      <c r="E117" s="34">
        <v>12.000000000058208</v>
      </c>
      <c r="F117" s="34">
        <v>14.000000000058208</v>
      </c>
      <c r="G117" s="34">
        <v>20.003344481578097</v>
      </c>
      <c r="H117" s="34">
        <v>15</v>
      </c>
      <c r="I117" s="34">
        <v>22</v>
      </c>
      <c r="J117" s="34">
        <v>14.999977703439072</v>
      </c>
      <c r="K117" s="34">
        <v>14.010000000009313</v>
      </c>
    </row>
    <row r="118" spans="1:11">
      <c r="A118" s="36">
        <v>45996.541666666664</v>
      </c>
      <c r="B118" s="34">
        <v>446.99200000000002</v>
      </c>
      <c r="C118" s="34">
        <v>11</v>
      </c>
      <c r="D118" s="34">
        <v>10.996677740826271</v>
      </c>
      <c r="E118" s="34">
        <v>10</v>
      </c>
      <c r="F118" s="34">
        <v>11</v>
      </c>
      <c r="G118" s="34">
        <v>17.000011148280464</v>
      </c>
      <c r="H118" s="34">
        <v>11.999999999941792</v>
      </c>
      <c r="I118" s="34">
        <v>19.006666666653473</v>
      </c>
      <c r="J118" s="34">
        <v>13.000022296560928</v>
      </c>
      <c r="K118" s="34">
        <v>12.000033222604543</v>
      </c>
    </row>
    <row r="119" spans="1:11">
      <c r="A119" s="36">
        <v>45996.583333333336</v>
      </c>
      <c r="B119" s="34">
        <v>320.07499999999999</v>
      </c>
      <c r="C119" s="34">
        <v>7</v>
      </c>
      <c r="D119" s="34">
        <v>5.9999889258760959</v>
      </c>
      <c r="E119" s="34">
        <v>4.0033333332976326</v>
      </c>
      <c r="F119" s="34">
        <v>6.9999999999417923</v>
      </c>
      <c r="G119" s="34">
        <v>10.00333333335584</v>
      </c>
      <c r="H119" s="34">
        <v>9.0066666667116806</v>
      </c>
      <c r="I119" s="34">
        <v>13.999999999941792</v>
      </c>
      <c r="J119" s="34">
        <v>8.9966666666441597</v>
      </c>
      <c r="K119" s="34">
        <v>8.0099667774047703</v>
      </c>
    </row>
    <row r="120" spans="1:11">
      <c r="A120" s="36">
        <v>45996.625</v>
      </c>
      <c r="B120" s="34">
        <v>156.5874</v>
      </c>
      <c r="C120" s="34">
        <v>2</v>
      </c>
      <c r="D120" s="34">
        <v>1.0033333332976326</v>
      </c>
      <c r="E120" s="34">
        <v>1</v>
      </c>
      <c r="F120" s="34">
        <v>3.0033333333558403</v>
      </c>
      <c r="G120" s="34">
        <v>3</v>
      </c>
      <c r="H120" s="34">
        <v>4.9933333332883194</v>
      </c>
      <c r="I120" s="34">
        <v>5.0066666667116806</v>
      </c>
      <c r="J120" s="34">
        <v>4.0100000000093132</v>
      </c>
      <c r="K120" s="34">
        <v>4</v>
      </c>
    </row>
    <row r="121" spans="1:11">
      <c r="A121" s="36">
        <v>45996.666666666664</v>
      </c>
      <c r="B121" s="34">
        <v>22.075009999999999</v>
      </c>
      <c r="C121" s="34">
        <v>0</v>
      </c>
      <c r="D121" s="34">
        <v>0</v>
      </c>
      <c r="E121" s="34">
        <v>0</v>
      </c>
      <c r="F121" s="34">
        <v>0</v>
      </c>
      <c r="G121" s="34">
        <v>1</v>
      </c>
      <c r="H121" s="34">
        <v>6.6666667116805911E-3</v>
      </c>
      <c r="I121" s="34">
        <v>1</v>
      </c>
      <c r="J121" s="34">
        <v>0</v>
      </c>
      <c r="K121" s="34">
        <v>0</v>
      </c>
    </row>
    <row r="122" spans="1:11">
      <c r="A122" s="36">
        <v>45996.708333333336</v>
      </c>
      <c r="B122" s="34">
        <v>5.8333250000000003E-2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</row>
    <row r="123" spans="1:11">
      <c r="A123" s="36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</row>
    <row r="124" spans="1:11">
      <c r="A124" s="36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>
      <c r="A125" s="36">
        <v>45996.833333333336</v>
      </c>
      <c r="B125" s="34">
        <v>0</v>
      </c>
      <c r="C125" s="33"/>
      <c r="D125" s="33"/>
      <c r="E125" s="33"/>
      <c r="F125" s="33"/>
      <c r="G125" s="33"/>
      <c r="H125" s="33"/>
      <c r="I125" s="33"/>
      <c r="J125" s="33"/>
      <c r="K125" s="33"/>
    </row>
    <row r="126" spans="1:11">
      <c r="A126" s="36">
        <v>45996.875</v>
      </c>
      <c r="B126" s="34">
        <v>0</v>
      </c>
      <c r="C126" s="33"/>
      <c r="D126" s="33"/>
      <c r="E126" s="33"/>
      <c r="F126" s="33"/>
      <c r="G126" s="33"/>
      <c r="H126" s="33"/>
      <c r="I126" s="33"/>
      <c r="J126" s="33"/>
      <c r="K126" s="33"/>
    </row>
    <row r="127" spans="1:11">
      <c r="A127" s="36">
        <v>45996.916666666664</v>
      </c>
      <c r="B127" s="34">
        <v>0</v>
      </c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>
      <c r="A128" s="36">
        <v>45996.958333333336</v>
      </c>
      <c r="B128" s="34">
        <v>0</v>
      </c>
      <c r="C128" s="33"/>
      <c r="D128" s="33"/>
      <c r="E128" s="33"/>
      <c r="F128" s="33"/>
      <c r="G128" s="33"/>
      <c r="H128" s="33"/>
      <c r="I128" s="33"/>
      <c r="J128" s="33"/>
      <c r="K128" s="33"/>
    </row>
    <row r="129" spans="1:11">
      <c r="A129" s="36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</row>
    <row r="130" spans="1:11">
      <c r="A130" s="36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</row>
    <row r="131" spans="1:11">
      <c r="A131" s="36">
        <v>45997.083333333336</v>
      </c>
      <c r="B131" s="34">
        <v>0</v>
      </c>
      <c r="C131" s="33"/>
      <c r="D131" s="33"/>
      <c r="E131" s="33"/>
      <c r="F131" s="33"/>
      <c r="G131" s="33"/>
      <c r="H131" s="33"/>
      <c r="I131" s="33"/>
      <c r="J131" s="33"/>
      <c r="K131" s="33"/>
    </row>
    <row r="132" spans="1:11">
      <c r="A132" s="36">
        <v>45997.125</v>
      </c>
      <c r="B132" s="34">
        <v>0</v>
      </c>
      <c r="C132" s="33"/>
      <c r="D132" s="33"/>
      <c r="E132" s="33"/>
      <c r="F132" s="33"/>
      <c r="G132" s="33"/>
      <c r="H132" s="33"/>
      <c r="I132" s="33"/>
      <c r="J132" s="33"/>
      <c r="K132" s="33"/>
    </row>
    <row r="133" spans="1:11">
      <c r="A133" s="36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</row>
    <row r="134" spans="1:11">
      <c r="A134" s="36">
        <v>45997.208333333336</v>
      </c>
      <c r="B134" s="34">
        <v>0</v>
      </c>
      <c r="C134" s="33"/>
      <c r="D134" s="33"/>
      <c r="E134" s="33"/>
      <c r="F134" s="33"/>
      <c r="G134" s="33"/>
      <c r="H134" s="33"/>
      <c r="I134" s="33"/>
      <c r="J134" s="33"/>
      <c r="K134" s="33"/>
    </row>
    <row r="135" spans="1:11">
      <c r="A135" s="36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</row>
    <row r="136" spans="1:11">
      <c r="A136" s="36">
        <v>45997.291666666664</v>
      </c>
      <c r="B136" s="34">
        <v>4.8750020000000003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1</v>
      </c>
      <c r="K136" s="34">
        <v>0</v>
      </c>
    </row>
    <row r="137" spans="1:11">
      <c r="A137" s="36">
        <v>45997.333333333336</v>
      </c>
      <c r="B137" s="34">
        <v>30.512530000000002</v>
      </c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0</v>
      </c>
      <c r="K137" s="34">
        <v>1</v>
      </c>
    </row>
    <row r="138" spans="1:11">
      <c r="A138" s="36">
        <v>45997.375</v>
      </c>
      <c r="B138" s="34">
        <v>79.304180000000002</v>
      </c>
      <c r="C138" s="34">
        <v>2</v>
      </c>
      <c r="D138" s="34">
        <v>2</v>
      </c>
      <c r="E138" s="34">
        <v>2</v>
      </c>
      <c r="F138" s="34">
        <v>2</v>
      </c>
      <c r="G138" s="34">
        <v>4</v>
      </c>
      <c r="H138" s="34">
        <v>2</v>
      </c>
      <c r="I138" s="34">
        <v>4</v>
      </c>
      <c r="J138" s="34">
        <v>2.9933110367855988</v>
      </c>
      <c r="K138" s="34">
        <v>2</v>
      </c>
    </row>
    <row r="139" spans="1:11">
      <c r="A139" s="36">
        <v>45997.416666666664</v>
      </c>
      <c r="B139" s="34">
        <v>129.16669999999999</v>
      </c>
      <c r="C139" s="34">
        <v>4</v>
      </c>
      <c r="D139" s="34">
        <v>4</v>
      </c>
      <c r="E139" s="34">
        <v>3.9966666666441597</v>
      </c>
      <c r="F139" s="34">
        <v>4</v>
      </c>
      <c r="G139" s="34">
        <v>5.9933333332883194</v>
      </c>
      <c r="H139" s="34">
        <v>3.9933333333465271</v>
      </c>
      <c r="I139" s="34">
        <v>5.9933333333465271</v>
      </c>
      <c r="J139" s="34">
        <v>3.0066889632144012</v>
      </c>
      <c r="K139" s="34">
        <v>4</v>
      </c>
    </row>
    <row r="140" spans="1:11">
      <c r="A140" s="36">
        <v>45997.458333333336</v>
      </c>
      <c r="B140" s="34">
        <v>416.67930000000001</v>
      </c>
      <c r="C140" s="34">
        <v>11</v>
      </c>
      <c r="D140" s="34">
        <v>11</v>
      </c>
      <c r="E140" s="34">
        <v>10</v>
      </c>
      <c r="F140" s="34">
        <v>10.996666666702367</v>
      </c>
      <c r="G140" s="34">
        <v>17.000000000058208</v>
      </c>
      <c r="H140" s="34">
        <v>12</v>
      </c>
      <c r="I140" s="34">
        <v>18.993333333288319</v>
      </c>
      <c r="J140" s="34">
        <v>12.986666666634846</v>
      </c>
      <c r="K140" s="34">
        <v>11.989999999990687</v>
      </c>
    </row>
    <row r="141" spans="1:11">
      <c r="A141" s="36">
        <v>45997.5</v>
      </c>
      <c r="B141" s="34">
        <v>506.31229999999999</v>
      </c>
      <c r="C141" s="34">
        <v>12.996677740884479</v>
      </c>
      <c r="D141" s="34">
        <v>12.99666666664416</v>
      </c>
      <c r="E141" s="34">
        <v>12.000000000058208</v>
      </c>
      <c r="F141" s="34">
        <v>12.999988851661328</v>
      </c>
      <c r="G141" s="34">
        <v>19.993333333346527</v>
      </c>
      <c r="H141" s="34">
        <v>15</v>
      </c>
      <c r="I141" s="34">
        <v>23</v>
      </c>
      <c r="J141" s="34">
        <v>14.00333333335584</v>
      </c>
      <c r="K141" s="34">
        <v>14</v>
      </c>
    </row>
    <row r="142" spans="1:11">
      <c r="A142" s="36">
        <v>45997.541666666664</v>
      </c>
      <c r="B142" s="34">
        <v>438.02100000000002</v>
      </c>
      <c r="C142" s="34">
        <v>11.003322259115521</v>
      </c>
      <c r="D142" s="34">
        <v>10.00333333335584</v>
      </c>
      <c r="E142" s="34">
        <v>10</v>
      </c>
      <c r="F142" s="34">
        <v>11.000011148338672</v>
      </c>
      <c r="G142" s="34">
        <v>16.009988851728849</v>
      </c>
      <c r="H142" s="34">
        <v>12</v>
      </c>
      <c r="I142" s="34">
        <v>19.000000000058208</v>
      </c>
      <c r="J142" s="34">
        <v>13.003311036794912</v>
      </c>
      <c r="K142" s="34">
        <v>12</v>
      </c>
    </row>
    <row r="143" spans="1:11">
      <c r="A143" s="36">
        <v>45997.583333333336</v>
      </c>
      <c r="B143" s="34">
        <v>316.4708</v>
      </c>
      <c r="C143" s="34">
        <v>7</v>
      </c>
      <c r="D143" s="34">
        <v>6</v>
      </c>
      <c r="E143" s="34">
        <v>4.0033333332976326</v>
      </c>
      <c r="F143" s="34">
        <v>7.0033333332976326</v>
      </c>
      <c r="G143" s="34">
        <v>10.996677814924624</v>
      </c>
      <c r="H143" s="34">
        <v>9.0066666666534729</v>
      </c>
      <c r="I143" s="34">
        <v>13.006666666653473</v>
      </c>
      <c r="J143" s="34">
        <v>8.9966889632050879</v>
      </c>
      <c r="K143" s="34">
        <v>8.0100000000093132</v>
      </c>
    </row>
    <row r="144" spans="1:11">
      <c r="A144" s="36">
        <v>45997.625</v>
      </c>
      <c r="B144" s="34">
        <v>153.57499999999999</v>
      </c>
      <c r="C144" s="34">
        <v>2</v>
      </c>
      <c r="D144" s="34">
        <v>1</v>
      </c>
      <c r="E144" s="34">
        <v>1</v>
      </c>
      <c r="F144" s="34">
        <v>3</v>
      </c>
      <c r="G144" s="34">
        <v>3.0066666666534729</v>
      </c>
      <c r="H144" s="34">
        <v>4</v>
      </c>
      <c r="I144" s="34">
        <v>5.0066666666534729</v>
      </c>
      <c r="J144" s="34">
        <v>4.0100000000093132</v>
      </c>
      <c r="K144" s="34">
        <v>4</v>
      </c>
    </row>
    <row r="145" spans="1:11">
      <c r="A145" s="36">
        <v>45997.666666666664</v>
      </c>
      <c r="B145" s="34">
        <v>23.129169999999998</v>
      </c>
      <c r="C145" s="34">
        <v>0</v>
      </c>
      <c r="D145" s="34">
        <v>0</v>
      </c>
      <c r="E145" s="34">
        <v>0</v>
      </c>
      <c r="F145" s="34">
        <v>0</v>
      </c>
      <c r="G145" s="34">
        <v>0</v>
      </c>
      <c r="H145" s="34">
        <v>1</v>
      </c>
      <c r="I145" s="34">
        <v>1</v>
      </c>
      <c r="J145" s="34">
        <v>1</v>
      </c>
      <c r="K145" s="34">
        <v>-5.8207660913467407E-11</v>
      </c>
    </row>
    <row r="146" spans="1:11">
      <c r="A146" s="36">
        <v>45997.708333333336</v>
      </c>
      <c r="B146" s="34">
        <v>3.7499999999999999E-2</v>
      </c>
      <c r="C146" s="34">
        <v>0</v>
      </c>
      <c r="D146" s="34">
        <v>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5.8207660913467407E-11</v>
      </c>
    </row>
    <row r="147" spans="1:11">
      <c r="A147" s="36">
        <v>45997.75</v>
      </c>
      <c r="B147" s="34">
        <v>0</v>
      </c>
      <c r="C147" s="33"/>
      <c r="D147" s="33"/>
      <c r="E147" s="33"/>
      <c r="F147" s="33"/>
      <c r="G147" s="33"/>
      <c r="H147" s="33"/>
      <c r="I147" s="33"/>
      <c r="J147" s="33"/>
      <c r="K147" s="33"/>
    </row>
    <row r="148" spans="1:11">
      <c r="A148" s="36">
        <v>45997.791666666664</v>
      </c>
      <c r="B148" s="34">
        <v>0</v>
      </c>
      <c r="C148" s="33"/>
      <c r="D148" s="33"/>
      <c r="E148" s="33"/>
      <c r="F148" s="33"/>
      <c r="G148" s="33"/>
      <c r="H148" s="33"/>
      <c r="I148" s="33"/>
      <c r="J148" s="33"/>
      <c r="K148" s="33"/>
    </row>
    <row r="149" spans="1:11">
      <c r="A149" s="36">
        <v>45997.833333333336</v>
      </c>
      <c r="B149" s="34">
        <v>0</v>
      </c>
      <c r="C149" s="33"/>
      <c r="D149" s="33"/>
      <c r="E149" s="33"/>
      <c r="F149" s="33"/>
      <c r="G149" s="33"/>
      <c r="H149" s="33"/>
      <c r="I149" s="33"/>
      <c r="J149" s="33"/>
      <c r="K149" s="33"/>
    </row>
    <row r="150" spans="1:11">
      <c r="A150" s="36">
        <v>45997.875</v>
      </c>
      <c r="B150" s="34">
        <v>0</v>
      </c>
      <c r="C150" s="33"/>
      <c r="D150" s="33"/>
      <c r="E150" s="33"/>
      <c r="F150" s="33"/>
      <c r="G150" s="33"/>
      <c r="H150" s="33"/>
      <c r="I150" s="33"/>
      <c r="J150" s="33"/>
      <c r="K150" s="33"/>
    </row>
    <row r="151" spans="1:11">
      <c r="A151" s="36">
        <v>45997.916666666664</v>
      </c>
      <c r="B151" s="34">
        <v>0</v>
      </c>
      <c r="C151" s="33"/>
      <c r="D151" s="33"/>
      <c r="E151" s="33"/>
      <c r="F151" s="33"/>
      <c r="G151" s="33"/>
      <c r="H151" s="33"/>
      <c r="I151" s="33"/>
      <c r="J151" s="33"/>
      <c r="K151" s="33"/>
    </row>
    <row r="152" spans="1:11">
      <c r="A152" s="36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>
      <c r="A153" s="36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</row>
    <row r="154" spans="1:11">
      <c r="A154" s="36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</row>
    <row r="155" spans="1:11">
      <c r="A155" s="36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</row>
    <row r="156" spans="1:11">
      <c r="A156" s="36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</row>
    <row r="157" spans="1:11">
      <c r="A157" s="36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</row>
    <row r="158" spans="1:11">
      <c r="A158" s="36">
        <v>45998.208333333336</v>
      </c>
      <c r="B158" s="34">
        <v>0</v>
      </c>
      <c r="C158" s="33"/>
      <c r="D158" s="33"/>
      <c r="E158" s="33"/>
      <c r="F158" s="33"/>
      <c r="G158" s="33"/>
      <c r="H158" s="33"/>
      <c r="I158" s="33"/>
      <c r="J158" s="33"/>
      <c r="K158" s="33"/>
    </row>
    <row r="159" spans="1:11">
      <c r="A159" s="36">
        <v>45998.25</v>
      </c>
      <c r="B159" s="34">
        <v>0</v>
      </c>
      <c r="C159" s="33"/>
      <c r="D159" s="33"/>
      <c r="E159" s="33"/>
      <c r="F159" s="33"/>
      <c r="G159" s="33"/>
      <c r="H159" s="33"/>
      <c r="I159" s="34">
        <v>0</v>
      </c>
      <c r="J159" s="33"/>
      <c r="K159" s="33"/>
    </row>
    <row r="160" spans="1:11">
      <c r="A160" s="36">
        <v>45998.291666666664</v>
      </c>
      <c r="B160" s="34">
        <v>5.5416670000000003</v>
      </c>
      <c r="C160" s="34">
        <v>1</v>
      </c>
      <c r="D160" s="34">
        <v>1</v>
      </c>
      <c r="E160" s="34">
        <v>0</v>
      </c>
      <c r="F160" s="34">
        <v>1</v>
      </c>
      <c r="G160" s="34">
        <v>1</v>
      </c>
      <c r="H160" s="34">
        <v>0</v>
      </c>
      <c r="I160" s="34">
        <v>0</v>
      </c>
      <c r="J160" s="34">
        <v>0</v>
      </c>
      <c r="K160" s="34">
        <v>0</v>
      </c>
    </row>
    <row r="161" spans="1:11">
      <c r="A161" s="36">
        <v>45998.333333333336</v>
      </c>
      <c r="B161" s="34">
        <v>31.725000000000001</v>
      </c>
      <c r="C161" s="34">
        <v>0</v>
      </c>
      <c r="D161" s="34">
        <v>0</v>
      </c>
      <c r="E161" s="34">
        <v>1</v>
      </c>
      <c r="F161" s="34">
        <v>0</v>
      </c>
      <c r="G161" s="34">
        <v>1</v>
      </c>
      <c r="H161" s="34">
        <v>1</v>
      </c>
      <c r="I161" s="34">
        <v>1.9933333333465271</v>
      </c>
      <c r="J161" s="34">
        <v>0</v>
      </c>
      <c r="K161" s="34">
        <v>1</v>
      </c>
    </row>
    <row r="162" spans="1:11">
      <c r="A162" s="36">
        <v>45998.375</v>
      </c>
      <c r="B162" s="34">
        <v>60.791649999999997</v>
      </c>
      <c r="C162" s="34">
        <v>2</v>
      </c>
      <c r="D162" s="34">
        <v>2</v>
      </c>
      <c r="E162" s="34">
        <v>1.9966666667023674</v>
      </c>
      <c r="F162" s="34">
        <v>2</v>
      </c>
      <c r="G162" s="34">
        <v>2.9933333333465271</v>
      </c>
      <c r="H162" s="34">
        <v>1.9933333333465271</v>
      </c>
      <c r="I162" s="34">
        <v>2.0066666666534729</v>
      </c>
      <c r="J162" s="34">
        <v>2</v>
      </c>
      <c r="K162" s="34">
        <v>2</v>
      </c>
    </row>
    <row r="163" spans="1:11">
      <c r="A163" s="36">
        <v>45998.416666666664</v>
      </c>
      <c r="B163" s="34">
        <v>139.39179999999999</v>
      </c>
      <c r="C163" s="34">
        <v>4</v>
      </c>
      <c r="D163" s="34">
        <v>4.9966777408844791</v>
      </c>
      <c r="E163" s="34">
        <v>3.9999999999417923</v>
      </c>
      <c r="F163" s="34">
        <v>4.9966666667023674</v>
      </c>
      <c r="G163" s="34">
        <v>7.0033333332976326</v>
      </c>
      <c r="H163" s="34">
        <v>4</v>
      </c>
      <c r="I163" s="34">
        <v>6.9933333333465271</v>
      </c>
      <c r="J163" s="34">
        <v>4</v>
      </c>
      <c r="K163" s="34">
        <v>4</v>
      </c>
    </row>
    <row r="164" spans="1:11">
      <c r="A164" s="36">
        <v>45998.458333333336</v>
      </c>
      <c r="B164" s="34">
        <v>432.5</v>
      </c>
      <c r="C164" s="34">
        <v>12</v>
      </c>
      <c r="D164" s="34">
        <v>11.003322259115521</v>
      </c>
      <c r="E164" s="34">
        <v>11.000000000058208</v>
      </c>
      <c r="F164" s="34">
        <v>10.999999999941792</v>
      </c>
      <c r="G164" s="34">
        <v>17.996644370141439</v>
      </c>
      <c r="H164" s="34">
        <v>11.999999999941792</v>
      </c>
      <c r="I164" s="34">
        <v>19.993333333288319</v>
      </c>
      <c r="J164" s="34">
        <v>12.986666666693054</v>
      </c>
      <c r="K164" s="34">
        <v>11.989999999990687</v>
      </c>
    </row>
    <row r="165" spans="1:11">
      <c r="A165" s="36">
        <v>45998.5</v>
      </c>
      <c r="B165" s="34">
        <v>495.81670000000003</v>
      </c>
      <c r="C165" s="34">
        <v>13</v>
      </c>
      <c r="D165" s="34">
        <v>12</v>
      </c>
      <c r="E165" s="34">
        <v>11.999999999941792</v>
      </c>
      <c r="F165" s="34">
        <v>13</v>
      </c>
      <c r="G165" s="34">
        <v>19.003344481578097</v>
      </c>
      <c r="H165" s="34">
        <v>14.000000000058208</v>
      </c>
      <c r="I165" s="34">
        <v>22</v>
      </c>
      <c r="J165" s="34">
        <v>14.006666666595265</v>
      </c>
      <c r="K165" s="34">
        <v>14.000000000058208</v>
      </c>
    </row>
    <row r="166" spans="1:11">
      <c r="A166" s="36">
        <v>45998.541666666664</v>
      </c>
      <c r="B166" s="34">
        <v>409.74579999999997</v>
      </c>
      <c r="C166" s="34">
        <v>10</v>
      </c>
      <c r="D166" s="34">
        <v>9.9966666667023674</v>
      </c>
      <c r="E166" s="34">
        <v>9.0000000000582077</v>
      </c>
      <c r="F166" s="34">
        <v>10.00333333335584</v>
      </c>
      <c r="G166" s="34">
        <v>15.996677814924624</v>
      </c>
      <c r="H166" s="34">
        <v>11.999999999941792</v>
      </c>
      <c r="I166" s="34">
        <v>17.006666666711681</v>
      </c>
      <c r="J166" s="34">
        <v>11.999977703555487</v>
      </c>
      <c r="K166" s="34">
        <v>10.999999999941792</v>
      </c>
    </row>
    <row r="167" spans="1:11">
      <c r="A167" s="36">
        <v>45998.583333333336</v>
      </c>
      <c r="B167" s="34">
        <v>289.03300000000002</v>
      </c>
      <c r="C167" s="34">
        <v>7</v>
      </c>
      <c r="D167" s="34">
        <v>6.0033333332976326</v>
      </c>
      <c r="E167" s="34">
        <v>4.0033333332976326</v>
      </c>
      <c r="F167" s="34">
        <v>7</v>
      </c>
      <c r="G167" s="34">
        <v>10.006666666711681</v>
      </c>
      <c r="H167" s="34">
        <v>8.0066666667116806</v>
      </c>
      <c r="I167" s="34">
        <v>12.996699889248703</v>
      </c>
      <c r="J167" s="34">
        <v>8.0066889631561935</v>
      </c>
      <c r="K167" s="34">
        <v>8.0100000000093132</v>
      </c>
    </row>
    <row r="168" spans="1:11">
      <c r="A168" s="36">
        <v>45998.625</v>
      </c>
      <c r="B168" s="34">
        <v>149.22069999999999</v>
      </c>
      <c r="C168" s="34">
        <v>2</v>
      </c>
      <c r="D168" s="34">
        <v>2</v>
      </c>
      <c r="E168" s="34">
        <v>2</v>
      </c>
      <c r="F168" s="34">
        <v>3.9966666666441597</v>
      </c>
      <c r="G168" s="34">
        <v>4</v>
      </c>
      <c r="H168" s="34">
        <v>5</v>
      </c>
      <c r="I168" s="34">
        <v>6.0033001106930897</v>
      </c>
      <c r="J168" s="34">
        <v>4</v>
      </c>
      <c r="K168" s="34">
        <v>4</v>
      </c>
    </row>
    <row r="169" spans="1:11">
      <c r="A169" s="36">
        <v>45998.666666666664</v>
      </c>
      <c r="B169" s="34">
        <v>23.00001</v>
      </c>
      <c r="C169" s="34">
        <v>1</v>
      </c>
      <c r="D169" s="34">
        <v>0</v>
      </c>
      <c r="E169" s="34">
        <v>0</v>
      </c>
      <c r="F169" s="34">
        <v>3.3333333558402956E-3</v>
      </c>
      <c r="G169" s="34">
        <v>1</v>
      </c>
      <c r="H169" s="34">
        <v>0</v>
      </c>
      <c r="I169" s="34">
        <v>6.6666667116805911E-3</v>
      </c>
      <c r="J169" s="34">
        <v>1</v>
      </c>
      <c r="K169" s="34">
        <v>0</v>
      </c>
    </row>
    <row r="170" spans="1:11">
      <c r="A170" s="36">
        <v>45998.708333333336</v>
      </c>
      <c r="B170" s="34">
        <v>4.1666750000000002E-2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-5.8207660913467407E-11</v>
      </c>
    </row>
    <row r="171" spans="1:11">
      <c r="A171" s="36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</row>
    <row r="172" spans="1:11">
      <c r="A172" s="36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</row>
    <row r="173" spans="1:11">
      <c r="A173" s="36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</row>
    <row r="174" spans="1:11">
      <c r="A174" s="36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</row>
    <row r="175" spans="1:11">
      <c r="A175" s="36">
        <v>45998.916666666664</v>
      </c>
      <c r="B175" s="34">
        <v>0</v>
      </c>
      <c r="C175" s="33"/>
      <c r="D175" s="33"/>
      <c r="E175" s="33"/>
      <c r="F175" s="33"/>
      <c r="G175" s="33"/>
      <c r="H175" s="33"/>
      <c r="I175" s="33"/>
      <c r="J175" s="33"/>
      <c r="K175" s="33"/>
    </row>
    <row r="176" spans="1:11">
      <c r="A176" s="36">
        <v>45998.958333333336</v>
      </c>
      <c r="B176" s="34">
        <v>0</v>
      </c>
      <c r="C176" s="33"/>
      <c r="D176" s="33"/>
      <c r="E176" s="33"/>
      <c r="F176" s="33"/>
      <c r="G176" s="33"/>
      <c r="H176" s="33"/>
      <c r="I176" s="33"/>
      <c r="J176" s="33"/>
      <c r="K176" s="33"/>
    </row>
    <row r="177" spans="1:11">
      <c r="A177" s="36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</row>
    <row r="178" spans="1:11">
      <c r="A178" s="36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</row>
    <row r="179" spans="1:11">
      <c r="A179" s="36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</row>
    <row r="180" spans="1:11">
      <c r="A180" s="36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</row>
    <row r="181" spans="1:11">
      <c r="A181" s="36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</row>
    <row r="182" spans="1:11">
      <c r="A182" s="36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>
      <c r="A183" s="36">
        <v>45999.25</v>
      </c>
      <c r="B183" s="34">
        <v>0</v>
      </c>
      <c r="C183" s="33"/>
      <c r="D183" s="33"/>
      <c r="E183" s="33"/>
      <c r="F183" s="33"/>
      <c r="G183" s="33"/>
      <c r="H183" s="33"/>
      <c r="I183" s="33"/>
      <c r="J183" s="33"/>
      <c r="K183" s="33"/>
    </row>
    <row r="184" spans="1:11">
      <c r="A184" s="36">
        <v>45999.291666666664</v>
      </c>
      <c r="B184" s="34">
        <v>4.9250069999999999</v>
      </c>
      <c r="C184" s="34">
        <v>0</v>
      </c>
      <c r="D184" s="34">
        <v>0.9966666666441597</v>
      </c>
      <c r="E184" s="34">
        <v>0</v>
      </c>
      <c r="F184" s="34">
        <v>0</v>
      </c>
      <c r="G184" s="34">
        <v>0</v>
      </c>
      <c r="H184" s="34">
        <v>0</v>
      </c>
      <c r="I184" s="34">
        <v>1</v>
      </c>
      <c r="J184" s="34">
        <v>0</v>
      </c>
      <c r="K184" s="34">
        <v>5.8207660913467407E-11</v>
      </c>
    </row>
    <row r="185" spans="1:11">
      <c r="A185" s="36">
        <v>45999.333333333336</v>
      </c>
      <c r="B185" s="34">
        <v>29.975000000000001</v>
      </c>
      <c r="C185" s="34">
        <v>1</v>
      </c>
      <c r="D185" s="34">
        <v>3.3333333558402956E-3</v>
      </c>
      <c r="E185" s="34">
        <v>1</v>
      </c>
      <c r="F185" s="34">
        <v>1</v>
      </c>
      <c r="G185" s="34">
        <v>1</v>
      </c>
      <c r="H185" s="34">
        <v>1</v>
      </c>
      <c r="I185" s="34">
        <v>1</v>
      </c>
      <c r="J185" s="34">
        <v>1</v>
      </c>
      <c r="K185" s="34">
        <v>1</v>
      </c>
    </row>
    <row r="186" spans="1:11">
      <c r="A186" s="36">
        <v>45999.375</v>
      </c>
      <c r="B186" s="34">
        <v>88.099919999999997</v>
      </c>
      <c r="C186" s="34">
        <v>2</v>
      </c>
      <c r="D186" s="34">
        <v>3</v>
      </c>
      <c r="E186" s="34">
        <v>2.9966666666441597</v>
      </c>
      <c r="F186" s="34">
        <v>2</v>
      </c>
      <c r="G186" s="34">
        <v>4</v>
      </c>
      <c r="H186" s="34">
        <v>2.9933333333465271</v>
      </c>
      <c r="I186" s="34">
        <v>4</v>
      </c>
      <c r="J186" s="34">
        <v>2</v>
      </c>
      <c r="K186" s="34">
        <v>3</v>
      </c>
    </row>
    <row r="187" spans="1:11">
      <c r="A187" s="36">
        <v>45999.416666666664</v>
      </c>
      <c r="B187" s="34">
        <v>195.63749999999999</v>
      </c>
      <c r="C187" s="34">
        <v>6</v>
      </c>
      <c r="D187" s="34">
        <v>5.9966777408844791</v>
      </c>
      <c r="E187" s="34">
        <v>5</v>
      </c>
      <c r="F187" s="34">
        <v>6</v>
      </c>
      <c r="G187" s="34">
        <v>8.9933554817107506</v>
      </c>
      <c r="H187" s="34">
        <v>5.9999999999417923</v>
      </c>
      <c r="I187" s="34">
        <v>8.9933333333465271</v>
      </c>
      <c r="J187" s="34">
        <v>5.9900332225952297</v>
      </c>
      <c r="K187" s="34">
        <v>5.9899999999906868</v>
      </c>
    </row>
    <row r="188" spans="1:11">
      <c r="A188" s="36">
        <v>45999.458333333336</v>
      </c>
      <c r="B188" s="34">
        <v>459.3372</v>
      </c>
      <c r="C188" s="34">
        <v>13</v>
      </c>
      <c r="D188" s="34">
        <v>13.003322259115521</v>
      </c>
      <c r="E188" s="34">
        <v>13</v>
      </c>
      <c r="F188" s="34">
        <v>12.996666666702367</v>
      </c>
      <c r="G188" s="34">
        <v>19.999977851635776</v>
      </c>
      <c r="H188" s="34">
        <v>12.993333333346527</v>
      </c>
      <c r="I188" s="34">
        <v>21.993333333346527</v>
      </c>
      <c r="J188" s="34">
        <v>13.003300110751297</v>
      </c>
      <c r="K188" s="34">
        <v>13</v>
      </c>
    </row>
    <row r="189" spans="1:11">
      <c r="A189" s="36">
        <v>45999.5</v>
      </c>
      <c r="B189" s="34">
        <v>513.99599999999998</v>
      </c>
      <c r="C189" s="34">
        <v>12.99666666664416</v>
      </c>
      <c r="D189" s="34">
        <v>11.99666666664416</v>
      </c>
      <c r="E189" s="34">
        <v>12</v>
      </c>
      <c r="F189" s="34">
        <v>13.996688815066591</v>
      </c>
      <c r="G189" s="34">
        <v>20</v>
      </c>
      <c r="H189" s="34">
        <v>14.006666666711681</v>
      </c>
      <c r="I189" s="34">
        <v>22</v>
      </c>
      <c r="J189" s="34">
        <v>14.99666666664416</v>
      </c>
      <c r="K189" s="34">
        <v>14</v>
      </c>
    </row>
    <row r="190" spans="1:11">
      <c r="A190" s="36">
        <v>45999.541666666664</v>
      </c>
      <c r="B190" s="34">
        <v>440.07900000000001</v>
      </c>
      <c r="C190" s="34">
        <v>11.00333333335584</v>
      </c>
      <c r="D190" s="34">
        <v>11.00333333335584</v>
      </c>
      <c r="E190" s="34">
        <v>10</v>
      </c>
      <c r="F190" s="34">
        <v>11.003300036652945</v>
      </c>
      <c r="G190" s="34">
        <v>17</v>
      </c>
      <c r="H190" s="34">
        <v>13</v>
      </c>
      <c r="I190" s="34">
        <v>19.003366555902176</v>
      </c>
      <c r="J190" s="34">
        <v>13</v>
      </c>
      <c r="K190" s="34">
        <v>12</v>
      </c>
    </row>
    <row r="191" spans="1:11">
      <c r="A191" s="36">
        <v>45999.583333333336</v>
      </c>
      <c r="B191" s="34">
        <v>321.2792</v>
      </c>
      <c r="C191" s="34">
        <v>7</v>
      </c>
      <c r="D191" s="34">
        <v>6</v>
      </c>
      <c r="E191" s="34">
        <v>4.0000000000582077</v>
      </c>
      <c r="F191" s="34">
        <v>7.0000111482222565</v>
      </c>
      <c r="G191" s="34">
        <v>11.003333333297633</v>
      </c>
      <c r="H191" s="34">
        <v>9</v>
      </c>
      <c r="I191" s="34">
        <v>13.003300110751297</v>
      </c>
      <c r="J191" s="34">
        <v>9.0033333332976326</v>
      </c>
      <c r="K191" s="34">
        <v>9.0000000000582077</v>
      </c>
    </row>
    <row r="192" spans="1:11">
      <c r="A192" s="36">
        <v>45999.625</v>
      </c>
      <c r="B192" s="34">
        <v>160.51660000000001</v>
      </c>
      <c r="C192" s="34">
        <v>2</v>
      </c>
      <c r="D192" s="34">
        <v>1</v>
      </c>
      <c r="E192" s="34">
        <v>3.3333332976326346E-3</v>
      </c>
      <c r="F192" s="34">
        <v>3.0033333333558403</v>
      </c>
      <c r="G192" s="34">
        <v>3.0033333333558403</v>
      </c>
      <c r="H192" s="34">
        <v>4.0066666666534729</v>
      </c>
      <c r="I192" s="34">
        <v>6.0066666666534729</v>
      </c>
      <c r="J192" s="34">
        <v>4.0066666667116806</v>
      </c>
      <c r="K192" s="34">
        <v>3.0099999999511056</v>
      </c>
    </row>
    <row r="193" spans="1:11">
      <c r="A193" s="36">
        <v>45999.666666666664</v>
      </c>
      <c r="B193" s="34">
        <v>23.94585</v>
      </c>
      <c r="C193" s="34">
        <v>1</v>
      </c>
      <c r="D193" s="34">
        <v>0</v>
      </c>
      <c r="E193" s="34">
        <v>1</v>
      </c>
      <c r="F193" s="34">
        <v>0</v>
      </c>
      <c r="G193" s="34">
        <v>0</v>
      </c>
      <c r="H193" s="34">
        <v>1</v>
      </c>
      <c r="I193" s="34">
        <v>1</v>
      </c>
      <c r="J193" s="34">
        <v>1</v>
      </c>
      <c r="K193" s="34">
        <v>1</v>
      </c>
    </row>
    <row r="194" spans="1:11">
      <c r="A194" s="36">
        <v>45999.708333333336</v>
      </c>
      <c r="B194" s="34">
        <v>9.1666750000000005E-2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</row>
    <row r="195" spans="1:11">
      <c r="A195" s="36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</row>
    <row r="196" spans="1:11">
      <c r="A196" s="36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</row>
    <row r="197" spans="1:11">
      <c r="A197" s="36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</row>
    <row r="198" spans="1:11">
      <c r="A198" s="36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</row>
    <row r="199" spans="1:11">
      <c r="A199" s="36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</row>
    <row r="200" spans="1:11">
      <c r="A200" s="36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</row>
    <row r="201" spans="1:11">
      <c r="A201" s="36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</row>
    <row r="202" spans="1:11">
      <c r="A202" s="36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</row>
    <row r="203" spans="1:11">
      <c r="A203" s="36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</row>
    <row r="204" spans="1:11">
      <c r="A204" s="36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</row>
    <row r="205" spans="1:11">
      <c r="A205" s="36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</row>
    <row r="206" spans="1:11">
      <c r="A206" s="36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</row>
    <row r="207" spans="1:11">
      <c r="A207" s="36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11">
      <c r="A208" s="36">
        <v>46000.291666666664</v>
      </c>
      <c r="B208" s="34">
        <v>7.0208240000000002</v>
      </c>
      <c r="C208" s="34">
        <v>0</v>
      </c>
      <c r="D208" s="34">
        <v>0</v>
      </c>
      <c r="E208" s="34">
        <v>0</v>
      </c>
      <c r="F208" s="34">
        <v>0</v>
      </c>
      <c r="G208" s="34">
        <v>1</v>
      </c>
      <c r="H208" s="34">
        <v>0</v>
      </c>
      <c r="I208" s="34">
        <v>0</v>
      </c>
      <c r="J208" s="34">
        <v>0</v>
      </c>
      <c r="K208" s="34">
        <v>0</v>
      </c>
    </row>
    <row r="209" spans="1:11">
      <c r="A209" s="36">
        <v>46000.333333333336</v>
      </c>
      <c r="B209" s="34">
        <v>40.537500000000001</v>
      </c>
      <c r="C209" s="34">
        <v>1</v>
      </c>
      <c r="D209" s="34">
        <v>1.9966666666441597</v>
      </c>
      <c r="E209" s="34">
        <v>1</v>
      </c>
      <c r="F209" s="34">
        <v>1</v>
      </c>
      <c r="G209" s="34">
        <v>1</v>
      </c>
      <c r="H209" s="34">
        <v>1</v>
      </c>
      <c r="I209" s="34">
        <v>2</v>
      </c>
      <c r="J209" s="34">
        <v>1</v>
      </c>
      <c r="K209" s="34">
        <v>1</v>
      </c>
    </row>
    <row r="210" spans="1:11">
      <c r="A210" s="36">
        <v>46000.375</v>
      </c>
      <c r="B210" s="34">
        <v>95.983149999999995</v>
      </c>
      <c r="C210" s="34">
        <v>3</v>
      </c>
      <c r="D210" s="34">
        <v>2.0033333333558403</v>
      </c>
      <c r="E210" s="34">
        <v>2.9966666666441597</v>
      </c>
      <c r="F210" s="34">
        <v>3</v>
      </c>
      <c r="G210" s="34">
        <v>4.9966555184219033</v>
      </c>
      <c r="H210" s="34">
        <v>2.9933333333465271</v>
      </c>
      <c r="I210" s="34">
        <v>4</v>
      </c>
      <c r="J210" s="34">
        <v>2.9933110367855988</v>
      </c>
      <c r="K210" s="34">
        <v>2.9899999999906868</v>
      </c>
    </row>
    <row r="211" spans="1:11">
      <c r="A211" s="36">
        <v>46000.416666666664</v>
      </c>
      <c r="B211" s="34">
        <v>157.02500000000001</v>
      </c>
      <c r="C211" s="34">
        <v>4</v>
      </c>
      <c r="D211" s="34">
        <v>5</v>
      </c>
      <c r="E211" s="34">
        <v>4.0033333333558403</v>
      </c>
      <c r="F211" s="34">
        <v>4.9966555184219033</v>
      </c>
      <c r="G211" s="34">
        <v>7.0033444815780967</v>
      </c>
      <c r="H211" s="34">
        <v>5</v>
      </c>
      <c r="I211" s="34">
        <v>7.9933333333465271</v>
      </c>
      <c r="J211" s="34">
        <v>5</v>
      </c>
      <c r="K211" s="34">
        <v>5.0000000000582077</v>
      </c>
    </row>
    <row r="212" spans="1:11">
      <c r="A212" s="36">
        <v>46000.458333333336</v>
      </c>
      <c r="B212" s="34">
        <v>413.2878</v>
      </c>
      <c r="C212" s="34">
        <v>11</v>
      </c>
      <c r="D212" s="34">
        <v>10</v>
      </c>
      <c r="E212" s="34">
        <v>9.9966666667023674</v>
      </c>
      <c r="F212" s="34">
        <v>10.000011148280464</v>
      </c>
      <c r="G212" s="34">
        <v>15.993333333346527</v>
      </c>
      <c r="H212" s="34">
        <v>11.993333333288319</v>
      </c>
      <c r="I212" s="34">
        <v>17.993333333346527</v>
      </c>
      <c r="J212" s="34">
        <v>11.000022296560928</v>
      </c>
      <c r="K212" s="34">
        <v>10.999999999941792</v>
      </c>
    </row>
    <row r="213" spans="1:11">
      <c r="A213" s="36">
        <v>46000.5</v>
      </c>
      <c r="B213" s="34">
        <v>504.22919999999999</v>
      </c>
      <c r="C213" s="34">
        <v>13</v>
      </c>
      <c r="D213" s="34">
        <v>12.99666666664416</v>
      </c>
      <c r="E213" s="34">
        <v>11.999999999941792</v>
      </c>
      <c r="F213" s="34">
        <v>13</v>
      </c>
      <c r="G213" s="34">
        <v>20</v>
      </c>
      <c r="H213" s="34">
        <v>14.006666666711681</v>
      </c>
      <c r="I213" s="34">
        <v>22.006666666653473</v>
      </c>
      <c r="J213" s="34">
        <v>14.999999999941792</v>
      </c>
      <c r="K213" s="34">
        <v>14.000000000058208</v>
      </c>
    </row>
    <row r="214" spans="1:11">
      <c r="A214" s="36">
        <v>46000.541666666664</v>
      </c>
      <c r="B214" s="34">
        <v>438.70400000000001</v>
      </c>
      <c r="C214" s="34">
        <v>11</v>
      </c>
      <c r="D214" s="34">
        <v>10.00333333335584</v>
      </c>
      <c r="E214" s="34">
        <v>10</v>
      </c>
      <c r="F214" s="34">
        <v>10.999999999941792</v>
      </c>
      <c r="G214" s="34">
        <v>16.00333333335584</v>
      </c>
      <c r="H214" s="34">
        <v>11.999999999941792</v>
      </c>
      <c r="I214" s="34">
        <v>19</v>
      </c>
      <c r="J214" s="34">
        <v>12.000000000058208</v>
      </c>
      <c r="K214" s="34">
        <v>12</v>
      </c>
    </row>
    <row r="215" spans="1:11">
      <c r="A215" s="36">
        <v>46000.583333333336</v>
      </c>
      <c r="B215" s="34">
        <v>317.48349999999999</v>
      </c>
      <c r="C215" s="34">
        <v>6.9966777408262715</v>
      </c>
      <c r="D215" s="34">
        <v>6</v>
      </c>
      <c r="E215" s="34">
        <v>3.0033333333558403</v>
      </c>
      <c r="F215" s="34">
        <v>7.0033333333558403</v>
      </c>
      <c r="G215" s="34">
        <v>10.99666666664416</v>
      </c>
      <c r="H215" s="34">
        <v>9.0066666667116806</v>
      </c>
      <c r="I215" s="34">
        <v>13</v>
      </c>
      <c r="J215" s="34">
        <v>9.0066666666534729</v>
      </c>
      <c r="K215" s="34">
        <v>7.9999999999417923</v>
      </c>
    </row>
    <row r="216" spans="1:11">
      <c r="A216" s="36">
        <v>46000.625</v>
      </c>
      <c r="B216" s="34">
        <v>154.5249</v>
      </c>
      <c r="C216" s="34">
        <v>2.0033222591737285</v>
      </c>
      <c r="D216" s="34">
        <v>1</v>
      </c>
      <c r="E216" s="34">
        <v>1</v>
      </c>
      <c r="F216" s="34">
        <v>3</v>
      </c>
      <c r="G216" s="34">
        <v>3.0066666666534729</v>
      </c>
      <c r="H216" s="34">
        <v>4</v>
      </c>
      <c r="I216" s="34">
        <v>6.0066666666534729</v>
      </c>
      <c r="J216" s="34">
        <v>4</v>
      </c>
      <c r="K216" s="34">
        <v>3.0100000000093132</v>
      </c>
    </row>
    <row r="217" spans="1:11">
      <c r="A217" s="36">
        <v>46000.666666666664</v>
      </c>
      <c r="B217" s="34">
        <v>23.4375</v>
      </c>
      <c r="C217" s="34">
        <v>0</v>
      </c>
      <c r="D217" s="34">
        <v>1</v>
      </c>
      <c r="E217" s="34">
        <v>1</v>
      </c>
      <c r="F217" s="34">
        <v>1</v>
      </c>
      <c r="G217" s="34">
        <v>0</v>
      </c>
      <c r="H217" s="34">
        <v>1</v>
      </c>
      <c r="I217" s="34">
        <v>1</v>
      </c>
      <c r="J217" s="34">
        <v>1</v>
      </c>
      <c r="K217" s="34">
        <v>1</v>
      </c>
    </row>
    <row r="218" spans="1:11">
      <c r="A218" s="36">
        <v>46000.708333333336</v>
      </c>
      <c r="B218" s="34">
        <v>7.4999999999999997E-2</v>
      </c>
      <c r="C218" s="34">
        <v>0</v>
      </c>
      <c r="D218" s="34">
        <v>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</row>
    <row r="219" spans="1:11">
      <c r="A219" s="36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</row>
    <row r="220" spans="1:11">
      <c r="A220" s="36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</row>
    <row r="221" spans="1:11">
      <c r="A221" s="36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</row>
    <row r="222" spans="1:11">
      <c r="A222" s="36">
        <v>46000.875</v>
      </c>
      <c r="B222" s="34">
        <v>0</v>
      </c>
      <c r="C222" s="33"/>
      <c r="D222" s="33"/>
      <c r="E222" s="33"/>
      <c r="F222" s="33"/>
      <c r="G222" s="33"/>
      <c r="H222" s="33"/>
      <c r="I222" s="33"/>
      <c r="J222" s="33"/>
      <c r="K222" s="33"/>
    </row>
    <row r="223" spans="1:11">
      <c r="A223" s="36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</row>
    <row r="224" spans="1:11">
      <c r="A224" s="36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</row>
    <row r="225" spans="1:11">
      <c r="A225" s="36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</row>
    <row r="226" spans="1:11">
      <c r="A226" s="36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</row>
    <row r="227" spans="1:11">
      <c r="A227" s="36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</row>
    <row r="228" spans="1:11">
      <c r="A228" s="36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</row>
    <row r="229" spans="1:11">
      <c r="A229" s="36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</row>
    <row r="230" spans="1:11">
      <c r="A230" s="36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</row>
    <row r="231" spans="1:11">
      <c r="A231" s="36">
        <v>46001.25</v>
      </c>
      <c r="B231" s="34">
        <v>0</v>
      </c>
      <c r="C231" s="33"/>
      <c r="D231" s="33"/>
      <c r="E231" s="33"/>
      <c r="F231" s="33"/>
      <c r="G231" s="33"/>
      <c r="H231" s="33"/>
      <c r="I231" s="34">
        <v>0</v>
      </c>
      <c r="J231" s="33"/>
      <c r="K231" s="33"/>
    </row>
    <row r="232" spans="1:11">
      <c r="A232" s="36">
        <v>46001.291666666664</v>
      </c>
      <c r="B232" s="34">
        <v>10.3</v>
      </c>
      <c r="C232" s="34">
        <v>0</v>
      </c>
      <c r="D232" s="34">
        <v>0</v>
      </c>
      <c r="E232" s="34">
        <v>0</v>
      </c>
      <c r="F232" s="34">
        <v>0</v>
      </c>
      <c r="G232" s="34">
        <v>0.99666666670236737</v>
      </c>
      <c r="H232" s="34">
        <v>0</v>
      </c>
      <c r="I232" s="34">
        <v>0</v>
      </c>
      <c r="J232" s="34">
        <v>0</v>
      </c>
      <c r="K232" s="34">
        <v>0</v>
      </c>
    </row>
    <row r="233" spans="1:11">
      <c r="A233" s="36">
        <v>46001.333333333336</v>
      </c>
      <c r="B233" s="34">
        <v>54.983350000000002</v>
      </c>
      <c r="C233" s="34">
        <v>2</v>
      </c>
      <c r="D233" s="34">
        <v>1.9966666666441597</v>
      </c>
      <c r="E233" s="34">
        <v>1</v>
      </c>
      <c r="F233" s="34">
        <v>1</v>
      </c>
      <c r="G233" s="34">
        <v>2.0033333332976326</v>
      </c>
      <c r="H233" s="34">
        <v>2</v>
      </c>
      <c r="I233" s="34">
        <v>2.9933333332883194</v>
      </c>
      <c r="J233" s="34">
        <v>1.9933110367855988</v>
      </c>
      <c r="K233" s="34">
        <v>1.9899999999906868</v>
      </c>
    </row>
    <row r="234" spans="1:11">
      <c r="A234" s="36">
        <v>46001.375</v>
      </c>
      <c r="B234" s="34">
        <v>115.0334</v>
      </c>
      <c r="C234" s="34">
        <v>3</v>
      </c>
      <c r="D234" s="34">
        <v>3.0033333333558403</v>
      </c>
      <c r="E234" s="34">
        <v>4</v>
      </c>
      <c r="F234" s="34">
        <v>4</v>
      </c>
      <c r="G234" s="34">
        <v>5.9933333333465271</v>
      </c>
      <c r="H234" s="34">
        <v>3</v>
      </c>
      <c r="I234" s="34">
        <v>5.0066666667116806</v>
      </c>
      <c r="J234" s="34">
        <v>3.0066889632144012</v>
      </c>
      <c r="K234" s="34">
        <v>3.0100000000093132</v>
      </c>
    </row>
    <row r="235" spans="1:11">
      <c r="A235" s="36">
        <v>46001.416666666664</v>
      </c>
      <c r="B235" s="34">
        <v>238.7457</v>
      </c>
      <c r="C235" s="34">
        <v>7.9966777408844791</v>
      </c>
      <c r="D235" s="34">
        <v>6.9966777408844791</v>
      </c>
      <c r="E235" s="34">
        <v>6.9966666666441597</v>
      </c>
      <c r="F235" s="34">
        <v>6.9966666667023674</v>
      </c>
      <c r="G235" s="34">
        <v>11.000022148422431</v>
      </c>
      <c r="H235" s="34">
        <v>7.9933333333465271</v>
      </c>
      <c r="I235" s="34">
        <v>11.993333333288319</v>
      </c>
      <c r="J235" s="34">
        <v>7.9900332225952297</v>
      </c>
      <c r="K235" s="34">
        <v>7.9900000000488944</v>
      </c>
    </row>
    <row r="236" spans="1:11">
      <c r="A236" s="36">
        <v>46001.458333333336</v>
      </c>
      <c r="B236" s="34">
        <v>479.221</v>
      </c>
      <c r="C236" s="34">
        <v>13.003322259115521</v>
      </c>
      <c r="D236" s="34">
        <v>12.999988925759681</v>
      </c>
      <c r="E236" s="34">
        <v>12.000000000058208</v>
      </c>
      <c r="F236" s="34">
        <v>12.999988851719536</v>
      </c>
      <c r="G236" s="34">
        <v>19.993311184924096</v>
      </c>
      <c r="H236" s="34">
        <v>14</v>
      </c>
      <c r="I236" s="34">
        <v>21.993333333346527</v>
      </c>
      <c r="J236" s="34">
        <v>13.989966777386144</v>
      </c>
      <c r="K236" s="34">
        <v>13</v>
      </c>
    </row>
    <row r="237" spans="1:11">
      <c r="A237" s="36">
        <v>46001.5</v>
      </c>
      <c r="B237" s="34">
        <v>502.11250000000001</v>
      </c>
      <c r="C237" s="34">
        <v>13</v>
      </c>
      <c r="D237" s="34">
        <v>12.000011074240319</v>
      </c>
      <c r="E237" s="34">
        <v>11.999999999941792</v>
      </c>
      <c r="F237" s="34">
        <v>13.000011148280464</v>
      </c>
      <c r="G237" s="34">
        <v>19.009999999951106</v>
      </c>
      <c r="H237" s="34">
        <v>14</v>
      </c>
      <c r="I237" s="34">
        <v>22</v>
      </c>
      <c r="J237" s="34">
        <v>14.013333333365154</v>
      </c>
      <c r="K237" s="34">
        <v>13.999999999941792</v>
      </c>
    </row>
    <row r="238" spans="1:11">
      <c r="A238" s="36">
        <v>46001.541666666664</v>
      </c>
      <c r="B238" s="34">
        <v>439.43329999999997</v>
      </c>
      <c r="C238" s="34">
        <v>10</v>
      </c>
      <c r="D238" s="34">
        <v>11.003322259115521</v>
      </c>
      <c r="E238" s="34">
        <v>9.0033333333558403</v>
      </c>
      <c r="F238" s="34">
        <v>10.999999999941792</v>
      </c>
      <c r="G238" s="34">
        <v>15.999988851719536</v>
      </c>
      <c r="H238" s="34">
        <v>12</v>
      </c>
      <c r="I238" s="34">
        <v>19</v>
      </c>
      <c r="J238" s="34">
        <v>11.999977703439072</v>
      </c>
      <c r="K238" s="34">
        <v>12</v>
      </c>
    </row>
    <row r="239" spans="1:11">
      <c r="A239" s="36">
        <v>46001.583333333336</v>
      </c>
      <c r="B239" s="34">
        <v>318.55</v>
      </c>
      <c r="C239" s="34">
        <v>7</v>
      </c>
      <c r="D239" s="34">
        <v>5.9966777408844791</v>
      </c>
      <c r="E239" s="34">
        <v>4</v>
      </c>
      <c r="F239" s="34">
        <v>7.0033333333558403</v>
      </c>
      <c r="G239" s="34">
        <v>10.996699963347055</v>
      </c>
      <c r="H239" s="34">
        <v>9.0066666666534729</v>
      </c>
      <c r="I239" s="34">
        <v>13.006644370150752</v>
      </c>
      <c r="J239" s="34">
        <v>9.0066889632144012</v>
      </c>
      <c r="K239" s="34">
        <v>8.0100000000093132</v>
      </c>
    </row>
    <row r="240" spans="1:11">
      <c r="A240" s="36">
        <v>46001.625</v>
      </c>
      <c r="B240" s="34">
        <v>158.38759999999999</v>
      </c>
      <c r="C240" s="34">
        <v>2</v>
      </c>
      <c r="D240" s="34">
        <v>1.0033222591155209</v>
      </c>
      <c r="E240" s="34">
        <v>1</v>
      </c>
      <c r="F240" s="34">
        <v>3</v>
      </c>
      <c r="G240" s="34">
        <v>3.0066445182892494</v>
      </c>
      <c r="H240" s="34">
        <v>4</v>
      </c>
      <c r="I240" s="34">
        <v>5.0066889632144012</v>
      </c>
      <c r="J240" s="34">
        <v>4</v>
      </c>
      <c r="K240" s="34">
        <v>3.9899665551492944</v>
      </c>
    </row>
    <row r="241" spans="1:11">
      <c r="A241" s="36">
        <v>46001.666666666664</v>
      </c>
      <c r="B241" s="34">
        <v>23.812480000000001</v>
      </c>
      <c r="C241" s="34">
        <v>0</v>
      </c>
      <c r="D241" s="34">
        <v>0</v>
      </c>
      <c r="E241" s="34">
        <v>0</v>
      </c>
      <c r="F241" s="34">
        <v>0</v>
      </c>
      <c r="G241" s="34">
        <v>0</v>
      </c>
      <c r="H241" s="34">
        <v>1</v>
      </c>
      <c r="I241" s="34">
        <v>1</v>
      </c>
      <c r="J241" s="34">
        <v>1</v>
      </c>
      <c r="K241" s="34">
        <v>1.0033444850705564E-2</v>
      </c>
    </row>
    <row r="242" spans="1:11">
      <c r="A242" s="36">
        <v>46001.708333333336</v>
      </c>
      <c r="B242" s="34">
        <v>8.7499999999999994E-2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</row>
    <row r="243" spans="1:11">
      <c r="A243" s="36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</row>
    <row r="244" spans="1:11">
      <c r="A244" s="36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</row>
    <row r="245" spans="1:11">
      <c r="A245" s="36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</row>
    <row r="246" spans="1:11">
      <c r="A246" s="36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</row>
    <row r="247" spans="1:11">
      <c r="A247" s="36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</row>
    <row r="248" spans="1:11">
      <c r="A248" s="36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</row>
    <row r="249" spans="1:11">
      <c r="A249" s="36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</row>
    <row r="250" spans="1:11">
      <c r="A250" s="36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</row>
    <row r="251" spans="1:11">
      <c r="A251" s="36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</row>
    <row r="252" spans="1:11">
      <c r="A252" s="36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</row>
    <row r="253" spans="1:11">
      <c r="A253" s="36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</row>
    <row r="254" spans="1:11">
      <c r="A254" s="36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</row>
    <row r="255" spans="1:11">
      <c r="A255" s="36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</row>
    <row r="256" spans="1:11">
      <c r="A256" s="36">
        <v>46002.291666666664</v>
      </c>
      <c r="B256" s="34">
        <v>9.5875009999999996</v>
      </c>
      <c r="C256" s="34">
        <v>1</v>
      </c>
      <c r="D256" s="34">
        <v>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</row>
    <row r="257" spans="1:11">
      <c r="A257" s="36">
        <v>46002.333333333336</v>
      </c>
      <c r="B257" s="34">
        <v>46.687469999999998</v>
      </c>
      <c r="C257" s="34">
        <v>1</v>
      </c>
      <c r="D257" s="34">
        <v>1</v>
      </c>
      <c r="E257" s="34">
        <v>1.9966666666441597</v>
      </c>
      <c r="F257" s="34">
        <v>1.9933554817107506</v>
      </c>
      <c r="G257" s="34">
        <v>2.9933333333465271</v>
      </c>
      <c r="H257" s="34">
        <v>1</v>
      </c>
      <c r="I257" s="34">
        <v>0</v>
      </c>
      <c r="J257" s="34">
        <v>1</v>
      </c>
      <c r="K257" s="34">
        <v>1</v>
      </c>
    </row>
    <row r="258" spans="1:11">
      <c r="A258" s="36">
        <v>46002.375</v>
      </c>
      <c r="B258" s="34">
        <v>106.5543</v>
      </c>
      <c r="C258" s="34">
        <v>3</v>
      </c>
      <c r="D258" s="34">
        <v>3.9966777408844791</v>
      </c>
      <c r="E258" s="34">
        <v>3.0000000000582077</v>
      </c>
      <c r="F258" s="34">
        <v>3.0066445182892494</v>
      </c>
      <c r="G258" s="34">
        <v>5.0000221483642235</v>
      </c>
      <c r="H258" s="34">
        <v>3.9933333333465271</v>
      </c>
      <c r="I258" s="34">
        <v>0.99003322259522974</v>
      </c>
      <c r="J258" s="34">
        <v>3.9900332225952297</v>
      </c>
      <c r="K258" s="34">
        <v>3.9900000000488944</v>
      </c>
    </row>
    <row r="259" spans="1:11">
      <c r="A259" s="36">
        <v>46002.416666666664</v>
      </c>
      <c r="B259" s="34">
        <v>206.96680000000001</v>
      </c>
      <c r="C259" s="34">
        <v>6</v>
      </c>
      <c r="D259" s="34">
        <v>5.9999889257596806</v>
      </c>
      <c r="E259" s="34">
        <v>6</v>
      </c>
      <c r="F259" s="34">
        <v>5.9966666666441597</v>
      </c>
      <c r="G259" s="34">
        <v>8.9999778516357765</v>
      </c>
      <c r="H259" s="34">
        <v>5.9933333333465271</v>
      </c>
      <c r="I259" s="34">
        <v>9.9966334440396167</v>
      </c>
      <c r="J259" s="34">
        <v>5.9899667773861438</v>
      </c>
      <c r="K259" s="34">
        <v>5.9999999999417923</v>
      </c>
    </row>
    <row r="260" spans="1:11">
      <c r="A260" s="36">
        <v>46002.458333333336</v>
      </c>
      <c r="B260" s="34">
        <v>471.95</v>
      </c>
      <c r="C260" s="34">
        <v>14</v>
      </c>
      <c r="D260" s="34">
        <v>13</v>
      </c>
      <c r="E260" s="34">
        <v>12</v>
      </c>
      <c r="F260" s="34">
        <v>13</v>
      </c>
      <c r="G260" s="34">
        <v>19.999977703497279</v>
      </c>
      <c r="H260" s="34">
        <v>14.006666666595265</v>
      </c>
      <c r="I260" s="34">
        <v>22</v>
      </c>
      <c r="J260" s="34">
        <v>14.006622073589824</v>
      </c>
      <c r="K260" s="34">
        <v>14</v>
      </c>
    </row>
    <row r="261" spans="1:11">
      <c r="A261" s="36">
        <v>46002.5</v>
      </c>
      <c r="B261" s="34">
        <v>507.36250000000001</v>
      </c>
      <c r="C261" s="34">
        <v>13</v>
      </c>
      <c r="D261" s="34">
        <v>12.00333333335584</v>
      </c>
      <c r="E261" s="34">
        <v>11.999999999941792</v>
      </c>
      <c r="F261" s="34">
        <v>13</v>
      </c>
      <c r="G261" s="34">
        <v>19.999999999941792</v>
      </c>
      <c r="H261" s="34">
        <v>14.000000000058208</v>
      </c>
      <c r="I261" s="34">
        <v>22</v>
      </c>
      <c r="J261" s="34">
        <v>14.006688963214401</v>
      </c>
      <c r="K261" s="34">
        <v>14</v>
      </c>
    </row>
    <row r="262" spans="1:11">
      <c r="A262" s="36">
        <v>46002.541666666664</v>
      </c>
      <c r="B262" s="34">
        <v>442.92469999999997</v>
      </c>
      <c r="C262" s="34">
        <v>10.996677740884479</v>
      </c>
      <c r="D262" s="34">
        <v>10.99666666664416</v>
      </c>
      <c r="E262" s="34">
        <v>10</v>
      </c>
      <c r="F262" s="34">
        <v>11.00333333335584</v>
      </c>
      <c r="G262" s="34">
        <v>16.000022296560928</v>
      </c>
      <c r="H262" s="34">
        <v>13</v>
      </c>
      <c r="I262" s="34">
        <v>19</v>
      </c>
      <c r="J262" s="34">
        <v>12.996722185809631</v>
      </c>
      <c r="K262" s="34">
        <v>12</v>
      </c>
    </row>
    <row r="263" spans="1:11">
      <c r="A263" s="36">
        <v>46002.583333333336</v>
      </c>
      <c r="B263" s="34">
        <v>321.51249999999999</v>
      </c>
      <c r="C263" s="34">
        <v>6.9999999999417923</v>
      </c>
      <c r="D263" s="34">
        <v>6</v>
      </c>
      <c r="E263" s="34">
        <v>3.0033333333558403</v>
      </c>
      <c r="F263" s="34">
        <v>7</v>
      </c>
      <c r="G263" s="34">
        <v>10.999999999941792</v>
      </c>
      <c r="H263" s="34">
        <v>9</v>
      </c>
      <c r="I263" s="34">
        <v>13.006666666711681</v>
      </c>
      <c r="J263" s="34">
        <v>8.999966777395457</v>
      </c>
      <c r="K263" s="34">
        <v>8</v>
      </c>
    </row>
    <row r="264" spans="1:11">
      <c r="A264" s="36">
        <v>46002.625</v>
      </c>
      <c r="B264" s="34">
        <v>159.8459</v>
      </c>
      <c r="C264" s="34">
        <v>1.0033222591737285</v>
      </c>
      <c r="D264" s="34">
        <v>1.0033333333558403</v>
      </c>
      <c r="E264" s="34">
        <v>1</v>
      </c>
      <c r="F264" s="34">
        <v>3</v>
      </c>
      <c r="G264" s="34">
        <v>3.0066666667116806</v>
      </c>
      <c r="H264" s="34">
        <v>4.0066666666534729</v>
      </c>
      <c r="I264" s="34">
        <v>6</v>
      </c>
      <c r="J264" s="34">
        <v>4.0100000000093132</v>
      </c>
      <c r="K264" s="34">
        <v>3.0100000000093132</v>
      </c>
    </row>
    <row r="265" spans="1:11">
      <c r="A265" s="36">
        <v>46002.666666666664</v>
      </c>
      <c r="B265" s="34">
        <v>23.941680000000002</v>
      </c>
      <c r="C265" s="34">
        <v>1</v>
      </c>
      <c r="D265" s="34">
        <v>0</v>
      </c>
      <c r="E265" s="34">
        <v>0</v>
      </c>
      <c r="F265" s="34">
        <v>0</v>
      </c>
      <c r="G265" s="34">
        <v>0</v>
      </c>
      <c r="H265" s="34">
        <v>1</v>
      </c>
      <c r="I265" s="34">
        <v>6.6666666534729302E-3</v>
      </c>
      <c r="J265" s="34">
        <v>1</v>
      </c>
      <c r="K265" s="34">
        <v>1</v>
      </c>
    </row>
    <row r="266" spans="1:11">
      <c r="A266" s="36">
        <v>46002.708333333336</v>
      </c>
      <c r="B266" s="34">
        <v>6.6666749999999997E-2</v>
      </c>
      <c r="C266" s="34">
        <v>0</v>
      </c>
      <c r="D266" s="34">
        <v>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</row>
    <row r="267" spans="1:11">
      <c r="A267" s="36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</row>
    <row r="268" spans="1:11">
      <c r="A268" s="36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</row>
    <row r="269" spans="1:11">
      <c r="A269" s="36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</row>
    <row r="270" spans="1:11">
      <c r="A270" s="36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</row>
    <row r="271" spans="1:11">
      <c r="A271" s="36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</row>
    <row r="272" spans="1:11">
      <c r="A272" s="36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</row>
    <row r="273" spans="1:11">
      <c r="A273" s="36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</row>
    <row r="274" spans="1:11">
      <c r="A274" s="36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</row>
    <row r="275" spans="1:11">
      <c r="A275" s="36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</row>
    <row r="276" spans="1:11">
      <c r="A276" s="36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</row>
    <row r="277" spans="1:11">
      <c r="A277" s="36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</row>
    <row r="278" spans="1:11">
      <c r="A278" s="36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</row>
    <row r="279" spans="1:11">
      <c r="A279" s="36">
        <v>46003.25</v>
      </c>
      <c r="B279" s="34">
        <v>4.1666749999999999E-3</v>
      </c>
      <c r="C279" s="33"/>
      <c r="D279" s="33"/>
      <c r="E279" s="33"/>
      <c r="F279" s="33"/>
      <c r="G279" s="34">
        <v>0</v>
      </c>
      <c r="H279" s="33"/>
      <c r="I279" s="34">
        <v>0</v>
      </c>
      <c r="J279" s="33"/>
      <c r="K279" s="33"/>
    </row>
    <row r="280" spans="1:11">
      <c r="A280" s="36">
        <v>46003.291666666664</v>
      </c>
      <c r="B280" s="34">
        <v>18.683350000000001</v>
      </c>
      <c r="C280" s="34">
        <v>0</v>
      </c>
      <c r="D280" s="34">
        <v>1</v>
      </c>
      <c r="E280" s="34">
        <v>1</v>
      </c>
      <c r="F280" s="34">
        <v>1</v>
      </c>
      <c r="G280" s="34">
        <v>1</v>
      </c>
      <c r="H280" s="34">
        <v>0</v>
      </c>
      <c r="I280" s="34">
        <v>1</v>
      </c>
      <c r="J280" s="34">
        <v>0</v>
      </c>
      <c r="K280" s="34">
        <v>0</v>
      </c>
    </row>
    <row r="281" spans="1:11">
      <c r="A281" s="36">
        <v>46003.333333333336</v>
      </c>
      <c r="B281" s="34">
        <v>73.683329999999998</v>
      </c>
      <c r="C281" s="34">
        <v>4</v>
      </c>
      <c r="D281" s="34">
        <v>3</v>
      </c>
      <c r="E281" s="34">
        <v>3.9966666667023674</v>
      </c>
      <c r="F281" s="34">
        <v>2.9966666666441597</v>
      </c>
      <c r="G281" s="34">
        <v>5</v>
      </c>
      <c r="H281" s="34">
        <v>2</v>
      </c>
      <c r="I281" s="34">
        <v>5.9933333333465271</v>
      </c>
      <c r="J281" s="34">
        <v>2</v>
      </c>
      <c r="K281" s="34">
        <v>3</v>
      </c>
    </row>
    <row r="282" spans="1:11">
      <c r="A282" s="36">
        <v>46003.375</v>
      </c>
      <c r="B282" s="34">
        <v>270.625</v>
      </c>
      <c r="C282" s="34">
        <v>10</v>
      </c>
      <c r="D282" s="34">
        <v>9.9966666666441597</v>
      </c>
      <c r="E282" s="34">
        <v>8</v>
      </c>
      <c r="F282" s="34">
        <v>8</v>
      </c>
      <c r="G282" s="34">
        <v>13.99666666664416</v>
      </c>
      <c r="H282" s="34">
        <v>8.9933333333465271</v>
      </c>
      <c r="I282" s="34">
        <v>15.993333333346527</v>
      </c>
      <c r="J282" s="34">
        <v>7.9933333333465271</v>
      </c>
      <c r="K282" s="34">
        <v>7.9900000000488944</v>
      </c>
    </row>
    <row r="283" spans="1:11">
      <c r="A283" s="36">
        <v>46003.416666666664</v>
      </c>
      <c r="B283" s="34">
        <v>460.25819999999999</v>
      </c>
      <c r="C283" s="34">
        <v>12</v>
      </c>
      <c r="D283" s="34">
        <v>12.000000000058208</v>
      </c>
      <c r="E283" s="34">
        <v>11.999999999941792</v>
      </c>
      <c r="F283" s="34">
        <v>12.996644370141439</v>
      </c>
      <c r="G283" s="34">
        <v>19.990000000048894</v>
      </c>
      <c r="H283" s="34">
        <v>13</v>
      </c>
      <c r="I283" s="34">
        <v>21</v>
      </c>
      <c r="J283" s="34">
        <v>12.99666666664416</v>
      </c>
      <c r="K283" s="34">
        <v>13</v>
      </c>
    </row>
    <row r="284" spans="1:11">
      <c r="A284" s="36">
        <v>46003.458333333336</v>
      </c>
      <c r="B284" s="34">
        <v>524.94179999999994</v>
      </c>
      <c r="C284" s="34">
        <v>14</v>
      </c>
      <c r="D284" s="34">
        <v>13</v>
      </c>
      <c r="E284" s="34">
        <v>12.000000000058208</v>
      </c>
      <c r="F284" s="34">
        <v>13.003355629858561</v>
      </c>
      <c r="G284" s="34">
        <v>21.006666666653473</v>
      </c>
      <c r="H284" s="34">
        <v>15</v>
      </c>
      <c r="I284" s="34">
        <v>23</v>
      </c>
      <c r="J284" s="34">
        <v>15.00333333335584</v>
      </c>
      <c r="K284" s="34">
        <v>14.989999999932479</v>
      </c>
    </row>
    <row r="285" spans="1:11">
      <c r="A285" s="36">
        <v>46003.5</v>
      </c>
      <c r="B285" s="34">
        <v>519.79150000000004</v>
      </c>
      <c r="C285" s="34">
        <v>12.996666666702367</v>
      </c>
      <c r="D285" s="34">
        <v>13</v>
      </c>
      <c r="E285" s="34">
        <v>12</v>
      </c>
      <c r="F285" s="34">
        <v>13.999988851777744</v>
      </c>
      <c r="G285" s="34">
        <v>19</v>
      </c>
      <c r="H285" s="34">
        <v>15</v>
      </c>
      <c r="I285" s="34">
        <v>22</v>
      </c>
      <c r="J285" s="34">
        <v>14.99666666664416</v>
      </c>
      <c r="K285" s="34">
        <v>14.010000000009313</v>
      </c>
    </row>
    <row r="286" spans="1:11">
      <c r="A286" s="36">
        <v>46003.541666666664</v>
      </c>
      <c r="B286" s="34">
        <v>450.04169999999999</v>
      </c>
      <c r="C286" s="34">
        <v>11.003333333297633</v>
      </c>
      <c r="D286" s="34">
        <v>10.999999999941792</v>
      </c>
      <c r="E286" s="34">
        <v>9.9999999999417923</v>
      </c>
      <c r="F286" s="34">
        <v>11.000011148280464</v>
      </c>
      <c r="G286" s="34">
        <v>16.993377630133182</v>
      </c>
      <c r="H286" s="34">
        <v>12</v>
      </c>
      <c r="I286" s="34">
        <v>19.006666666595265</v>
      </c>
      <c r="J286" s="34">
        <v>13.003333333297633</v>
      </c>
      <c r="K286" s="34">
        <v>12</v>
      </c>
    </row>
    <row r="287" spans="1:11">
      <c r="A287" s="36">
        <v>46003.583333333336</v>
      </c>
      <c r="B287" s="34">
        <v>325</v>
      </c>
      <c r="C287" s="34">
        <v>7</v>
      </c>
      <c r="D287" s="34">
        <v>6</v>
      </c>
      <c r="E287" s="34">
        <v>4.0033333333558403</v>
      </c>
      <c r="F287" s="34">
        <v>6.9999999999417923</v>
      </c>
      <c r="G287" s="34">
        <v>10.006622369808611</v>
      </c>
      <c r="H287" s="34">
        <v>9.0066666666534729</v>
      </c>
      <c r="I287" s="34">
        <v>13.006666666711681</v>
      </c>
      <c r="J287" s="34">
        <v>8.9966666667023674</v>
      </c>
      <c r="K287" s="34">
        <v>8</v>
      </c>
    </row>
    <row r="288" spans="1:11">
      <c r="A288" s="36">
        <v>46003.625</v>
      </c>
      <c r="B288" s="34">
        <v>162.8999</v>
      </c>
      <c r="C288" s="34">
        <v>2</v>
      </c>
      <c r="D288" s="34">
        <v>1.0033333333558403</v>
      </c>
      <c r="E288" s="34">
        <v>0</v>
      </c>
      <c r="F288" s="34">
        <v>2.0033333333558403</v>
      </c>
      <c r="G288" s="34">
        <v>3.0066666667116806</v>
      </c>
      <c r="H288" s="34">
        <v>4.9933333333465271</v>
      </c>
      <c r="I288" s="34">
        <v>6</v>
      </c>
      <c r="J288" s="34">
        <v>4.0100000000093132</v>
      </c>
      <c r="K288" s="34">
        <v>4.0100000000093132</v>
      </c>
    </row>
    <row r="289" spans="1:11">
      <c r="A289" s="36">
        <v>46003.666666666664</v>
      </c>
      <c r="B289" s="34">
        <v>24.162500000000001</v>
      </c>
      <c r="C289" s="34">
        <v>0</v>
      </c>
      <c r="D289" s="34">
        <v>0</v>
      </c>
      <c r="E289" s="34">
        <v>1</v>
      </c>
      <c r="F289" s="34">
        <v>1</v>
      </c>
      <c r="G289" s="34">
        <v>1</v>
      </c>
      <c r="H289" s="34">
        <v>6.6666666534729302E-3</v>
      </c>
      <c r="I289" s="34">
        <v>1</v>
      </c>
      <c r="J289" s="34">
        <v>1</v>
      </c>
      <c r="K289" s="34">
        <v>0</v>
      </c>
    </row>
    <row r="290" spans="1:11">
      <c r="A290" s="36">
        <v>46003.708333333336</v>
      </c>
      <c r="B290" s="34">
        <v>7.4999999999999997E-2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-5.8207660913467407E-11</v>
      </c>
      <c r="J290" s="34">
        <v>0</v>
      </c>
      <c r="K290" s="34">
        <v>0</v>
      </c>
    </row>
    <row r="291" spans="1:11">
      <c r="A291" s="36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</row>
    <row r="292" spans="1:11">
      <c r="A292" s="36">
        <v>46003.791666666664</v>
      </c>
      <c r="B292" s="34">
        <v>0</v>
      </c>
      <c r="C292" s="33"/>
      <c r="D292" s="33"/>
      <c r="E292" s="33"/>
      <c r="F292" s="33"/>
      <c r="G292" s="33"/>
      <c r="H292" s="33"/>
      <c r="I292" s="33"/>
      <c r="J292" s="33"/>
      <c r="K292" s="33"/>
    </row>
    <row r="293" spans="1:11">
      <c r="A293" s="36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</row>
    <row r="294" spans="1:11">
      <c r="A294" s="36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</row>
    <row r="295" spans="1:11">
      <c r="A295" s="36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</row>
    <row r="296" spans="1:11">
      <c r="A296" s="36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</row>
    <row r="297" spans="1:11">
      <c r="A297" s="36">
        <v>46004</v>
      </c>
      <c r="B297" s="34">
        <v>0</v>
      </c>
      <c r="C297" s="33"/>
      <c r="D297" s="33"/>
      <c r="E297" s="33"/>
      <c r="F297" s="33"/>
      <c r="G297" s="33"/>
      <c r="H297" s="33"/>
      <c r="I297" s="33"/>
      <c r="J297" s="33"/>
      <c r="K297" s="33"/>
    </row>
    <row r="298" spans="1:11">
      <c r="A298" s="36">
        <v>46004.041666666664</v>
      </c>
      <c r="B298" s="34">
        <v>0</v>
      </c>
      <c r="C298" s="33"/>
      <c r="D298" s="33"/>
      <c r="E298" s="33"/>
      <c r="F298" s="33"/>
      <c r="G298" s="33"/>
      <c r="H298" s="33"/>
      <c r="I298" s="33"/>
      <c r="J298" s="33"/>
      <c r="K298" s="33"/>
    </row>
    <row r="299" spans="1:11">
      <c r="A299" s="36">
        <v>46004.083333333336</v>
      </c>
      <c r="B299" s="34">
        <v>0</v>
      </c>
      <c r="C299" s="33"/>
      <c r="D299" s="33"/>
      <c r="E299" s="33"/>
      <c r="F299" s="33"/>
      <c r="G299" s="33"/>
      <c r="H299" s="33"/>
      <c r="I299" s="33"/>
      <c r="J299" s="33"/>
      <c r="K299" s="33"/>
    </row>
    <row r="300" spans="1:11">
      <c r="A300" s="36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</row>
    <row r="301" spans="1:11">
      <c r="A301" s="36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</row>
    <row r="302" spans="1:11">
      <c r="A302" s="36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</row>
    <row r="303" spans="1:11">
      <c r="A303" s="36">
        <v>46004.25</v>
      </c>
      <c r="B303" s="34">
        <v>0</v>
      </c>
      <c r="C303" s="33"/>
      <c r="D303" s="33"/>
      <c r="E303" s="33"/>
      <c r="F303" s="33"/>
      <c r="G303" s="34">
        <v>0</v>
      </c>
      <c r="H303" s="33"/>
      <c r="I303" s="34">
        <v>5.8207660913467407E-11</v>
      </c>
      <c r="J303" s="33"/>
      <c r="K303" s="33"/>
    </row>
    <row r="304" spans="1:11">
      <c r="A304" s="36">
        <v>46004.291666666664</v>
      </c>
      <c r="B304" s="34">
        <v>11.070830000000001</v>
      </c>
      <c r="C304" s="34">
        <v>1</v>
      </c>
      <c r="D304" s="34">
        <v>0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</row>
    <row r="305" spans="1:11">
      <c r="A305" s="36">
        <v>46004.333333333336</v>
      </c>
      <c r="B305" s="34">
        <v>33.033329999999999</v>
      </c>
      <c r="C305" s="34">
        <v>4</v>
      </c>
      <c r="D305" s="34">
        <v>4.9966666667023674</v>
      </c>
      <c r="E305" s="34">
        <v>4</v>
      </c>
      <c r="F305" s="34">
        <v>1.9966555184219033</v>
      </c>
      <c r="G305" s="34">
        <v>4.9966555184219033</v>
      </c>
      <c r="H305" s="34">
        <v>1</v>
      </c>
      <c r="I305" s="34">
        <v>5.9933333332883194</v>
      </c>
      <c r="J305" s="34">
        <v>1</v>
      </c>
      <c r="K305" s="34">
        <v>1</v>
      </c>
    </row>
    <row r="306" spans="1:11">
      <c r="A306" s="36">
        <v>46004.375</v>
      </c>
      <c r="B306" s="34">
        <v>254.69589999999999</v>
      </c>
      <c r="C306" s="34">
        <v>9</v>
      </c>
      <c r="D306" s="34">
        <v>8.9999999999417923</v>
      </c>
      <c r="E306" s="34">
        <v>8.9966666666441597</v>
      </c>
      <c r="F306" s="34">
        <v>7.0000111482222565</v>
      </c>
      <c r="G306" s="34">
        <v>13.996677814924624</v>
      </c>
      <c r="H306" s="34">
        <v>8.9933333333465271</v>
      </c>
      <c r="I306" s="34">
        <v>15.993333333404735</v>
      </c>
      <c r="J306" s="34">
        <v>5.9933333333465271</v>
      </c>
      <c r="K306" s="34">
        <v>7.9900000000488944</v>
      </c>
    </row>
    <row r="307" spans="1:11">
      <c r="A307" s="36">
        <v>46004.416666666664</v>
      </c>
      <c r="B307" s="34">
        <v>447.75420000000003</v>
      </c>
      <c r="C307" s="34">
        <v>12</v>
      </c>
      <c r="D307" s="34">
        <v>12.000000000058208</v>
      </c>
      <c r="E307" s="34">
        <v>11.000000000058208</v>
      </c>
      <c r="F307" s="34">
        <v>12.996666666702367</v>
      </c>
      <c r="G307" s="34">
        <v>18</v>
      </c>
      <c r="H307" s="34">
        <v>13</v>
      </c>
      <c r="I307" s="34">
        <v>19.999955406878144</v>
      </c>
      <c r="J307" s="34">
        <v>12.999977703439072</v>
      </c>
      <c r="K307" s="34">
        <v>11.999999999941792</v>
      </c>
    </row>
    <row r="308" spans="1:11">
      <c r="A308" s="36">
        <v>46004.458333333336</v>
      </c>
      <c r="B308" s="34">
        <v>507.60419999999999</v>
      </c>
      <c r="C308" s="34">
        <v>13</v>
      </c>
      <c r="D308" s="34">
        <v>13</v>
      </c>
      <c r="E308" s="34">
        <v>13</v>
      </c>
      <c r="F308" s="34">
        <v>13.003333333297633</v>
      </c>
      <c r="G308" s="34">
        <v>20.003333333297633</v>
      </c>
      <c r="H308" s="34">
        <v>14</v>
      </c>
      <c r="I308" s="34">
        <v>22.000044593063649</v>
      </c>
      <c r="J308" s="34">
        <v>15.000022296502721</v>
      </c>
      <c r="K308" s="34">
        <v>14</v>
      </c>
    </row>
    <row r="309" spans="1:11">
      <c r="A309" s="36">
        <v>46004.5</v>
      </c>
      <c r="B309" s="34">
        <v>501.07499999999999</v>
      </c>
      <c r="C309" s="34">
        <v>12.996677740884479</v>
      </c>
      <c r="D309" s="34">
        <v>11.999999999941792</v>
      </c>
      <c r="E309" s="34">
        <v>11</v>
      </c>
      <c r="F309" s="34">
        <v>11.996688815066591</v>
      </c>
      <c r="G309" s="34">
        <v>19.989999999990687</v>
      </c>
      <c r="H309" s="34">
        <v>13.999999999941792</v>
      </c>
      <c r="I309" s="34">
        <v>21.993399778555613</v>
      </c>
      <c r="J309" s="34">
        <v>13.996666666702367</v>
      </c>
      <c r="K309" s="34">
        <v>14</v>
      </c>
    </row>
    <row r="310" spans="1:11">
      <c r="A310" s="36">
        <v>46004.541666666664</v>
      </c>
      <c r="B310" s="34">
        <v>436.1</v>
      </c>
      <c r="C310" s="34">
        <v>10.003322259115521</v>
      </c>
      <c r="D310" s="34">
        <v>10.00333333335584</v>
      </c>
      <c r="E310" s="34">
        <v>10</v>
      </c>
      <c r="F310" s="34">
        <v>11.003311184933409</v>
      </c>
      <c r="G310" s="34">
        <v>15.006666666711681</v>
      </c>
      <c r="H310" s="34">
        <v>13</v>
      </c>
      <c r="I310" s="34">
        <v>18.013266888156068</v>
      </c>
      <c r="J310" s="34">
        <v>12.000033222604543</v>
      </c>
      <c r="K310" s="34">
        <v>11.010000000009313</v>
      </c>
    </row>
    <row r="311" spans="1:11">
      <c r="A311" s="36">
        <v>46004.583333333336</v>
      </c>
      <c r="B311" s="34">
        <v>314.1628</v>
      </c>
      <c r="C311" s="34">
        <v>7</v>
      </c>
      <c r="D311" s="34">
        <v>6</v>
      </c>
      <c r="E311" s="34">
        <v>3.0033333332976326</v>
      </c>
      <c r="F311" s="34">
        <v>7.0033333333558403</v>
      </c>
      <c r="G311" s="34">
        <v>10.006666666653473</v>
      </c>
      <c r="H311" s="34">
        <v>8.0066666667116806</v>
      </c>
      <c r="I311" s="34">
        <v>13</v>
      </c>
      <c r="J311" s="34">
        <v>9.0032778141903691</v>
      </c>
      <c r="K311" s="34">
        <v>8</v>
      </c>
    </row>
    <row r="312" spans="1:11">
      <c r="A312" s="36">
        <v>46004.625</v>
      </c>
      <c r="B312" s="34">
        <v>155.9502</v>
      </c>
      <c r="C312" s="34">
        <v>2</v>
      </c>
      <c r="D312" s="34">
        <v>1</v>
      </c>
      <c r="E312" s="34">
        <v>1</v>
      </c>
      <c r="F312" s="34">
        <v>3</v>
      </c>
      <c r="G312" s="34">
        <v>3</v>
      </c>
      <c r="H312" s="34">
        <v>4</v>
      </c>
      <c r="I312" s="34">
        <v>5.0066666666534729</v>
      </c>
      <c r="J312" s="34">
        <v>4.0066889632144012</v>
      </c>
      <c r="K312" s="34">
        <v>4</v>
      </c>
    </row>
    <row r="313" spans="1:11">
      <c r="A313" s="36">
        <v>46004.666666666664</v>
      </c>
      <c r="B313" s="34">
        <v>23.933330000000002</v>
      </c>
      <c r="C313" s="34">
        <v>0</v>
      </c>
      <c r="D313" s="34">
        <v>0</v>
      </c>
      <c r="E313" s="34">
        <v>0</v>
      </c>
      <c r="F313" s="34">
        <v>0</v>
      </c>
      <c r="G313" s="34">
        <v>1</v>
      </c>
      <c r="H313" s="34">
        <v>1</v>
      </c>
      <c r="I313" s="34">
        <v>1</v>
      </c>
      <c r="J313" s="34">
        <v>1</v>
      </c>
      <c r="K313" s="34">
        <v>0</v>
      </c>
    </row>
    <row r="314" spans="1:11">
      <c r="A314" s="36">
        <v>46004.708333333336</v>
      </c>
      <c r="B314" s="34">
        <v>6.25E-2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</row>
    <row r="315" spans="1:11">
      <c r="A315" s="36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</row>
    <row r="316" spans="1:11">
      <c r="A316" s="36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</row>
    <row r="317" spans="1:11">
      <c r="A317" s="36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</row>
    <row r="318" spans="1:11">
      <c r="A318" s="36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</row>
    <row r="319" spans="1:11">
      <c r="A319" s="36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</row>
    <row r="320" spans="1:11">
      <c r="A320" s="36">
        <v>46004.958333333336</v>
      </c>
      <c r="B320" s="34">
        <v>0</v>
      </c>
      <c r="C320" s="33"/>
      <c r="D320" s="33"/>
      <c r="E320" s="33"/>
      <c r="F320" s="33"/>
      <c r="G320" s="33"/>
      <c r="H320" s="33"/>
      <c r="I320" s="33"/>
      <c r="J320" s="33"/>
      <c r="K320" s="33"/>
    </row>
    <row r="321" spans="1:11">
      <c r="A321" s="36">
        <v>46005</v>
      </c>
      <c r="B321" s="34">
        <v>0</v>
      </c>
      <c r="C321" s="33"/>
      <c r="D321" s="33"/>
      <c r="E321" s="33"/>
      <c r="F321" s="33"/>
      <c r="G321" s="33"/>
      <c r="H321" s="33"/>
      <c r="I321" s="33"/>
      <c r="J321" s="33"/>
      <c r="K321" s="33"/>
    </row>
    <row r="322" spans="1:11">
      <c r="A322" s="36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</row>
    <row r="323" spans="1:11">
      <c r="A323" s="36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</row>
    <row r="324" spans="1:11">
      <c r="A324" s="36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</row>
    <row r="325" spans="1:11">
      <c r="A325" s="36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</row>
    <row r="326" spans="1:11">
      <c r="A326" s="36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</row>
    <row r="327" spans="1:11">
      <c r="A327" s="36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</row>
    <row r="328" spans="1:11">
      <c r="A328" s="36">
        <v>46005.291666666664</v>
      </c>
      <c r="B328" s="34">
        <v>7.1666650000000001</v>
      </c>
      <c r="C328" s="34">
        <v>1</v>
      </c>
      <c r="D328" s="34">
        <v>0</v>
      </c>
      <c r="E328" s="34">
        <v>0.99666666670236737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</row>
    <row r="329" spans="1:11">
      <c r="A329" s="36">
        <v>46005.333333333336</v>
      </c>
      <c r="B329" s="34">
        <v>36.654150000000001</v>
      </c>
      <c r="C329" s="34">
        <v>1</v>
      </c>
      <c r="D329" s="34">
        <v>1</v>
      </c>
      <c r="E329" s="34">
        <v>3.3333332976326346E-3</v>
      </c>
      <c r="F329" s="34">
        <v>1</v>
      </c>
      <c r="G329" s="34">
        <v>1.9933554817107506</v>
      </c>
      <c r="H329" s="34">
        <v>1</v>
      </c>
      <c r="I329" s="34">
        <v>2</v>
      </c>
      <c r="J329" s="34">
        <v>0.99003322259522974</v>
      </c>
      <c r="K329" s="34">
        <v>1</v>
      </c>
    </row>
    <row r="330" spans="1:11">
      <c r="A330" s="36">
        <v>46005.375</v>
      </c>
      <c r="B330" s="34">
        <v>66.587500000000006</v>
      </c>
      <c r="C330" s="34">
        <v>2</v>
      </c>
      <c r="D330" s="34">
        <v>2</v>
      </c>
      <c r="E330" s="34">
        <v>2</v>
      </c>
      <c r="F330" s="34">
        <v>2</v>
      </c>
      <c r="G330" s="34">
        <v>3.0066445182892494</v>
      </c>
      <c r="H330" s="34">
        <v>2</v>
      </c>
      <c r="I330" s="34">
        <v>3</v>
      </c>
      <c r="J330" s="34">
        <v>1.9999667774536647</v>
      </c>
      <c r="K330" s="34">
        <v>2</v>
      </c>
    </row>
    <row r="331" spans="1:11">
      <c r="A331" s="36">
        <v>46005.416666666664</v>
      </c>
      <c r="B331" s="34">
        <v>83.562520000000006</v>
      </c>
      <c r="C331" s="34">
        <v>2</v>
      </c>
      <c r="D331" s="34">
        <v>3</v>
      </c>
      <c r="E331" s="34">
        <v>3</v>
      </c>
      <c r="F331" s="34">
        <v>2.9966666666441597</v>
      </c>
      <c r="G331" s="34">
        <v>3.9966666667023674</v>
      </c>
      <c r="H331" s="34">
        <v>2</v>
      </c>
      <c r="I331" s="34">
        <v>4</v>
      </c>
      <c r="J331" s="34">
        <v>2.0099999999511056</v>
      </c>
      <c r="K331" s="34">
        <v>3</v>
      </c>
    </row>
    <row r="332" spans="1:11">
      <c r="A332" s="36">
        <v>46005.458333333336</v>
      </c>
      <c r="B332" s="34">
        <v>130.46250000000001</v>
      </c>
      <c r="C332" s="34">
        <v>4</v>
      </c>
      <c r="D332" s="34">
        <v>4</v>
      </c>
      <c r="E332" s="34">
        <v>3.9966666666441597</v>
      </c>
      <c r="F332" s="34">
        <v>4.0000000000582077</v>
      </c>
      <c r="G332" s="34">
        <v>5.9966666666441597</v>
      </c>
      <c r="H332" s="34">
        <v>4</v>
      </c>
      <c r="I332" s="34">
        <v>6</v>
      </c>
      <c r="J332" s="34">
        <v>4</v>
      </c>
      <c r="K332" s="34">
        <v>3.9899999999906868</v>
      </c>
    </row>
    <row r="333" spans="1:11">
      <c r="A333" s="36">
        <v>46005.5</v>
      </c>
      <c r="B333" s="34">
        <v>107.4417</v>
      </c>
      <c r="C333" s="34">
        <v>3</v>
      </c>
      <c r="D333" s="34">
        <v>3</v>
      </c>
      <c r="E333" s="34">
        <v>3</v>
      </c>
      <c r="F333" s="34">
        <v>2.9999888517195359</v>
      </c>
      <c r="G333" s="34">
        <v>5.0066666666534729</v>
      </c>
      <c r="H333" s="34">
        <v>3</v>
      </c>
      <c r="I333" s="34">
        <v>5</v>
      </c>
      <c r="J333" s="34">
        <v>3</v>
      </c>
      <c r="K333" s="34">
        <v>3.0100000000093132</v>
      </c>
    </row>
    <row r="334" spans="1:11">
      <c r="A334" s="36">
        <v>46005.541666666664</v>
      </c>
      <c r="B334" s="34">
        <v>92.254249999999999</v>
      </c>
      <c r="C334" s="34">
        <v>3</v>
      </c>
      <c r="D334" s="34">
        <v>2.9966666666441597</v>
      </c>
      <c r="E334" s="34">
        <v>2.0033333333558403</v>
      </c>
      <c r="F334" s="34">
        <v>2.0033444815780967</v>
      </c>
      <c r="G334" s="34">
        <v>4</v>
      </c>
      <c r="H334" s="34">
        <v>3</v>
      </c>
      <c r="I334" s="34">
        <v>4.9933110367855988</v>
      </c>
      <c r="J334" s="34">
        <v>2.9933110368438065</v>
      </c>
      <c r="K334" s="34">
        <v>2.9899999999906868</v>
      </c>
    </row>
    <row r="335" spans="1:11">
      <c r="A335" s="36">
        <v>46005.583333333336</v>
      </c>
      <c r="B335" s="34">
        <v>90.662480000000002</v>
      </c>
      <c r="C335" s="34">
        <v>2</v>
      </c>
      <c r="D335" s="34">
        <v>2.0033333333558403</v>
      </c>
      <c r="E335" s="34">
        <v>3</v>
      </c>
      <c r="F335" s="34">
        <v>3</v>
      </c>
      <c r="G335" s="34">
        <v>4</v>
      </c>
      <c r="H335" s="34">
        <v>2.9933333332883194</v>
      </c>
      <c r="I335" s="34">
        <v>4.0000222965027206</v>
      </c>
      <c r="J335" s="34">
        <v>2.0066889631561935</v>
      </c>
      <c r="K335" s="34">
        <v>2.0100000000093132</v>
      </c>
    </row>
    <row r="336" spans="1:11">
      <c r="A336" s="36">
        <v>46005.625</v>
      </c>
      <c r="B336" s="34">
        <v>69.962479999999999</v>
      </c>
      <c r="C336" s="34">
        <v>2</v>
      </c>
      <c r="D336" s="34">
        <v>2</v>
      </c>
      <c r="E336" s="34">
        <v>2</v>
      </c>
      <c r="F336" s="34">
        <v>2</v>
      </c>
      <c r="G336" s="34">
        <v>3</v>
      </c>
      <c r="H336" s="34">
        <v>2.0000000000582077</v>
      </c>
      <c r="I336" s="34">
        <v>3.0066666667116806</v>
      </c>
      <c r="J336" s="34">
        <v>2</v>
      </c>
      <c r="K336" s="34">
        <v>2</v>
      </c>
    </row>
    <row r="337" spans="1:11">
      <c r="A337" s="36">
        <v>46005.666666666664</v>
      </c>
      <c r="B337" s="34">
        <v>10.64583</v>
      </c>
      <c r="C337" s="34">
        <v>1</v>
      </c>
      <c r="D337" s="34">
        <v>0</v>
      </c>
      <c r="E337" s="34">
        <v>0</v>
      </c>
      <c r="F337" s="34">
        <v>0</v>
      </c>
      <c r="G337" s="34">
        <v>1</v>
      </c>
      <c r="H337" s="34">
        <v>6.6666666534729302E-3</v>
      </c>
      <c r="I337" s="34">
        <v>0</v>
      </c>
      <c r="J337" s="34">
        <v>0</v>
      </c>
      <c r="K337" s="34">
        <v>0</v>
      </c>
    </row>
    <row r="338" spans="1:11">
      <c r="A338" s="36">
        <v>46005.708333333336</v>
      </c>
      <c r="B338" s="34">
        <v>0</v>
      </c>
      <c r="C338" s="34">
        <v>0</v>
      </c>
      <c r="D338" s="34">
        <v>-5.8207660913467407E-11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</row>
    <row r="339" spans="1:11">
      <c r="A339" s="36">
        <v>46005.75</v>
      </c>
      <c r="B339" s="34">
        <v>0</v>
      </c>
      <c r="C339" s="33"/>
      <c r="D339" s="33"/>
      <c r="E339" s="33"/>
      <c r="F339" s="33"/>
      <c r="G339" s="33"/>
      <c r="H339" s="33"/>
      <c r="I339" s="33"/>
      <c r="J339" s="33"/>
      <c r="K339" s="33"/>
    </row>
    <row r="340" spans="1:11">
      <c r="A340" s="36">
        <v>46005.791666666664</v>
      </c>
      <c r="B340" s="34">
        <v>0</v>
      </c>
      <c r="C340" s="33"/>
      <c r="D340" s="33"/>
      <c r="E340" s="33"/>
      <c r="F340" s="33"/>
      <c r="G340" s="33"/>
      <c r="H340" s="33"/>
      <c r="I340" s="33"/>
      <c r="J340" s="33"/>
      <c r="K340" s="33"/>
    </row>
    <row r="341" spans="1:11">
      <c r="A341" s="36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</row>
    <row r="342" spans="1:11">
      <c r="A342" s="36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</row>
    <row r="343" spans="1:11">
      <c r="A343" s="36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</row>
    <row r="344" spans="1:11">
      <c r="A344" s="36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</row>
    <row r="345" spans="1:11">
      <c r="A345" s="36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</row>
    <row r="346" spans="1:11">
      <c r="A346" s="36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</row>
    <row r="347" spans="1:11">
      <c r="A347" s="36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</row>
    <row r="348" spans="1:11">
      <c r="A348" s="36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</row>
    <row r="349" spans="1:11">
      <c r="A349" s="36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</row>
    <row r="350" spans="1:11">
      <c r="A350" s="36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</row>
    <row r="351" spans="1:11">
      <c r="A351" s="36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</row>
    <row r="352" spans="1:11">
      <c r="A352" s="36">
        <v>46006.291666666664</v>
      </c>
      <c r="B352" s="34">
        <v>8.0833410000000008</v>
      </c>
      <c r="C352" s="34">
        <v>0</v>
      </c>
      <c r="D352" s="34">
        <v>1.0000000000582077</v>
      </c>
      <c r="E352" s="34">
        <v>0</v>
      </c>
      <c r="F352" s="34">
        <v>0</v>
      </c>
      <c r="G352" s="34">
        <v>0</v>
      </c>
      <c r="H352" s="34">
        <v>0</v>
      </c>
      <c r="I352" s="34">
        <v>1</v>
      </c>
      <c r="J352" s="34">
        <v>0</v>
      </c>
      <c r="K352" s="34">
        <v>0</v>
      </c>
    </row>
    <row r="353" spans="1:11">
      <c r="A353" s="36">
        <v>46006.333333333336</v>
      </c>
      <c r="B353" s="34">
        <v>33.270820000000001</v>
      </c>
      <c r="C353" s="34">
        <v>1</v>
      </c>
      <c r="D353" s="34">
        <v>0.9966666666441597</v>
      </c>
      <c r="E353" s="34">
        <v>1</v>
      </c>
      <c r="F353" s="34">
        <v>1</v>
      </c>
      <c r="G353" s="34">
        <v>1.9933333333465271</v>
      </c>
      <c r="H353" s="34">
        <v>1</v>
      </c>
      <c r="I353" s="34">
        <v>1</v>
      </c>
      <c r="J353" s="34">
        <v>1</v>
      </c>
      <c r="K353" s="34">
        <v>1</v>
      </c>
    </row>
    <row r="354" spans="1:11">
      <c r="A354" s="36">
        <v>46006.375</v>
      </c>
      <c r="B354" s="34">
        <v>80.920749999999998</v>
      </c>
      <c r="C354" s="34">
        <v>2</v>
      </c>
      <c r="D354" s="34">
        <v>2.0033333333558403</v>
      </c>
      <c r="E354" s="34">
        <v>2</v>
      </c>
      <c r="F354" s="34">
        <v>2.9966666666441597</v>
      </c>
      <c r="G354" s="34">
        <v>3.0066666666534729</v>
      </c>
      <c r="H354" s="34">
        <v>2</v>
      </c>
      <c r="I354" s="34">
        <v>4</v>
      </c>
      <c r="J354" s="34">
        <v>2.9900332225952297</v>
      </c>
      <c r="K354" s="34">
        <v>3</v>
      </c>
    </row>
    <row r="355" spans="1:11">
      <c r="A355" s="36">
        <v>46006.416666666664</v>
      </c>
      <c r="B355" s="34">
        <v>92.791669999999996</v>
      </c>
      <c r="C355" s="34">
        <v>3</v>
      </c>
      <c r="D355" s="34">
        <v>3</v>
      </c>
      <c r="E355" s="34">
        <v>3</v>
      </c>
      <c r="F355" s="34">
        <v>3</v>
      </c>
      <c r="G355" s="34">
        <v>4.9966555184219033</v>
      </c>
      <c r="H355" s="34">
        <v>3</v>
      </c>
      <c r="I355" s="34">
        <v>4.9933333333465271</v>
      </c>
      <c r="J355" s="34">
        <v>2.0099667774047703</v>
      </c>
      <c r="K355" s="34">
        <v>2.9899999999906868</v>
      </c>
    </row>
    <row r="356" spans="1:11">
      <c r="A356" s="36">
        <v>46006.458333333336</v>
      </c>
      <c r="B356" s="34">
        <v>177.67500000000001</v>
      </c>
      <c r="C356" s="34">
        <v>5</v>
      </c>
      <c r="D356" s="34">
        <v>5</v>
      </c>
      <c r="E356" s="34">
        <v>4.9966666666441597</v>
      </c>
      <c r="F356" s="34">
        <v>4.9966666667023674</v>
      </c>
      <c r="G356" s="34">
        <v>7.9966778149246238</v>
      </c>
      <c r="H356" s="34">
        <v>5</v>
      </c>
      <c r="I356" s="34">
        <v>7.9966998892487027</v>
      </c>
      <c r="J356" s="34">
        <v>5.9899999999906868</v>
      </c>
      <c r="K356" s="34">
        <v>5</v>
      </c>
    </row>
    <row r="357" spans="1:11">
      <c r="A357" s="36">
        <v>46006.5</v>
      </c>
      <c r="B357" s="34">
        <v>339.93349999999998</v>
      </c>
      <c r="C357" s="34">
        <v>10</v>
      </c>
      <c r="D357" s="34">
        <v>9.9966666666441597</v>
      </c>
      <c r="E357" s="34">
        <v>9.0000000000582077</v>
      </c>
      <c r="F357" s="34">
        <v>10.003322185017169</v>
      </c>
      <c r="G357" s="34">
        <v>15</v>
      </c>
      <c r="H357" s="34">
        <v>9.9933333333465271</v>
      </c>
      <c r="I357" s="34">
        <v>15.996588850975968</v>
      </c>
      <c r="J357" s="34">
        <v>10.000000000058208</v>
      </c>
      <c r="K357" s="34">
        <v>10</v>
      </c>
    </row>
    <row r="358" spans="1:11">
      <c r="A358" s="36">
        <v>46006.541666666664</v>
      </c>
      <c r="B358" s="34">
        <v>415.86250000000001</v>
      </c>
      <c r="C358" s="34">
        <v>10</v>
      </c>
      <c r="D358" s="34">
        <v>10</v>
      </c>
      <c r="E358" s="34">
        <v>9.0033333332976326</v>
      </c>
      <c r="F358" s="34">
        <v>10.000011148280464</v>
      </c>
      <c r="G358" s="34">
        <v>14.999999999941792</v>
      </c>
      <c r="H358" s="34">
        <v>11.996699889190495</v>
      </c>
      <c r="I358" s="34">
        <v>17.993444371561054</v>
      </c>
      <c r="J358" s="34">
        <v>12</v>
      </c>
      <c r="K358" s="34">
        <v>10.996710963489022</v>
      </c>
    </row>
    <row r="359" spans="1:11">
      <c r="A359" s="36">
        <v>46006.583333333336</v>
      </c>
      <c r="B359" s="34">
        <v>295.20429999999999</v>
      </c>
      <c r="C359" s="34">
        <v>6.9966777408262715</v>
      </c>
      <c r="D359" s="34">
        <v>5.0033333333558403</v>
      </c>
      <c r="E359" s="34">
        <v>5</v>
      </c>
      <c r="F359" s="34">
        <v>6.9966888150665909</v>
      </c>
      <c r="G359" s="34">
        <v>10.006666666711681</v>
      </c>
      <c r="H359" s="34">
        <v>8.0099667774629779</v>
      </c>
      <c r="I359" s="34">
        <v>12.009966777462978</v>
      </c>
      <c r="J359" s="34">
        <v>7.9999999999417923</v>
      </c>
      <c r="K359" s="34">
        <v>8.0032890365109779</v>
      </c>
    </row>
    <row r="360" spans="1:11">
      <c r="A360" s="36">
        <v>46006.625</v>
      </c>
      <c r="B360" s="34">
        <v>108.1709</v>
      </c>
      <c r="C360" s="34">
        <v>2.0033222591737285</v>
      </c>
      <c r="D360" s="34">
        <v>2.9966666666441597</v>
      </c>
      <c r="E360" s="34">
        <v>2</v>
      </c>
      <c r="F360" s="34">
        <v>2.0066445182892494</v>
      </c>
      <c r="G360" s="34">
        <v>4</v>
      </c>
      <c r="H360" s="34">
        <v>3</v>
      </c>
      <c r="I360" s="34">
        <v>4.0099667774047703</v>
      </c>
      <c r="J360" s="34">
        <v>3.0033110367949121</v>
      </c>
      <c r="K360" s="34">
        <v>2.0100000000093132</v>
      </c>
    </row>
    <row r="361" spans="1:11">
      <c r="A361" s="36">
        <v>46006.666666666664</v>
      </c>
      <c r="B361" s="34">
        <v>13.20833</v>
      </c>
      <c r="C361" s="34">
        <v>0</v>
      </c>
      <c r="D361" s="34">
        <v>3.3333333558402956E-3</v>
      </c>
      <c r="E361" s="34">
        <v>0</v>
      </c>
      <c r="F361" s="34">
        <v>0</v>
      </c>
      <c r="G361" s="34">
        <v>1</v>
      </c>
      <c r="H361" s="34">
        <v>0</v>
      </c>
      <c r="I361" s="34">
        <v>1</v>
      </c>
      <c r="J361" s="34">
        <v>6.6889632144011557E-3</v>
      </c>
      <c r="K361" s="34">
        <v>1</v>
      </c>
    </row>
    <row r="362" spans="1:11">
      <c r="A362" s="36">
        <v>46006.708333333336</v>
      </c>
      <c r="B362" s="34">
        <v>2.0833319999999999E-2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</row>
    <row r="363" spans="1:11">
      <c r="A363" s="36">
        <v>46006.75</v>
      </c>
      <c r="B363" s="34">
        <v>0</v>
      </c>
      <c r="C363" s="33"/>
      <c r="D363" s="33"/>
      <c r="E363" s="33"/>
      <c r="F363" s="33"/>
      <c r="G363" s="33"/>
      <c r="H363" s="33"/>
      <c r="I363" s="33"/>
      <c r="J363" s="33"/>
      <c r="K363" s="33"/>
    </row>
    <row r="364" spans="1:11">
      <c r="A364" s="36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</row>
    <row r="365" spans="1:11">
      <c r="A365" s="36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</row>
    <row r="366" spans="1:11">
      <c r="A366" s="36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</row>
    <row r="367" spans="1:11">
      <c r="A367" s="36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</row>
    <row r="368" spans="1:11">
      <c r="A368" s="36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</row>
    <row r="369" spans="1:11">
      <c r="A369" s="36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</row>
    <row r="370" spans="1:11">
      <c r="A370" s="36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</row>
    <row r="371" spans="1:11">
      <c r="A371" s="36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</row>
    <row r="372" spans="1:11">
      <c r="A372" s="36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</row>
    <row r="373" spans="1:11">
      <c r="A373" s="36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</row>
    <row r="374" spans="1:11">
      <c r="A374" s="36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</row>
    <row r="375" spans="1:11">
      <c r="A375" s="36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</row>
    <row r="376" spans="1:11">
      <c r="A376" s="36">
        <v>46007.291666666664</v>
      </c>
      <c r="B376" s="34">
        <v>16.524989999999999</v>
      </c>
      <c r="C376" s="34">
        <v>1</v>
      </c>
      <c r="D376" s="34">
        <v>0</v>
      </c>
      <c r="E376" s="34">
        <v>1</v>
      </c>
      <c r="F376" s="34">
        <v>1</v>
      </c>
      <c r="G376" s="34">
        <v>0</v>
      </c>
      <c r="H376" s="34">
        <v>1</v>
      </c>
      <c r="I376" s="34">
        <v>0</v>
      </c>
      <c r="J376" s="34">
        <v>0</v>
      </c>
      <c r="K376" s="34">
        <v>0</v>
      </c>
    </row>
    <row r="377" spans="1:11">
      <c r="A377" s="36">
        <v>46007.333333333336</v>
      </c>
      <c r="B377" s="34">
        <v>62.604149999999997</v>
      </c>
      <c r="C377" s="34">
        <v>2</v>
      </c>
      <c r="D377" s="34">
        <v>2.9966666666441597</v>
      </c>
      <c r="E377" s="34">
        <v>1.9966666666441597</v>
      </c>
      <c r="F377" s="34">
        <v>2</v>
      </c>
      <c r="G377" s="34">
        <v>3.9933333333465271</v>
      </c>
      <c r="H377" s="34">
        <v>1.9933333332883194</v>
      </c>
      <c r="I377" s="34">
        <v>3.9933333333465271</v>
      </c>
      <c r="J377" s="34">
        <v>2</v>
      </c>
      <c r="K377" s="34">
        <v>2</v>
      </c>
    </row>
    <row r="378" spans="1:11">
      <c r="A378" s="36">
        <v>46007.375</v>
      </c>
      <c r="B378" s="34">
        <v>195.21680000000001</v>
      </c>
      <c r="C378" s="34">
        <v>7</v>
      </c>
      <c r="D378" s="34">
        <v>7</v>
      </c>
      <c r="E378" s="34">
        <v>7.0000000000582077</v>
      </c>
      <c r="F378" s="34">
        <v>6</v>
      </c>
      <c r="G378" s="34">
        <v>10.993333333346527</v>
      </c>
      <c r="H378" s="34">
        <v>7.0000000000582077</v>
      </c>
      <c r="I378" s="34">
        <v>11.993333333288319</v>
      </c>
      <c r="J378" s="34">
        <v>6</v>
      </c>
      <c r="K378" s="34">
        <v>6.9899999999906868</v>
      </c>
    </row>
    <row r="379" spans="1:11">
      <c r="A379" s="36">
        <v>46007.416666666664</v>
      </c>
      <c r="B379" s="34">
        <v>311.67099999999999</v>
      </c>
      <c r="C379" s="34">
        <v>9</v>
      </c>
      <c r="D379" s="34">
        <v>8.0033333333558403</v>
      </c>
      <c r="E379" s="34">
        <v>7.9999999999417923</v>
      </c>
      <c r="F379" s="34">
        <v>8.9966666666441597</v>
      </c>
      <c r="G379" s="34">
        <v>13.006666666653473</v>
      </c>
      <c r="H379" s="34">
        <v>8.0066666666534729</v>
      </c>
      <c r="I379" s="34">
        <v>14.006666666711681</v>
      </c>
      <c r="J379" s="34">
        <v>9</v>
      </c>
      <c r="K379" s="34">
        <v>8.0100000000093132</v>
      </c>
    </row>
    <row r="380" spans="1:11">
      <c r="A380" s="36">
        <v>46007.458333333336</v>
      </c>
      <c r="B380" s="34">
        <v>396.45</v>
      </c>
      <c r="C380" s="34">
        <v>10</v>
      </c>
      <c r="D380" s="34">
        <v>10.99666666664416</v>
      </c>
      <c r="E380" s="34">
        <v>9</v>
      </c>
      <c r="F380" s="34">
        <v>9.9999888517195359</v>
      </c>
      <c r="G380" s="34">
        <v>15</v>
      </c>
      <c r="H380" s="34">
        <v>11.993333333346527</v>
      </c>
      <c r="I380" s="34">
        <v>17.993288740224671</v>
      </c>
      <c r="J380" s="34">
        <v>11.989999999990687</v>
      </c>
      <c r="K380" s="34">
        <v>10.989999999990687</v>
      </c>
    </row>
    <row r="381" spans="1:11">
      <c r="A381" s="36">
        <v>46007.5</v>
      </c>
      <c r="B381" s="34">
        <v>470.44600000000003</v>
      </c>
      <c r="C381" s="34">
        <v>12</v>
      </c>
      <c r="D381" s="34">
        <v>11.000000000058208</v>
      </c>
      <c r="E381" s="34">
        <v>11.000000000058208</v>
      </c>
      <c r="F381" s="34">
        <v>12.000011148280464</v>
      </c>
      <c r="G381" s="34">
        <v>18</v>
      </c>
      <c r="H381" s="34">
        <v>13</v>
      </c>
      <c r="I381" s="34">
        <v>20.000044593063649</v>
      </c>
      <c r="J381" s="34">
        <v>13</v>
      </c>
      <c r="K381" s="34">
        <v>13</v>
      </c>
    </row>
    <row r="382" spans="1:11">
      <c r="A382" s="36">
        <v>46007.541666666664</v>
      </c>
      <c r="B382" s="34">
        <v>309.8372</v>
      </c>
      <c r="C382" s="34">
        <v>8</v>
      </c>
      <c r="D382" s="34">
        <v>8</v>
      </c>
      <c r="E382" s="34">
        <v>7.0033333332976326</v>
      </c>
      <c r="F382" s="34">
        <v>8.0033333333558403</v>
      </c>
      <c r="G382" s="34">
        <v>11.999999999941792</v>
      </c>
      <c r="H382" s="34">
        <v>9</v>
      </c>
      <c r="I382" s="34">
        <v>13.006644370150752</v>
      </c>
      <c r="J382" s="34">
        <v>9</v>
      </c>
      <c r="K382" s="34">
        <v>9</v>
      </c>
    </row>
    <row r="383" spans="1:11">
      <c r="A383" s="36">
        <v>46007.583333333336</v>
      </c>
      <c r="B383" s="34">
        <v>255.625</v>
      </c>
      <c r="C383" s="34">
        <v>6</v>
      </c>
      <c r="D383" s="34">
        <v>5.0033333332976326</v>
      </c>
      <c r="E383" s="34">
        <v>4.9966666666441597</v>
      </c>
      <c r="F383" s="34">
        <v>6</v>
      </c>
      <c r="G383" s="34">
        <v>9.0066666667116806</v>
      </c>
      <c r="H383" s="34">
        <v>7.0066666666534729</v>
      </c>
      <c r="I383" s="34">
        <v>11.006688963214401</v>
      </c>
      <c r="J383" s="34">
        <v>7.0100000000093132</v>
      </c>
      <c r="K383" s="34">
        <v>6.0100000000093132</v>
      </c>
    </row>
    <row r="384" spans="1:11">
      <c r="A384" s="36">
        <v>46007.625</v>
      </c>
      <c r="B384" s="34">
        <v>157.03739999999999</v>
      </c>
      <c r="C384" s="34">
        <v>3</v>
      </c>
      <c r="D384" s="34">
        <v>3</v>
      </c>
      <c r="E384" s="34">
        <v>1.9999888517195359</v>
      </c>
      <c r="F384" s="34">
        <v>4</v>
      </c>
      <c r="G384" s="34">
        <v>4.9933333333465271</v>
      </c>
      <c r="H384" s="34">
        <v>4</v>
      </c>
      <c r="I384" s="34">
        <v>6</v>
      </c>
      <c r="J384" s="34">
        <v>4</v>
      </c>
      <c r="K384" s="34">
        <v>4</v>
      </c>
    </row>
    <row r="385" spans="1:11">
      <c r="A385" s="36">
        <v>46007.666666666664</v>
      </c>
      <c r="B385" s="34">
        <v>24.254169999999998</v>
      </c>
      <c r="C385" s="34">
        <v>1</v>
      </c>
      <c r="D385" s="34">
        <v>0</v>
      </c>
      <c r="E385" s="34">
        <v>3.3444816363044083E-3</v>
      </c>
      <c r="F385" s="34">
        <v>0</v>
      </c>
      <c r="G385" s="34">
        <v>6.6666666534729302E-3</v>
      </c>
      <c r="H385" s="34">
        <v>1</v>
      </c>
      <c r="I385" s="34">
        <v>1</v>
      </c>
      <c r="J385" s="34">
        <v>1</v>
      </c>
      <c r="K385" s="34">
        <v>1</v>
      </c>
    </row>
    <row r="386" spans="1:11">
      <c r="A386" s="36">
        <v>46007.708333333336</v>
      </c>
      <c r="B386" s="34">
        <v>0.1916668</v>
      </c>
      <c r="C386" s="34">
        <v>0</v>
      </c>
      <c r="D386" s="34">
        <v>0</v>
      </c>
      <c r="E386" s="34">
        <v>0</v>
      </c>
      <c r="F386" s="34">
        <v>0</v>
      </c>
      <c r="G386" s="34">
        <v>5.8207660913467407E-11</v>
      </c>
      <c r="H386" s="34">
        <v>0</v>
      </c>
      <c r="I386" s="34">
        <v>0</v>
      </c>
      <c r="J386" s="34">
        <v>0</v>
      </c>
      <c r="K386" s="34">
        <v>0</v>
      </c>
    </row>
    <row r="387" spans="1:11">
      <c r="A387" s="36">
        <v>46007.75</v>
      </c>
      <c r="B387" s="34">
        <v>0</v>
      </c>
      <c r="C387" s="33"/>
      <c r="D387" s="33"/>
      <c r="E387" s="33"/>
      <c r="F387" s="33"/>
      <c r="G387" s="33"/>
      <c r="H387" s="33"/>
      <c r="I387" s="33"/>
      <c r="J387" s="33"/>
      <c r="K387" s="33"/>
    </row>
    <row r="388" spans="1:11">
      <c r="A388" s="36">
        <v>46007.791666666664</v>
      </c>
      <c r="B388" s="34">
        <v>0</v>
      </c>
      <c r="C388" s="33"/>
      <c r="D388" s="33"/>
      <c r="E388" s="33"/>
      <c r="F388" s="33"/>
      <c r="G388" s="33"/>
      <c r="H388" s="33"/>
      <c r="I388" s="33"/>
      <c r="J388" s="33"/>
      <c r="K388" s="33"/>
    </row>
    <row r="389" spans="1:11">
      <c r="A389" s="36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</row>
    <row r="390" spans="1:11">
      <c r="A390" s="36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</row>
    <row r="391" spans="1:11">
      <c r="A391" s="36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</row>
    <row r="392" spans="1:11">
      <c r="A392" s="36">
        <v>46007.958333333336</v>
      </c>
      <c r="B392" s="34">
        <v>0</v>
      </c>
      <c r="C392" s="33"/>
      <c r="D392" s="33"/>
      <c r="E392" s="33"/>
      <c r="F392" s="33"/>
      <c r="G392" s="33"/>
      <c r="H392" s="33"/>
      <c r="I392" s="33"/>
      <c r="J392" s="33"/>
      <c r="K392" s="33"/>
    </row>
    <row r="393" spans="1:11">
      <c r="A393" s="36">
        <v>46008</v>
      </c>
      <c r="B393" s="34">
        <v>0</v>
      </c>
      <c r="C393" s="33"/>
      <c r="D393" s="33"/>
      <c r="E393" s="33"/>
      <c r="F393" s="33"/>
      <c r="G393" s="33"/>
      <c r="H393" s="33"/>
      <c r="I393" s="33"/>
      <c r="J393" s="33"/>
      <c r="K393" s="33"/>
    </row>
    <row r="394" spans="1:11">
      <c r="A394" s="36">
        <v>46008.041666666664</v>
      </c>
      <c r="B394" s="34">
        <v>0</v>
      </c>
      <c r="C394" s="33"/>
      <c r="D394" s="33"/>
      <c r="E394" s="33"/>
      <c r="F394" s="33"/>
      <c r="G394" s="33"/>
      <c r="H394" s="33"/>
      <c r="I394" s="33"/>
      <c r="J394" s="33"/>
      <c r="K394" s="33"/>
    </row>
    <row r="395" spans="1:11">
      <c r="A395" s="36">
        <v>46008.083333333336</v>
      </c>
      <c r="B395" s="34">
        <v>0</v>
      </c>
      <c r="C395" s="33"/>
      <c r="D395" s="33"/>
      <c r="E395" s="33"/>
      <c r="F395" s="33"/>
      <c r="G395" s="33"/>
      <c r="H395" s="33"/>
      <c r="I395" s="33"/>
      <c r="J395" s="33"/>
      <c r="K395" s="33"/>
    </row>
    <row r="396" spans="1:11">
      <c r="A396" s="36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</row>
    <row r="397" spans="1:11">
      <c r="A397" s="36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</row>
    <row r="398" spans="1:11">
      <c r="A398" s="36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</row>
    <row r="399" spans="1:11">
      <c r="A399" s="36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</row>
    <row r="400" spans="1:11">
      <c r="A400" s="36">
        <v>46008.291666666664</v>
      </c>
      <c r="B400" s="34">
        <v>13.67501</v>
      </c>
      <c r="C400" s="34">
        <v>0</v>
      </c>
      <c r="D400" s="34">
        <v>0</v>
      </c>
      <c r="E400" s="34">
        <v>0</v>
      </c>
      <c r="F400" s="34">
        <v>0.9966666666441597</v>
      </c>
      <c r="G400" s="34">
        <v>0.99999999994179234</v>
      </c>
      <c r="H400" s="34">
        <v>0</v>
      </c>
      <c r="I400" s="34">
        <v>1</v>
      </c>
      <c r="J400" s="34">
        <v>0</v>
      </c>
      <c r="K400" s="34">
        <v>0</v>
      </c>
    </row>
    <row r="401" spans="1:11">
      <c r="A401" s="36">
        <v>46008.333333333336</v>
      </c>
      <c r="B401" s="34">
        <v>45.154150000000001</v>
      </c>
      <c r="C401" s="34">
        <v>1</v>
      </c>
      <c r="D401" s="34">
        <v>1.9966666667023674</v>
      </c>
      <c r="E401" s="34">
        <v>1</v>
      </c>
      <c r="F401" s="34">
        <v>1.0033333333558403</v>
      </c>
      <c r="G401" s="34">
        <v>2</v>
      </c>
      <c r="H401" s="34">
        <v>1</v>
      </c>
      <c r="I401" s="34">
        <v>1.9900332225952297</v>
      </c>
      <c r="J401" s="34">
        <v>1</v>
      </c>
      <c r="K401" s="34">
        <v>1</v>
      </c>
    </row>
    <row r="402" spans="1:11">
      <c r="A402" s="36">
        <v>46008.375</v>
      </c>
      <c r="B402" s="34">
        <v>110.41670000000001</v>
      </c>
      <c r="C402" s="34">
        <v>3</v>
      </c>
      <c r="D402" s="34">
        <v>3</v>
      </c>
      <c r="E402" s="34">
        <v>3</v>
      </c>
      <c r="F402" s="34">
        <v>3</v>
      </c>
      <c r="G402" s="34">
        <v>4.9933333332883194</v>
      </c>
      <c r="H402" s="34">
        <v>3.9933333332883194</v>
      </c>
      <c r="I402" s="34">
        <v>5.0033001107512973</v>
      </c>
      <c r="J402" s="34">
        <v>3.9899999999906868</v>
      </c>
      <c r="K402" s="34">
        <v>3.9899999999906868</v>
      </c>
    </row>
    <row r="403" spans="1:11">
      <c r="A403" s="36">
        <v>46008.416666666664</v>
      </c>
      <c r="B403" s="34">
        <v>231.47499999999999</v>
      </c>
      <c r="C403" s="34">
        <v>7</v>
      </c>
      <c r="D403" s="34">
        <v>6.0033333332976326</v>
      </c>
      <c r="E403" s="34">
        <v>6.9966666666441597</v>
      </c>
      <c r="F403" s="34">
        <v>6</v>
      </c>
      <c r="G403" s="34">
        <v>10.000000000058208</v>
      </c>
      <c r="H403" s="34">
        <v>6.0066666667116806</v>
      </c>
      <c r="I403" s="34">
        <v>11</v>
      </c>
      <c r="J403" s="34">
        <v>6.0100000000093132</v>
      </c>
      <c r="K403" s="34">
        <v>6.0100000000093132</v>
      </c>
    </row>
    <row r="404" spans="1:11">
      <c r="A404" s="36">
        <v>46008.458333333336</v>
      </c>
      <c r="B404" s="34">
        <v>308.45400000000001</v>
      </c>
      <c r="C404" s="34">
        <v>9</v>
      </c>
      <c r="D404" s="34">
        <v>8.9966666667023674</v>
      </c>
      <c r="E404" s="34">
        <v>8</v>
      </c>
      <c r="F404" s="34">
        <v>8.9966555184219033</v>
      </c>
      <c r="G404" s="34">
        <v>13</v>
      </c>
      <c r="H404" s="34">
        <v>8.9933333333465271</v>
      </c>
      <c r="I404" s="34">
        <v>13.993288740282878</v>
      </c>
      <c r="J404" s="34">
        <v>8.9900000000488944</v>
      </c>
      <c r="K404" s="34">
        <v>8.9899999999906868</v>
      </c>
    </row>
    <row r="405" spans="1:11">
      <c r="A405" s="36">
        <v>46008.5</v>
      </c>
      <c r="B405" s="34">
        <v>481.15</v>
      </c>
      <c r="C405" s="34">
        <v>11</v>
      </c>
      <c r="D405" s="34">
        <v>11</v>
      </c>
      <c r="E405" s="34">
        <v>10.00333333335584</v>
      </c>
      <c r="F405" s="34">
        <v>11.003344481578097</v>
      </c>
      <c r="G405" s="34">
        <v>16.999999999941792</v>
      </c>
      <c r="H405" s="34">
        <v>13</v>
      </c>
      <c r="I405" s="34">
        <v>19.006711259717122</v>
      </c>
      <c r="J405" s="34">
        <v>12.009999999951106</v>
      </c>
      <c r="K405" s="34">
        <v>12</v>
      </c>
    </row>
    <row r="406" spans="1:11">
      <c r="A406" s="36">
        <v>46008.541666666664</v>
      </c>
      <c r="B406" s="34">
        <v>435.26679999999999</v>
      </c>
      <c r="C406" s="34">
        <v>10</v>
      </c>
      <c r="D406" s="34">
        <v>10</v>
      </c>
      <c r="E406" s="34">
        <v>9</v>
      </c>
      <c r="F406" s="34">
        <v>10</v>
      </c>
      <c r="G406" s="34">
        <v>14.999977703555487</v>
      </c>
      <c r="H406" s="34">
        <v>10.999977703439072</v>
      </c>
      <c r="I406" s="34">
        <v>17.993288740224671</v>
      </c>
      <c r="J406" s="34">
        <v>11.989966555207502</v>
      </c>
      <c r="K406" s="34">
        <v>10.999966555216815</v>
      </c>
    </row>
    <row r="407" spans="1:11">
      <c r="A407" s="36">
        <v>46008.583333333336</v>
      </c>
      <c r="B407" s="34">
        <v>258.154</v>
      </c>
      <c r="C407" s="34">
        <v>5.9966777408844791</v>
      </c>
      <c r="D407" s="34">
        <v>5</v>
      </c>
      <c r="E407" s="34">
        <v>4</v>
      </c>
      <c r="F407" s="34">
        <v>6</v>
      </c>
      <c r="G407" s="34">
        <v>8.0066889631561935</v>
      </c>
      <c r="H407" s="34">
        <v>7.0066889632144012</v>
      </c>
      <c r="I407" s="34">
        <v>10.003411149024032</v>
      </c>
      <c r="J407" s="34">
        <v>7.0100334447924979</v>
      </c>
      <c r="K407" s="34">
        <v>7.0000334448413923</v>
      </c>
    </row>
    <row r="408" spans="1:11">
      <c r="A408" s="36">
        <v>46008.625</v>
      </c>
      <c r="B408" s="34">
        <v>147.45849999999999</v>
      </c>
      <c r="C408" s="34">
        <v>2.0033222591155209</v>
      </c>
      <c r="D408" s="34">
        <v>1.0033333332976326</v>
      </c>
      <c r="E408" s="34">
        <v>2</v>
      </c>
      <c r="F408" s="34">
        <v>3</v>
      </c>
      <c r="G408" s="34">
        <v>4</v>
      </c>
      <c r="H408" s="34">
        <v>4</v>
      </c>
      <c r="I408" s="34">
        <v>5.0099667774047703</v>
      </c>
      <c r="J408" s="34">
        <v>4</v>
      </c>
      <c r="K408" s="34">
        <v>3.0099999999511056</v>
      </c>
    </row>
    <row r="409" spans="1:11">
      <c r="A409" s="36">
        <v>46008.666666666664</v>
      </c>
      <c r="B409" s="34">
        <v>19.112500000000001</v>
      </c>
      <c r="C409" s="34">
        <v>0</v>
      </c>
      <c r="D409" s="34">
        <v>1</v>
      </c>
      <c r="E409" s="34">
        <v>0</v>
      </c>
      <c r="F409" s="34">
        <v>0</v>
      </c>
      <c r="G409" s="34">
        <v>0</v>
      </c>
      <c r="H409" s="34">
        <v>1</v>
      </c>
      <c r="I409" s="34">
        <v>1</v>
      </c>
      <c r="J409" s="34">
        <v>0</v>
      </c>
      <c r="K409" s="34">
        <v>0</v>
      </c>
    </row>
    <row r="410" spans="1:11">
      <c r="A410" s="36">
        <v>46008.708333333336</v>
      </c>
      <c r="B410" s="34">
        <v>7.4999999999999997E-2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</row>
    <row r="411" spans="1:11">
      <c r="A411" s="36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</row>
    <row r="412" spans="1:11">
      <c r="A412" s="36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</row>
    <row r="413" spans="1:11">
      <c r="A413" s="36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</row>
    <row r="414" spans="1:11">
      <c r="A414" s="36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</row>
    <row r="415" spans="1:11">
      <c r="A415" s="36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</row>
    <row r="416" spans="1:11">
      <c r="A416" s="36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</row>
    <row r="417" spans="1:11">
      <c r="A417" s="36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</row>
    <row r="418" spans="1:11">
      <c r="A418" s="36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</row>
    <row r="419" spans="1:11">
      <c r="A419" s="36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</row>
    <row r="420" spans="1:11">
      <c r="A420" s="36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</row>
    <row r="421" spans="1:11">
      <c r="A421" s="36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</row>
    <row r="422" spans="1:11">
      <c r="A422" s="36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</row>
    <row r="423" spans="1:11">
      <c r="A423" s="36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</row>
    <row r="424" spans="1:11">
      <c r="A424" s="36">
        <v>46009.291666666664</v>
      </c>
      <c r="B424" s="34">
        <v>10.01667</v>
      </c>
      <c r="C424" s="34">
        <v>0</v>
      </c>
      <c r="D424" s="34">
        <v>0</v>
      </c>
      <c r="E424" s="34">
        <v>0</v>
      </c>
      <c r="F424" s="34">
        <v>0</v>
      </c>
      <c r="G424" s="34">
        <v>0</v>
      </c>
      <c r="H424" s="34">
        <v>0</v>
      </c>
      <c r="I424" s="34">
        <v>0</v>
      </c>
      <c r="J424" s="34">
        <v>1</v>
      </c>
      <c r="K424" s="34">
        <v>1</v>
      </c>
    </row>
    <row r="425" spans="1:11">
      <c r="A425" s="36">
        <v>46009.333333333336</v>
      </c>
      <c r="B425" s="34">
        <v>59.700020000000002</v>
      </c>
      <c r="C425" s="34">
        <v>2</v>
      </c>
      <c r="D425" s="34">
        <v>1.9966666666441597</v>
      </c>
      <c r="E425" s="34">
        <v>1.9966666667023674</v>
      </c>
      <c r="F425" s="34">
        <v>2</v>
      </c>
      <c r="G425" s="34">
        <v>3</v>
      </c>
      <c r="H425" s="34">
        <v>1.9933333332883194</v>
      </c>
      <c r="I425" s="34">
        <v>3</v>
      </c>
      <c r="J425" s="34">
        <v>1</v>
      </c>
      <c r="K425" s="34">
        <v>1</v>
      </c>
    </row>
    <row r="426" spans="1:11">
      <c r="A426" s="36">
        <v>46009.375</v>
      </c>
      <c r="B426" s="34">
        <v>115.46680000000001</v>
      </c>
      <c r="C426" s="34">
        <v>4</v>
      </c>
      <c r="D426" s="34">
        <v>3.0033333333558403</v>
      </c>
      <c r="E426" s="34">
        <v>3.0033333332976326</v>
      </c>
      <c r="F426" s="34">
        <v>3.9966666667023674</v>
      </c>
      <c r="G426" s="34">
        <v>5.9933333333465271</v>
      </c>
      <c r="H426" s="34">
        <v>3.0066666667116806</v>
      </c>
      <c r="I426" s="34">
        <v>5.9933333333465271</v>
      </c>
      <c r="J426" s="34">
        <v>3.9899999999906868</v>
      </c>
      <c r="K426" s="34">
        <v>3.9899999999906868</v>
      </c>
    </row>
    <row r="427" spans="1:11">
      <c r="A427" s="36">
        <v>46009.416666666664</v>
      </c>
      <c r="B427" s="34">
        <v>338.45429999999999</v>
      </c>
      <c r="C427" s="34">
        <v>8.9966777408844791</v>
      </c>
      <c r="D427" s="34">
        <v>8.9966666667023674</v>
      </c>
      <c r="E427" s="34">
        <v>7.9966666666441597</v>
      </c>
      <c r="F427" s="34">
        <v>7.9966888150083832</v>
      </c>
      <c r="G427" s="34">
        <v>12.993333333288319</v>
      </c>
      <c r="H427" s="34">
        <v>8.9933333333465271</v>
      </c>
      <c r="I427" s="34">
        <v>14.986733111785725</v>
      </c>
      <c r="J427" s="34">
        <v>9.0000000000582077</v>
      </c>
      <c r="K427" s="34">
        <v>9.0000000000582077</v>
      </c>
    </row>
    <row r="428" spans="1:11">
      <c r="A428" s="36">
        <v>46009.458333333336</v>
      </c>
      <c r="B428" s="34">
        <v>474.60820000000001</v>
      </c>
      <c r="C428" s="34">
        <v>11.003322259115521</v>
      </c>
      <c r="D428" s="34">
        <v>11.999999999941792</v>
      </c>
      <c r="E428" s="34">
        <v>11</v>
      </c>
      <c r="F428" s="34">
        <v>12.003311184933409</v>
      </c>
      <c r="G428" s="34">
        <v>18.006666666711681</v>
      </c>
      <c r="H428" s="34">
        <v>13.999999999941792</v>
      </c>
      <c r="I428" s="34">
        <v>20.006600221560802</v>
      </c>
      <c r="J428" s="34">
        <v>12.999999999941792</v>
      </c>
      <c r="K428" s="34">
        <v>13</v>
      </c>
    </row>
    <row r="429" spans="1:11">
      <c r="A429" s="36">
        <v>46009.5</v>
      </c>
      <c r="B429" s="34">
        <v>495.1</v>
      </c>
      <c r="C429" s="34">
        <v>12</v>
      </c>
      <c r="D429" s="34">
        <v>11.000000000058208</v>
      </c>
      <c r="E429" s="34">
        <v>11.000000000058208</v>
      </c>
      <c r="F429" s="34">
        <v>12</v>
      </c>
      <c r="G429" s="34">
        <v>18</v>
      </c>
      <c r="H429" s="34">
        <v>13</v>
      </c>
      <c r="I429" s="34">
        <v>20.999999999941792</v>
      </c>
      <c r="J429" s="34">
        <v>14</v>
      </c>
      <c r="K429" s="34">
        <v>12.999999999941792</v>
      </c>
    </row>
    <row r="430" spans="1:11">
      <c r="A430" s="36">
        <v>46009.541666666664</v>
      </c>
      <c r="B430" s="34">
        <v>430.88319999999999</v>
      </c>
      <c r="C430" s="34">
        <v>10</v>
      </c>
      <c r="D430" s="34">
        <v>10</v>
      </c>
      <c r="E430" s="34">
        <v>8.9999999999417923</v>
      </c>
      <c r="F430" s="34">
        <v>10.00333333335584</v>
      </c>
      <c r="G430" s="34">
        <v>15</v>
      </c>
      <c r="H430" s="34">
        <v>12.000000000058208</v>
      </c>
      <c r="I430" s="34">
        <v>17.006666666711681</v>
      </c>
      <c r="J430" s="34">
        <v>12</v>
      </c>
      <c r="K430" s="34">
        <v>11</v>
      </c>
    </row>
    <row r="431" spans="1:11">
      <c r="A431" s="36">
        <v>46009.583333333336</v>
      </c>
      <c r="B431" s="34">
        <v>299.52080000000001</v>
      </c>
      <c r="C431" s="34">
        <v>7</v>
      </c>
      <c r="D431" s="34">
        <v>6</v>
      </c>
      <c r="E431" s="34">
        <v>4.0033333333558403</v>
      </c>
      <c r="F431" s="34">
        <v>6.9966666667023674</v>
      </c>
      <c r="G431" s="34">
        <v>9.9999999999417923</v>
      </c>
      <c r="H431" s="34">
        <v>8</v>
      </c>
      <c r="I431" s="34">
        <v>12</v>
      </c>
      <c r="J431" s="34">
        <v>8</v>
      </c>
      <c r="K431" s="34">
        <v>7.0100000000093132</v>
      </c>
    </row>
    <row r="432" spans="1:11">
      <c r="A432" s="36">
        <v>46009.625</v>
      </c>
      <c r="B432" s="34">
        <v>153.57079999999999</v>
      </c>
      <c r="C432" s="34">
        <v>2</v>
      </c>
      <c r="D432" s="34">
        <v>1.0033333332976326</v>
      </c>
      <c r="E432" s="34">
        <v>1</v>
      </c>
      <c r="F432" s="34">
        <v>2.0033333332976326</v>
      </c>
      <c r="G432" s="34">
        <v>3.0066666667116806</v>
      </c>
      <c r="H432" s="34">
        <v>4.0066666666534729</v>
      </c>
      <c r="I432" s="34">
        <v>6</v>
      </c>
      <c r="J432" s="34">
        <v>4.0100000000093132</v>
      </c>
      <c r="K432" s="34">
        <v>3.9899999999906868</v>
      </c>
    </row>
    <row r="433" spans="1:11">
      <c r="A433" s="36">
        <v>46009.666666666664</v>
      </c>
      <c r="B433" s="34">
        <v>19.337510000000002</v>
      </c>
      <c r="C433" s="34">
        <v>0</v>
      </c>
      <c r="D433" s="34">
        <v>0</v>
      </c>
      <c r="E433" s="34">
        <v>0</v>
      </c>
      <c r="F433" s="34">
        <v>1</v>
      </c>
      <c r="G433" s="34">
        <v>0</v>
      </c>
      <c r="H433" s="34">
        <v>0</v>
      </c>
      <c r="I433" s="34">
        <v>6.6666666534729302E-3</v>
      </c>
      <c r="J433" s="34">
        <v>0</v>
      </c>
      <c r="K433" s="34">
        <v>1.0000000009313226E-2</v>
      </c>
    </row>
    <row r="434" spans="1:11">
      <c r="A434" s="36">
        <v>46009.708333333336</v>
      </c>
      <c r="B434" s="34">
        <v>0.3583325</v>
      </c>
      <c r="C434" s="34">
        <v>0</v>
      </c>
      <c r="D434" s="34">
        <v>0</v>
      </c>
      <c r="E434" s="34">
        <v>0</v>
      </c>
      <c r="F434" s="34"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</row>
    <row r="435" spans="1:11">
      <c r="A435" s="36">
        <v>46009.75</v>
      </c>
      <c r="B435" s="34">
        <v>0</v>
      </c>
      <c r="C435" s="33"/>
      <c r="D435" s="33"/>
      <c r="E435" s="33"/>
      <c r="F435" s="33"/>
      <c r="G435" s="33"/>
      <c r="H435" s="33"/>
      <c r="I435" s="33"/>
      <c r="J435" s="33"/>
      <c r="K435" s="33"/>
    </row>
    <row r="436" spans="1:11">
      <c r="A436" s="36">
        <v>46009.791666666664</v>
      </c>
      <c r="B436" s="34">
        <v>0</v>
      </c>
      <c r="C436" s="33"/>
      <c r="D436" s="33"/>
      <c r="E436" s="33"/>
      <c r="F436" s="33"/>
      <c r="G436" s="33"/>
      <c r="H436" s="33"/>
      <c r="I436" s="33"/>
      <c r="J436" s="33"/>
      <c r="K436" s="33"/>
    </row>
    <row r="437" spans="1:11">
      <c r="A437" s="36">
        <v>46009.833333333336</v>
      </c>
      <c r="B437" s="34">
        <v>0</v>
      </c>
      <c r="C437" s="33"/>
      <c r="D437" s="33"/>
      <c r="E437" s="33"/>
      <c r="F437" s="33"/>
      <c r="G437" s="33"/>
      <c r="H437" s="33"/>
      <c r="I437" s="33"/>
      <c r="J437" s="33"/>
      <c r="K437" s="33"/>
    </row>
    <row r="438" spans="1:11">
      <c r="A438" s="36">
        <v>46009.875</v>
      </c>
      <c r="B438" s="34">
        <v>0</v>
      </c>
      <c r="C438" s="33"/>
      <c r="D438" s="33"/>
      <c r="E438" s="33"/>
      <c r="F438" s="33"/>
      <c r="G438" s="33"/>
      <c r="H438" s="33"/>
      <c r="I438" s="33"/>
      <c r="J438" s="33"/>
      <c r="K438" s="33"/>
    </row>
    <row r="439" spans="1:11">
      <c r="A439" s="36">
        <v>46009.916666666664</v>
      </c>
      <c r="B439" s="34">
        <v>0</v>
      </c>
      <c r="C439" s="33"/>
      <c r="D439" s="33"/>
      <c r="E439" s="33"/>
      <c r="F439" s="33"/>
      <c r="G439" s="33"/>
      <c r="H439" s="33"/>
      <c r="I439" s="33"/>
      <c r="J439" s="33"/>
      <c r="K439" s="33"/>
    </row>
    <row r="440" spans="1:11">
      <c r="A440" s="36">
        <v>46009.958333333336</v>
      </c>
      <c r="B440" s="34">
        <v>0</v>
      </c>
      <c r="C440" s="33"/>
      <c r="D440" s="33"/>
      <c r="E440" s="33"/>
      <c r="F440" s="33"/>
      <c r="G440" s="33"/>
      <c r="H440" s="33"/>
      <c r="I440" s="33"/>
      <c r="J440" s="33"/>
      <c r="K440" s="33"/>
    </row>
    <row r="441" spans="1:11">
      <c r="A441" s="36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</row>
    <row r="442" spans="1:11">
      <c r="A442" s="36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</row>
    <row r="443" spans="1:11">
      <c r="A443" s="36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</row>
    <row r="444" spans="1:11">
      <c r="A444" s="36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</row>
    <row r="445" spans="1:11">
      <c r="A445" s="36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</row>
    <row r="446" spans="1:11">
      <c r="A446" s="36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</row>
    <row r="447" spans="1:11">
      <c r="A447" s="36">
        <v>46010.25</v>
      </c>
      <c r="B447" s="34">
        <v>0</v>
      </c>
      <c r="C447" s="33"/>
      <c r="D447" s="33"/>
      <c r="E447" s="33"/>
      <c r="F447" s="33"/>
      <c r="G447" s="33"/>
      <c r="H447" s="33"/>
      <c r="I447" s="33"/>
      <c r="J447" s="33"/>
      <c r="K447" s="33"/>
    </row>
    <row r="448" spans="1:11">
      <c r="A448" s="36">
        <v>46010.291666666664</v>
      </c>
      <c r="B448" s="34">
        <v>6.7208249999999996</v>
      </c>
      <c r="C448" s="34">
        <v>0</v>
      </c>
      <c r="D448" s="34">
        <v>0</v>
      </c>
      <c r="E448" s="34">
        <v>0</v>
      </c>
      <c r="F448" s="34">
        <v>0</v>
      </c>
      <c r="G448" s="34">
        <v>0</v>
      </c>
      <c r="H448" s="34">
        <v>1</v>
      </c>
      <c r="I448" s="34">
        <v>0</v>
      </c>
      <c r="J448" s="34">
        <v>0</v>
      </c>
      <c r="K448" s="34">
        <v>0</v>
      </c>
    </row>
    <row r="449" spans="1:11">
      <c r="A449" s="36">
        <v>46010.333333333336</v>
      </c>
      <c r="B449" s="34">
        <v>35.274999999999999</v>
      </c>
      <c r="C449" s="34">
        <v>1</v>
      </c>
      <c r="D449" s="34">
        <v>1</v>
      </c>
      <c r="E449" s="34">
        <v>1</v>
      </c>
      <c r="F449" s="34">
        <v>1</v>
      </c>
      <c r="G449" s="34">
        <v>2</v>
      </c>
      <c r="H449" s="34">
        <v>0</v>
      </c>
      <c r="I449" s="34">
        <v>2</v>
      </c>
      <c r="J449" s="34">
        <v>1</v>
      </c>
      <c r="K449" s="34">
        <v>1</v>
      </c>
    </row>
    <row r="450" spans="1:11">
      <c r="A450" s="36">
        <v>46010.375</v>
      </c>
      <c r="B450" s="34">
        <v>112.91240000000001</v>
      </c>
      <c r="C450" s="34">
        <v>3</v>
      </c>
      <c r="D450" s="34">
        <v>3.9966666666441597</v>
      </c>
      <c r="E450" s="34">
        <v>3</v>
      </c>
      <c r="F450" s="34">
        <v>3</v>
      </c>
      <c r="G450" s="34">
        <v>4.9933333333465271</v>
      </c>
      <c r="H450" s="34">
        <v>3.9933333333465271</v>
      </c>
      <c r="I450" s="34">
        <v>4.9933333333465271</v>
      </c>
      <c r="J450" s="34">
        <v>3</v>
      </c>
      <c r="K450" s="34">
        <v>3</v>
      </c>
    </row>
    <row r="451" spans="1:11">
      <c r="A451" s="36">
        <v>46010.416666666664</v>
      </c>
      <c r="B451" s="34">
        <v>404.80430000000001</v>
      </c>
      <c r="C451" s="34">
        <v>10.99666666664416</v>
      </c>
      <c r="D451" s="34">
        <v>10</v>
      </c>
      <c r="E451" s="34">
        <v>9.9966666666441597</v>
      </c>
      <c r="F451" s="34">
        <v>9.9933333333465271</v>
      </c>
      <c r="G451" s="34">
        <v>15</v>
      </c>
      <c r="H451" s="34">
        <v>10.993333333288319</v>
      </c>
      <c r="I451" s="34">
        <v>16.986666666634846</v>
      </c>
      <c r="J451" s="34">
        <v>10.989999999990687</v>
      </c>
      <c r="K451" s="34">
        <v>10.990000000048894</v>
      </c>
    </row>
    <row r="452" spans="1:11">
      <c r="A452" s="36">
        <v>46010.458333333336</v>
      </c>
      <c r="B452" s="34">
        <v>317.5915</v>
      </c>
      <c r="C452" s="34">
        <v>9.0000110741821118</v>
      </c>
      <c r="D452" s="34">
        <v>9.0000000000582077</v>
      </c>
      <c r="E452" s="34">
        <v>8.0033333333558403</v>
      </c>
      <c r="F452" s="34">
        <v>10.000022148422431</v>
      </c>
      <c r="G452" s="34">
        <v>14.999999999941792</v>
      </c>
      <c r="H452" s="34">
        <v>10.006666666711681</v>
      </c>
      <c r="I452" s="34">
        <v>16.010033222613856</v>
      </c>
      <c r="J452" s="34">
        <v>11</v>
      </c>
      <c r="K452" s="34">
        <v>9.9999999999417923</v>
      </c>
    </row>
    <row r="453" spans="1:11">
      <c r="A453" s="36">
        <v>46010.5</v>
      </c>
      <c r="B453" s="34">
        <v>337.529</v>
      </c>
      <c r="C453" s="34">
        <v>9.9999889258178882</v>
      </c>
      <c r="D453" s="34">
        <v>9.9999999999417923</v>
      </c>
      <c r="E453" s="34">
        <v>9</v>
      </c>
      <c r="F453" s="34">
        <v>9.9999778515775688</v>
      </c>
      <c r="G453" s="34">
        <v>15.000000000058208</v>
      </c>
      <c r="H453" s="34">
        <v>10.006666666653473</v>
      </c>
      <c r="I453" s="34">
        <v>16.999966777395457</v>
      </c>
      <c r="J453" s="34">
        <v>10.010000000009313</v>
      </c>
      <c r="K453" s="34">
        <v>10.010000000009313</v>
      </c>
    </row>
    <row r="454" spans="1:11">
      <c r="A454" s="36">
        <v>46010.541666666664</v>
      </c>
      <c r="B454" s="34">
        <v>269.4375</v>
      </c>
      <c r="C454" s="34">
        <v>7.0033333333558403</v>
      </c>
      <c r="D454" s="34">
        <v>6.0033333333558403</v>
      </c>
      <c r="E454" s="34">
        <v>6</v>
      </c>
      <c r="F454" s="34">
        <v>6.0066666666534729</v>
      </c>
      <c r="G454" s="34">
        <v>10</v>
      </c>
      <c r="H454" s="34">
        <v>7.9933333333465271</v>
      </c>
      <c r="I454" s="34">
        <v>11.00333333335584</v>
      </c>
      <c r="J454" s="34">
        <v>7.9899999999906868</v>
      </c>
      <c r="K454" s="34">
        <v>7</v>
      </c>
    </row>
    <row r="455" spans="1:11">
      <c r="A455" s="36">
        <v>46010.583333333336</v>
      </c>
      <c r="B455" s="34">
        <v>261.60820000000001</v>
      </c>
      <c r="C455" s="34">
        <v>6</v>
      </c>
      <c r="D455" s="34">
        <v>6</v>
      </c>
      <c r="E455" s="34">
        <v>5</v>
      </c>
      <c r="F455" s="34">
        <v>6</v>
      </c>
      <c r="G455" s="34">
        <v>9.0066666666534729</v>
      </c>
      <c r="H455" s="34">
        <v>7.0066666666534729</v>
      </c>
      <c r="I455" s="34">
        <v>11.006666666653473</v>
      </c>
      <c r="J455" s="34">
        <v>7.0100000000093132</v>
      </c>
      <c r="K455" s="34">
        <v>7</v>
      </c>
    </row>
    <row r="456" spans="1:11">
      <c r="A456" s="36">
        <v>46010.625</v>
      </c>
      <c r="B456" s="34">
        <v>40.091670000000001</v>
      </c>
      <c r="C456" s="34">
        <v>1</v>
      </c>
      <c r="D456" s="34">
        <v>1</v>
      </c>
      <c r="E456" s="34">
        <v>1.9966666666441597</v>
      </c>
      <c r="F456" s="34">
        <v>1</v>
      </c>
      <c r="G456" s="34">
        <v>2</v>
      </c>
      <c r="H456" s="34">
        <v>1</v>
      </c>
      <c r="I456" s="34">
        <v>2</v>
      </c>
      <c r="J456" s="34">
        <v>1</v>
      </c>
      <c r="K456" s="34">
        <v>1</v>
      </c>
    </row>
    <row r="457" spans="1:11">
      <c r="A457" s="36">
        <v>46010.666666666664</v>
      </c>
      <c r="B457" s="34">
        <v>6.0499989999999997</v>
      </c>
      <c r="C457" s="34">
        <v>0</v>
      </c>
      <c r="D457" s="34">
        <v>0</v>
      </c>
      <c r="E457" s="34">
        <v>3.3333333558402956E-3</v>
      </c>
      <c r="F457" s="34">
        <v>1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</row>
    <row r="458" spans="1:11">
      <c r="A458" s="36">
        <v>46010.708333333336</v>
      </c>
      <c r="B458" s="34">
        <v>5.416675E-2</v>
      </c>
      <c r="C458" s="34">
        <v>0</v>
      </c>
      <c r="D458" s="34">
        <v>0</v>
      </c>
      <c r="E458" s="34">
        <v>0</v>
      </c>
      <c r="F458" s="34">
        <v>0</v>
      </c>
      <c r="G458" s="34">
        <v>0</v>
      </c>
      <c r="H458" s="33"/>
      <c r="I458" s="34">
        <v>0</v>
      </c>
      <c r="J458" s="34">
        <v>0</v>
      </c>
      <c r="K458" s="34">
        <v>-5.8207660913467407E-11</v>
      </c>
    </row>
    <row r="459" spans="1:11">
      <c r="A459" s="36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</row>
    <row r="460" spans="1:11">
      <c r="A460" s="36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</row>
    <row r="461" spans="1:11">
      <c r="A461" s="36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</row>
    <row r="462" spans="1:11">
      <c r="A462" s="36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</row>
    <row r="463" spans="1:11">
      <c r="A463" s="36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</row>
    <row r="464" spans="1:11">
      <c r="A464" s="36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</row>
    <row r="465" spans="1:11">
      <c r="A465" s="36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</row>
    <row r="466" spans="1:11">
      <c r="A466" s="36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</row>
    <row r="467" spans="1:11">
      <c r="A467" s="36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</row>
    <row r="468" spans="1:11">
      <c r="A468" s="36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</row>
    <row r="469" spans="1:11">
      <c r="A469" s="36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</row>
    <row r="470" spans="1:11">
      <c r="A470" s="36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</row>
    <row r="471" spans="1:11">
      <c r="A471" s="36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</row>
    <row r="472" spans="1:11">
      <c r="A472" s="36">
        <v>46011.291666666664</v>
      </c>
      <c r="B472" s="34">
        <v>3.4416679999999999</v>
      </c>
      <c r="C472" s="34">
        <v>0</v>
      </c>
      <c r="D472" s="34">
        <v>0</v>
      </c>
      <c r="E472" s="34">
        <v>0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  <c r="K472" s="34">
        <v>5.8207660913467407E-11</v>
      </c>
    </row>
    <row r="473" spans="1:11">
      <c r="A473" s="36">
        <v>46011.333333333336</v>
      </c>
      <c r="B473" s="34">
        <v>36.066670000000002</v>
      </c>
      <c r="C473" s="34">
        <v>1</v>
      </c>
      <c r="D473" s="34">
        <v>1</v>
      </c>
      <c r="E473" s="34">
        <v>0.9966666666441597</v>
      </c>
      <c r="F473" s="34">
        <v>0</v>
      </c>
      <c r="G473" s="34">
        <v>1.9933333333465271</v>
      </c>
      <c r="H473" s="34">
        <v>1</v>
      </c>
      <c r="I473" s="34">
        <v>1</v>
      </c>
      <c r="J473" s="34">
        <v>0.98999999999068677</v>
      </c>
      <c r="K473" s="34">
        <v>1</v>
      </c>
    </row>
    <row r="474" spans="1:11">
      <c r="A474" s="36">
        <v>46011.375</v>
      </c>
      <c r="B474" s="34">
        <v>90.045919999999995</v>
      </c>
      <c r="C474" s="34">
        <v>2</v>
      </c>
      <c r="D474" s="34">
        <v>2.9966666666441597</v>
      </c>
      <c r="E474" s="34">
        <v>2.0033333333558403</v>
      </c>
      <c r="F474" s="34">
        <v>3</v>
      </c>
      <c r="G474" s="34">
        <v>4</v>
      </c>
      <c r="H474" s="34">
        <v>2</v>
      </c>
      <c r="I474" s="34">
        <v>4</v>
      </c>
      <c r="J474" s="34">
        <v>2.0100000000093132</v>
      </c>
      <c r="K474" s="34">
        <v>2.9899665551492944</v>
      </c>
    </row>
    <row r="475" spans="1:11">
      <c r="A475" s="36">
        <v>46011.416666666664</v>
      </c>
      <c r="B475" s="34">
        <v>81.183329999999998</v>
      </c>
      <c r="C475" s="34">
        <v>3</v>
      </c>
      <c r="D475" s="34">
        <v>2.0033333333558403</v>
      </c>
      <c r="E475" s="34">
        <v>2</v>
      </c>
      <c r="F475" s="34">
        <v>2</v>
      </c>
      <c r="G475" s="34">
        <v>3.0066666666534729</v>
      </c>
      <c r="H475" s="34">
        <v>2.9933333333465271</v>
      </c>
      <c r="I475" s="34">
        <v>4</v>
      </c>
      <c r="J475" s="34">
        <v>2</v>
      </c>
      <c r="K475" s="34">
        <v>2.0100334448507056</v>
      </c>
    </row>
    <row r="476" spans="1:11">
      <c r="A476" s="36">
        <v>46011.458333333336</v>
      </c>
      <c r="B476" s="34">
        <v>200.5624</v>
      </c>
      <c r="C476" s="34">
        <v>5</v>
      </c>
      <c r="D476" s="34">
        <v>4.9966666667023674</v>
      </c>
      <c r="E476" s="34">
        <v>4.9966666666441597</v>
      </c>
      <c r="F476" s="34">
        <v>5.9933554817689583</v>
      </c>
      <c r="G476" s="34">
        <v>7.9933333332883194</v>
      </c>
      <c r="H476" s="34">
        <v>5</v>
      </c>
      <c r="I476" s="34">
        <v>8.9900332225952297</v>
      </c>
      <c r="J476" s="34">
        <v>5.9899999999906868</v>
      </c>
      <c r="K476" s="34">
        <v>4.9899999999906868</v>
      </c>
    </row>
    <row r="477" spans="1:11">
      <c r="A477" s="36">
        <v>46011.5</v>
      </c>
      <c r="B477" s="34">
        <v>216.46250000000001</v>
      </c>
      <c r="C477" s="34">
        <v>5.9966666666441597</v>
      </c>
      <c r="D477" s="34">
        <v>5.9999999999417923</v>
      </c>
      <c r="E477" s="34">
        <v>6</v>
      </c>
      <c r="F477" s="34">
        <v>5.0066445182310417</v>
      </c>
      <c r="G477" s="34">
        <v>9.0066666667116806</v>
      </c>
      <c r="H477" s="34">
        <v>6.0066666666534729</v>
      </c>
      <c r="I477" s="34">
        <v>8.999966777395457</v>
      </c>
      <c r="J477" s="34">
        <v>5.0100000000093132</v>
      </c>
      <c r="K477" s="34">
        <v>6</v>
      </c>
    </row>
    <row r="478" spans="1:11">
      <c r="A478" s="36">
        <v>46011.541666666664</v>
      </c>
      <c r="B478" s="34">
        <v>148.34180000000001</v>
      </c>
      <c r="C478" s="34">
        <v>4.0033333333558403</v>
      </c>
      <c r="D478" s="34">
        <v>4.0033333333558403</v>
      </c>
      <c r="E478" s="34">
        <v>3.0033333333558403</v>
      </c>
      <c r="F478" s="34">
        <v>4</v>
      </c>
      <c r="G478" s="34">
        <v>6.9933333333465271</v>
      </c>
      <c r="H478" s="34">
        <v>4</v>
      </c>
      <c r="I478" s="34">
        <v>6.0100000000093132</v>
      </c>
      <c r="J478" s="34">
        <v>4</v>
      </c>
      <c r="K478" s="34">
        <v>4.0100000000093132</v>
      </c>
    </row>
    <row r="479" spans="1:11">
      <c r="A479" s="36">
        <v>46011.583333333336</v>
      </c>
      <c r="B479" s="34">
        <v>99.4375</v>
      </c>
      <c r="C479" s="34">
        <v>2</v>
      </c>
      <c r="D479" s="34">
        <v>2.9966666667023674</v>
      </c>
      <c r="E479" s="34">
        <v>3</v>
      </c>
      <c r="F479" s="34">
        <v>3</v>
      </c>
      <c r="G479" s="34">
        <v>4</v>
      </c>
      <c r="H479" s="34">
        <v>2</v>
      </c>
      <c r="I479" s="34">
        <v>4.9933110367855988</v>
      </c>
      <c r="J479" s="34">
        <v>3</v>
      </c>
      <c r="K479" s="34">
        <v>2</v>
      </c>
    </row>
    <row r="480" spans="1:11">
      <c r="A480" s="36">
        <v>46011.625</v>
      </c>
      <c r="B480" s="34">
        <v>40.558349999999997</v>
      </c>
      <c r="C480" s="34">
        <v>1</v>
      </c>
      <c r="D480" s="34">
        <v>0.99999999994179234</v>
      </c>
      <c r="E480" s="34">
        <v>1</v>
      </c>
      <c r="F480" s="34">
        <v>1</v>
      </c>
      <c r="G480" s="34">
        <v>1.0066666666534729</v>
      </c>
      <c r="H480" s="34">
        <v>1</v>
      </c>
      <c r="I480" s="34">
        <v>1.0066889632144012</v>
      </c>
      <c r="J480" s="34">
        <v>1</v>
      </c>
      <c r="K480" s="34">
        <v>1</v>
      </c>
    </row>
    <row r="481" spans="1:11">
      <c r="A481" s="36">
        <v>46011.666666666664</v>
      </c>
      <c r="B481" s="34">
        <v>14.645849999999999</v>
      </c>
      <c r="C481" s="34">
        <v>1</v>
      </c>
      <c r="D481" s="34">
        <v>3.3333333558402956E-3</v>
      </c>
      <c r="E481" s="34">
        <v>0</v>
      </c>
      <c r="F481" s="34">
        <v>0</v>
      </c>
      <c r="G481" s="34">
        <v>1</v>
      </c>
      <c r="H481" s="34">
        <v>1</v>
      </c>
      <c r="I481" s="34">
        <v>1</v>
      </c>
      <c r="J481" s="34">
        <v>0</v>
      </c>
      <c r="K481" s="34">
        <v>1</v>
      </c>
    </row>
    <row r="482" spans="1:11">
      <c r="A482" s="36">
        <v>46011.708333333336</v>
      </c>
      <c r="B482" s="34">
        <v>0.1041668</v>
      </c>
      <c r="C482" s="34">
        <v>0</v>
      </c>
      <c r="D482" s="34">
        <v>0</v>
      </c>
      <c r="E482" s="34">
        <v>0</v>
      </c>
      <c r="F482" s="34">
        <v>0</v>
      </c>
      <c r="G482" s="34">
        <v>0</v>
      </c>
      <c r="H482" s="34">
        <v>0</v>
      </c>
      <c r="I482" s="34">
        <v>0</v>
      </c>
      <c r="J482" s="34">
        <v>0</v>
      </c>
      <c r="K482" s="34">
        <v>0</v>
      </c>
    </row>
    <row r="483" spans="1:11">
      <c r="A483" s="36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</row>
    <row r="484" spans="1:11">
      <c r="A484" s="36">
        <v>46011.791666666664</v>
      </c>
      <c r="B484" s="34">
        <v>0</v>
      </c>
      <c r="C484" s="33"/>
      <c r="D484" s="33"/>
      <c r="E484" s="33"/>
      <c r="F484" s="33"/>
      <c r="G484" s="33"/>
      <c r="H484" s="33"/>
      <c r="I484" s="33"/>
      <c r="J484" s="33"/>
      <c r="K484" s="33"/>
    </row>
    <row r="485" spans="1:11">
      <c r="A485" s="36">
        <v>46011.833333333336</v>
      </c>
      <c r="B485" s="34">
        <v>0</v>
      </c>
      <c r="C485" s="33"/>
      <c r="D485" s="33"/>
      <c r="E485" s="33"/>
      <c r="F485" s="33"/>
      <c r="G485" s="33"/>
      <c r="H485" s="33"/>
      <c r="I485" s="33"/>
      <c r="J485" s="33"/>
      <c r="K485" s="33"/>
    </row>
    <row r="486" spans="1:11">
      <c r="A486" s="36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</row>
    <row r="487" spans="1:11">
      <c r="A487" s="36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</row>
    <row r="488" spans="1:11">
      <c r="A488" s="36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</row>
    <row r="489" spans="1:11">
      <c r="A489" s="36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</row>
    <row r="490" spans="1:11">
      <c r="A490" s="36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</row>
    <row r="491" spans="1:11">
      <c r="A491" s="36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</row>
    <row r="492" spans="1:11">
      <c r="A492" s="36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</row>
    <row r="493" spans="1:11">
      <c r="A493" s="36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</row>
    <row r="494" spans="1:11">
      <c r="A494" s="36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</row>
    <row r="495" spans="1:11">
      <c r="A495" s="36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</row>
    <row r="496" spans="1:11">
      <c r="A496" s="36">
        <v>46012.291666666664</v>
      </c>
      <c r="B496" s="34">
        <v>8.058325</v>
      </c>
      <c r="C496" s="34">
        <v>0</v>
      </c>
      <c r="D496" s="34">
        <v>0</v>
      </c>
      <c r="E496" s="34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</row>
    <row r="497" spans="1:11">
      <c r="A497" s="36">
        <v>46012.333333333336</v>
      </c>
      <c r="B497" s="34">
        <v>47.8125</v>
      </c>
      <c r="C497" s="34">
        <v>2</v>
      </c>
      <c r="D497" s="34">
        <v>2</v>
      </c>
      <c r="E497" s="34">
        <v>2</v>
      </c>
      <c r="F497" s="34">
        <v>2</v>
      </c>
      <c r="G497" s="34">
        <v>2</v>
      </c>
      <c r="H497" s="34">
        <v>1</v>
      </c>
      <c r="I497" s="34">
        <v>2.9899999999906868</v>
      </c>
      <c r="J497" s="34">
        <v>1</v>
      </c>
      <c r="K497" s="34">
        <v>1</v>
      </c>
    </row>
    <row r="498" spans="1:11">
      <c r="A498" s="36">
        <v>46012.375</v>
      </c>
      <c r="B498" s="34">
        <v>132.6</v>
      </c>
      <c r="C498" s="34">
        <v>3.9966777408844791</v>
      </c>
      <c r="D498" s="34">
        <v>3.9966666666441597</v>
      </c>
      <c r="E498" s="34">
        <v>3.9966666666441597</v>
      </c>
      <c r="F498" s="34">
        <v>3.9933554817107506</v>
      </c>
      <c r="G498" s="34">
        <v>6.9933333332883194</v>
      </c>
      <c r="H498" s="34">
        <v>3.9933333332883194</v>
      </c>
      <c r="I498" s="34">
        <v>6.0100000000093132</v>
      </c>
      <c r="J498" s="34">
        <v>4</v>
      </c>
      <c r="K498" s="34">
        <v>4</v>
      </c>
    </row>
    <row r="499" spans="1:11">
      <c r="A499" s="36">
        <v>46012.416666666664</v>
      </c>
      <c r="B499" s="34">
        <v>159.1293</v>
      </c>
      <c r="C499" s="34">
        <v>4.0033222591155209</v>
      </c>
      <c r="D499" s="34">
        <v>4.0033333333558403</v>
      </c>
      <c r="E499" s="34">
        <v>4.0033333333558403</v>
      </c>
      <c r="F499" s="34">
        <v>4.0066445182892494</v>
      </c>
      <c r="G499" s="34">
        <v>7.0000000000582077</v>
      </c>
      <c r="H499" s="34">
        <v>4.0066666667116806</v>
      </c>
      <c r="I499" s="34">
        <v>7</v>
      </c>
      <c r="J499" s="34">
        <v>4</v>
      </c>
      <c r="K499" s="34">
        <v>4.9867109634797089</v>
      </c>
    </row>
    <row r="500" spans="1:11">
      <c r="A500" s="36">
        <v>46012.458333333336</v>
      </c>
      <c r="B500" s="34">
        <v>174.06649999999999</v>
      </c>
      <c r="C500" s="34">
        <v>5</v>
      </c>
      <c r="D500" s="34">
        <v>5</v>
      </c>
      <c r="E500" s="34">
        <v>4.9966666667023674</v>
      </c>
      <c r="F500" s="34">
        <v>4.9966666666441597</v>
      </c>
      <c r="G500" s="34">
        <v>8</v>
      </c>
      <c r="H500" s="34">
        <v>4.9933333332883194</v>
      </c>
      <c r="I500" s="34">
        <v>7.9933333332883194</v>
      </c>
      <c r="J500" s="34">
        <v>5</v>
      </c>
      <c r="K500" s="34">
        <v>4.0132890365202911</v>
      </c>
    </row>
    <row r="501" spans="1:11">
      <c r="A501" s="36">
        <v>46012.5</v>
      </c>
      <c r="B501" s="34">
        <v>207.404</v>
      </c>
      <c r="C501" s="34">
        <v>5.9966777408844791</v>
      </c>
      <c r="D501" s="34">
        <v>6</v>
      </c>
      <c r="E501" s="34">
        <v>5.0033333332976326</v>
      </c>
      <c r="F501" s="34">
        <v>5.9966888150665909</v>
      </c>
      <c r="G501" s="34">
        <v>9</v>
      </c>
      <c r="H501" s="34">
        <v>6.0000000000582077</v>
      </c>
      <c r="I501" s="34">
        <v>9.9966998893069103</v>
      </c>
      <c r="J501" s="34">
        <v>5.9899999999906868</v>
      </c>
      <c r="K501" s="34">
        <v>6</v>
      </c>
    </row>
    <row r="502" spans="1:11">
      <c r="A502" s="36">
        <v>46012.541666666664</v>
      </c>
      <c r="B502" s="34">
        <v>218.1207</v>
      </c>
      <c r="C502" s="34">
        <v>5.0033222591155209</v>
      </c>
      <c r="D502" s="34">
        <v>5.9966666667023674</v>
      </c>
      <c r="E502" s="34">
        <v>5.9966666666441597</v>
      </c>
      <c r="F502" s="34">
        <v>5.0066445182892494</v>
      </c>
      <c r="G502" s="34">
        <v>8.0066666666534729</v>
      </c>
      <c r="H502" s="34">
        <v>5.0066666666534729</v>
      </c>
      <c r="I502" s="34">
        <v>9.0033001107512973</v>
      </c>
      <c r="J502" s="34">
        <v>6</v>
      </c>
      <c r="K502" s="34">
        <v>6</v>
      </c>
    </row>
    <row r="503" spans="1:11">
      <c r="A503" s="36">
        <v>46012.583333333336</v>
      </c>
      <c r="B503" s="34">
        <v>190.04570000000001</v>
      </c>
      <c r="C503" s="34">
        <v>5</v>
      </c>
      <c r="D503" s="34">
        <v>5.0033333332976326</v>
      </c>
      <c r="E503" s="34">
        <v>4.0033333333558403</v>
      </c>
      <c r="F503" s="34">
        <v>5</v>
      </c>
      <c r="G503" s="34">
        <v>8</v>
      </c>
      <c r="H503" s="34">
        <v>5</v>
      </c>
      <c r="I503" s="34">
        <v>8</v>
      </c>
      <c r="J503" s="34">
        <v>5</v>
      </c>
      <c r="K503" s="34">
        <v>5</v>
      </c>
    </row>
    <row r="504" spans="1:11">
      <c r="A504" s="36">
        <v>46012.625</v>
      </c>
      <c r="B504" s="34">
        <v>76.408330000000007</v>
      </c>
      <c r="C504" s="34">
        <v>2</v>
      </c>
      <c r="D504" s="34">
        <v>2</v>
      </c>
      <c r="E504" s="34">
        <v>2</v>
      </c>
      <c r="F504" s="34">
        <v>2</v>
      </c>
      <c r="G504" s="34">
        <v>3</v>
      </c>
      <c r="H504" s="34">
        <v>2</v>
      </c>
      <c r="I504" s="34">
        <v>3.0066666666534729</v>
      </c>
      <c r="J504" s="34">
        <v>2</v>
      </c>
      <c r="K504" s="34">
        <v>2</v>
      </c>
    </row>
    <row r="505" spans="1:11">
      <c r="A505" s="36">
        <v>46012.666666666664</v>
      </c>
      <c r="B505" s="34">
        <v>14.09582</v>
      </c>
      <c r="C505" s="34">
        <v>1</v>
      </c>
      <c r="D505" s="34">
        <v>0</v>
      </c>
      <c r="E505" s="34">
        <v>1</v>
      </c>
      <c r="F505" s="34">
        <v>1</v>
      </c>
      <c r="G505" s="34">
        <v>1</v>
      </c>
      <c r="H505" s="34">
        <v>1</v>
      </c>
      <c r="I505" s="34">
        <v>0</v>
      </c>
      <c r="J505" s="34">
        <v>1.0000000009313226E-2</v>
      </c>
      <c r="K505" s="34">
        <v>0</v>
      </c>
    </row>
    <row r="506" spans="1:11">
      <c r="A506" s="36">
        <v>46012.708333333336</v>
      </c>
      <c r="B506" s="34">
        <v>3.3333250000000002E-2</v>
      </c>
      <c r="C506" s="34">
        <v>0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</row>
    <row r="507" spans="1:11">
      <c r="A507" s="36">
        <v>46012.75</v>
      </c>
      <c r="B507" s="34">
        <v>0</v>
      </c>
      <c r="C507" s="33"/>
      <c r="D507" s="33"/>
      <c r="E507" s="33"/>
      <c r="F507" s="33"/>
      <c r="G507" s="33"/>
      <c r="H507" s="33"/>
      <c r="I507" s="33"/>
      <c r="J507" s="33"/>
      <c r="K507" s="33"/>
    </row>
    <row r="508" spans="1:11">
      <c r="A508" s="36">
        <v>46012.791666666664</v>
      </c>
      <c r="B508" s="34">
        <v>0</v>
      </c>
      <c r="C508" s="33"/>
      <c r="D508" s="33"/>
      <c r="E508" s="33"/>
      <c r="F508" s="33"/>
      <c r="G508" s="33"/>
      <c r="H508" s="33"/>
      <c r="I508" s="33"/>
      <c r="J508" s="33"/>
      <c r="K508" s="33"/>
    </row>
    <row r="509" spans="1:11">
      <c r="A509" s="36">
        <v>46012.833333333336</v>
      </c>
      <c r="B509" s="34">
        <v>0</v>
      </c>
      <c r="C509" s="33"/>
      <c r="D509" s="33"/>
      <c r="E509" s="33"/>
      <c r="F509" s="33"/>
      <c r="G509" s="33"/>
      <c r="H509" s="33"/>
      <c r="I509" s="33"/>
      <c r="J509" s="33"/>
      <c r="K509" s="33"/>
    </row>
    <row r="510" spans="1:11">
      <c r="A510" s="36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</row>
    <row r="511" spans="1:11">
      <c r="A511" s="36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</row>
    <row r="512" spans="1:11">
      <c r="A512" s="36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</row>
    <row r="513" spans="1:11">
      <c r="A513" s="36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</row>
    <row r="514" spans="1:11">
      <c r="A514" s="36">
        <v>46013.041666666664</v>
      </c>
      <c r="B514" s="34">
        <v>0</v>
      </c>
      <c r="C514" s="33"/>
      <c r="D514" s="33"/>
      <c r="E514" s="33"/>
      <c r="F514" s="33"/>
      <c r="G514" s="33"/>
      <c r="H514" s="33"/>
      <c r="I514" s="33"/>
      <c r="J514" s="33"/>
      <c r="K514" s="33"/>
    </row>
    <row r="515" spans="1:11">
      <c r="A515" s="36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</row>
    <row r="516" spans="1:11">
      <c r="A516" s="36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</row>
    <row r="517" spans="1:11">
      <c r="A517" s="36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</row>
    <row r="518" spans="1:11">
      <c r="A518" s="36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</row>
    <row r="519" spans="1:11">
      <c r="A519" s="36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</row>
    <row r="520" spans="1:11">
      <c r="A520" s="36">
        <v>46013.291666666664</v>
      </c>
      <c r="B520" s="34">
        <v>3.6208330000000002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</row>
    <row r="521" spans="1:11">
      <c r="A521" s="36">
        <v>46013.333333333336</v>
      </c>
      <c r="B521" s="34">
        <v>13.26249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</v>
      </c>
      <c r="I521" s="34">
        <v>1</v>
      </c>
      <c r="J521" s="34">
        <v>0</v>
      </c>
      <c r="K521" s="34">
        <v>1</v>
      </c>
    </row>
    <row r="522" spans="1:11">
      <c r="A522" s="36">
        <v>46013.375</v>
      </c>
      <c r="B522" s="34">
        <v>75.962580000000003</v>
      </c>
      <c r="C522" s="34">
        <v>2</v>
      </c>
      <c r="D522" s="34">
        <v>2</v>
      </c>
      <c r="E522" s="34">
        <v>1.9966666666441597</v>
      </c>
      <c r="F522" s="34">
        <v>2</v>
      </c>
      <c r="G522" s="34">
        <v>3.9933110368438065</v>
      </c>
      <c r="H522" s="34">
        <v>1.9933110367855988</v>
      </c>
      <c r="I522" s="34">
        <v>2.9899999999906868</v>
      </c>
      <c r="J522" s="34">
        <v>2</v>
      </c>
      <c r="K522" s="34">
        <v>1.9899665551492944</v>
      </c>
    </row>
    <row r="523" spans="1:11">
      <c r="A523" s="36">
        <v>46013.416666666664</v>
      </c>
      <c r="B523" s="34">
        <v>199</v>
      </c>
      <c r="C523" s="34">
        <v>6</v>
      </c>
      <c r="D523" s="34">
        <v>5.9966666666441597</v>
      </c>
      <c r="E523" s="34">
        <v>5</v>
      </c>
      <c r="F523" s="34">
        <v>5</v>
      </c>
      <c r="G523" s="34">
        <v>8.0000222965027206</v>
      </c>
      <c r="H523" s="34">
        <v>5.0000222965609282</v>
      </c>
      <c r="I523" s="34">
        <v>8.9966666667023674</v>
      </c>
      <c r="J523" s="34">
        <v>5</v>
      </c>
      <c r="K523" s="34">
        <v>5.0000334448413923</v>
      </c>
    </row>
    <row r="524" spans="1:11">
      <c r="A524" s="36">
        <v>46013.458333333336</v>
      </c>
      <c r="B524" s="34">
        <v>317.1542</v>
      </c>
      <c r="C524" s="34">
        <v>7.9966777408262715</v>
      </c>
      <c r="D524" s="34">
        <v>8.0033333333558403</v>
      </c>
      <c r="E524" s="34">
        <v>8</v>
      </c>
      <c r="F524" s="34">
        <v>8.9933554817107506</v>
      </c>
      <c r="G524" s="34">
        <v>13</v>
      </c>
      <c r="H524" s="34">
        <v>8.0066666666534729</v>
      </c>
      <c r="I524" s="34">
        <v>13.003366555902176</v>
      </c>
      <c r="J524" s="34">
        <v>8.9899999999906868</v>
      </c>
      <c r="K524" s="34">
        <v>8.9967109634890221</v>
      </c>
    </row>
    <row r="525" spans="1:11">
      <c r="A525" s="36">
        <v>46013.5</v>
      </c>
      <c r="B525" s="34">
        <v>317.14580000000001</v>
      </c>
      <c r="C525" s="34">
        <v>8.0033222591737285</v>
      </c>
      <c r="D525" s="34">
        <v>8</v>
      </c>
      <c r="E525" s="34">
        <v>8.0000000000582077</v>
      </c>
      <c r="F525" s="34">
        <v>8.0033000367111526</v>
      </c>
      <c r="G525" s="34">
        <v>12</v>
      </c>
      <c r="H525" s="34">
        <v>8.9933333333465271</v>
      </c>
      <c r="I525" s="34">
        <v>13.003277814190369</v>
      </c>
      <c r="J525" s="34">
        <v>8.0100000000093132</v>
      </c>
      <c r="K525" s="34">
        <v>8.0032890365109779</v>
      </c>
    </row>
    <row r="526" spans="1:11">
      <c r="A526" s="36">
        <v>46013.541666666664</v>
      </c>
      <c r="B526" s="34">
        <v>272.57499999999999</v>
      </c>
      <c r="C526" s="34">
        <v>6</v>
      </c>
      <c r="D526" s="34">
        <v>7</v>
      </c>
      <c r="E526" s="34">
        <v>5.9999999999417923</v>
      </c>
      <c r="F526" s="34">
        <v>6.0033444815780967</v>
      </c>
      <c r="G526" s="34">
        <v>10.999999999941792</v>
      </c>
      <c r="H526" s="34">
        <v>6.0066666666534729</v>
      </c>
      <c r="I526" s="34">
        <v>11.000000000058208</v>
      </c>
      <c r="J526" s="34">
        <v>6.9899999999906868</v>
      </c>
      <c r="K526" s="34">
        <v>7.0000000000582077</v>
      </c>
    </row>
    <row r="527" spans="1:11">
      <c r="A527" s="36">
        <v>46013.583333333336</v>
      </c>
      <c r="B527" s="34">
        <v>177.4128</v>
      </c>
      <c r="C527" s="34">
        <v>4.9966777408844791</v>
      </c>
      <c r="D527" s="34">
        <v>4</v>
      </c>
      <c r="E527" s="34">
        <v>4</v>
      </c>
      <c r="F527" s="34">
        <v>4.9933554817107506</v>
      </c>
      <c r="G527" s="34">
        <v>6.0066666667116806</v>
      </c>
      <c r="H527" s="34">
        <v>4.9933333333465271</v>
      </c>
      <c r="I527" s="34">
        <v>6.9967221857514232</v>
      </c>
      <c r="J527" s="34">
        <v>4.0100000000093132</v>
      </c>
      <c r="K527" s="34">
        <v>4.0099999999511056</v>
      </c>
    </row>
    <row r="528" spans="1:11">
      <c r="A528" s="36">
        <v>46013.625</v>
      </c>
      <c r="B528" s="34">
        <v>81.383399999999995</v>
      </c>
      <c r="C528" s="34">
        <v>2.0033222591155209</v>
      </c>
      <c r="D528" s="34">
        <v>2</v>
      </c>
      <c r="E528" s="34">
        <v>2.0033333333558403</v>
      </c>
      <c r="F528" s="34">
        <v>2.0066445182892494</v>
      </c>
      <c r="G528" s="34">
        <v>3</v>
      </c>
      <c r="H528" s="34">
        <v>2.0066666666534729</v>
      </c>
      <c r="I528" s="34">
        <v>3.0099667774047703</v>
      </c>
      <c r="J528" s="34">
        <v>2</v>
      </c>
      <c r="K528" s="34">
        <v>2</v>
      </c>
    </row>
    <row r="529" spans="1:11">
      <c r="A529" s="36">
        <v>46013.666666666664</v>
      </c>
      <c r="B529" s="34">
        <v>16.570830000000001</v>
      </c>
      <c r="C529" s="34">
        <v>5.8207660913467407E-11</v>
      </c>
      <c r="D529" s="34">
        <v>1</v>
      </c>
      <c r="E529" s="34">
        <v>0</v>
      </c>
      <c r="F529" s="34">
        <v>-5.8207660913467407E-11</v>
      </c>
      <c r="G529" s="34">
        <v>1</v>
      </c>
      <c r="H529" s="34">
        <v>0</v>
      </c>
      <c r="I529" s="34">
        <v>1</v>
      </c>
      <c r="J529" s="34">
        <v>1</v>
      </c>
      <c r="K529" s="34">
        <v>0</v>
      </c>
    </row>
    <row r="530" spans="1:11">
      <c r="A530" s="36">
        <v>46013.708333333336</v>
      </c>
      <c r="B530" s="34">
        <v>4.5833249999999999E-2</v>
      </c>
      <c r="C530" s="34">
        <v>-5.8207660913467407E-11</v>
      </c>
      <c r="D530" s="34">
        <v>0</v>
      </c>
      <c r="E530" s="34">
        <v>0</v>
      </c>
      <c r="F530" s="34">
        <v>5.8207660913467407E-11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</row>
    <row r="531" spans="1:11">
      <c r="A531" s="36">
        <v>46013.75</v>
      </c>
      <c r="B531" s="34">
        <v>0</v>
      </c>
      <c r="C531" s="33"/>
      <c r="D531" s="33"/>
      <c r="E531" s="33"/>
      <c r="F531" s="33"/>
      <c r="G531" s="33"/>
      <c r="H531" s="33"/>
      <c r="I531" s="33"/>
      <c r="J531" s="33"/>
      <c r="K531" s="33"/>
    </row>
    <row r="532" spans="1:11">
      <c r="A532" s="36">
        <v>46013.791666666664</v>
      </c>
      <c r="B532" s="34">
        <v>0</v>
      </c>
      <c r="C532" s="33"/>
      <c r="D532" s="33"/>
      <c r="E532" s="33"/>
      <c r="F532" s="33"/>
      <c r="G532" s="33"/>
      <c r="H532" s="33"/>
      <c r="I532" s="33"/>
      <c r="J532" s="33"/>
      <c r="K532" s="33"/>
    </row>
    <row r="533" spans="1:11">
      <c r="A533" s="36">
        <v>46013.833333333336</v>
      </c>
      <c r="B533" s="34">
        <v>0</v>
      </c>
      <c r="C533" s="33"/>
      <c r="D533" s="33"/>
      <c r="E533" s="33"/>
      <c r="F533" s="33"/>
      <c r="G533" s="33"/>
      <c r="H533" s="33"/>
      <c r="I533" s="33"/>
      <c r="J533" s="33"/>
      <c r="K533" s="33"/>
    </row>
    <row r="534" spans="1:11">
      <c r="A534" s="36">
        <v>46013.875</v>
      </c>
      <c r="B534" s="34">
        <v>0</v>
      </c>
      <c r="C534" s="33"/>
      <c r="D534" s="33"/>
      <c r="E534" s="33"/>
      <c r="F534" s="33"/>
      <c r="G534" s="33"/>
      <c r="H534" s="33"/>
      <c r="I534" s="33"/>
      <c r="J534" s="33"/>
      <c r="K534" s="33"/>
    </row>
    <row r="535" spans="1:11">
      <c r="A535" s="36">
        <v>46013.916666666664</v>
      </c>
      <c r="B535" s="34">
        <v>0</v>
      </c>
      <c r="C535" s="33"/>
      <c r="D535" s="33"/>
      <c r="E535" s="33"/>
      <c r="F535" s="33"/>
      <c r="G535" s="33"/>
      <c r="H535" s="33"/>
      <c r="I535" s="33"/>
      <c r="J535" s="33"/>
      <c r="K535" s="33"/>
    </row>
    <row r="536" spans="1:11">
      <c r="A536" s="36">
        <v>46013.958333333336</v>
      </c>
      <c r="B536" s="34">
        <v>0</v>
      </c>
      <c r="C536" s="33"/>
      <c r="D536" s="33"/>
      <c r="E536" s="33"/>
      <c r="F536" s="33"/>
      <c r="G536" s="33"/>
      <c r="H536" s="33"/>
      <c r="I536" s="33"/>
      <c r="J536" s="33"/>
      <c r="K536" s="33"/>
    </row>
    <row r="537" spans="1:11">
      <c r="A537" s="36">
        <v>46014</v>
      </c>
      <c r="B537" s="34">
        <v>0</v>
      </c>
      <c r="C537" s="33"/>
      <c r="D537" s="33"/>
      <c r="E537" s="33"/>
      <c r="F537" s="33"/>
      <c r="G537" s="33"/>
      <c r="H537" s="33"/>
      <c r="I537" s="33"/>
      <c r="J537" s="33"/>
      <c r="K537" s="33"/>
    </row>
    <row r="538" spans="1:11">
      <c r="A538" s="36">
        <v>46014.041666666664</v>
      </c>
      <c r="B538" s="34">
        <v>0</v>
      </c>
      <c r="C538" s="33"/>
      <c r="D538" s="33"/>
      <c r="E538" s="33"/>
      <c r="F538" s="33"/>
      <c r="G538" s="33"/>
      <c r="H538" s="33"/>
      <c r="I538" s="33"/>
      <c r="J538" s="33"/>
      <c r="K538" s="33"/>
    </row>
    <row r="539" spans="1:11">
      <c r="A539" s="36">
        <v>46014.083333333336</v>
      </c>
      <c r="B539" s="34">
        <v>0</v>
      </c>
      <c r="C539" s="33"/>
      <c r="D539" s="33"/>
      <c r="E539" s="33"/>
      <c r="F539" s="33"/>
      <c r="G539" s="33"/>
      <c r="H539" s="33"/>
      <c r="I539" s="33"/>
      <c r="J539" s="33"/>
      <c r="K539" s="33"/>
    </row>
    <row r="540" spans="1:11">
      <c r="A540" s="36">
        <v>46014.125</v>
      </c>
      <c r="B540" s="34">
        <v>0</v>
      </c>
      <c r="C540" s="33"/>
      <c r="D540" s="33"/>
      <c r="E540" s="33"/>
      <c r="F540" s="33"/>
      <c r="G540" s="33"/>
      <c r="H540" s="33"/>
      <c r="I540" s="33"/>
      <c r="J540" s="33"/>
      <c r="K540" s="33"/>
    </row>
    <row r="541" spans="1:11">
      <c r="A541" s="36">
        <v>46014.166666666664</v>
      </c>
      <c r="B541" s="34">
        <v>0</v>
      </c>
      <c r="C541" s="33"/>
      <c r="D541" s="33"/>
      <c r="E541" s="33"/>
      <c r="F541" s="33"/>
      <c r="G541" s="33"/>
      <c r="H541" s="33"/>
      <c r="I541" s="33"/>
      <c r="J541" s="33"/>
      <c r="K541" s="33"/>
    </row>
    <row r="542" spans="1:11">
      <c r="A542" s="36">
        <v>46014.208333333336</v>
      </c>
      <c r="B542" s="34">
        <v>0</v>
      </c>
      <c r="C542" s="33"/>
      <c r="D542" s="33"/>
      <c r="E542" s="33"/>
      <c r="F542" s="33"/>
      <c r="G542" s="33"/>
      <c r="H542" s="33"/>
      <c r="I542" s="33"/>
      <c r="J542" s="33"/>
      <c r="K542" s="33"/>
    </row>
    <row r="543" spans="1:11">
      <c r="A543" s="36">
        <v>46014.25</v>
      </c>
      <c r="B543" s="34">
        <v>0</v>
      </c>
      <c r="C543" s="33"/>
      <c r="D543" s="33"/>
      <c r="E543" s="33"/>
      <c r="F543" s="33"/>
      <c r="G543" s="33"/>
      <c r="H543" s="33"/>
      <c r="I543" s="33"/>
      <c r="J543" s="33"/>
      <c r="K543" s="33"/>
    </row>
    <row r="544" spans="1:11">
      <c r="A544" s="36">
        <v>46014.291666666664</v>
      </c>
      <c r="B544" s="34">
        <v>9.5708249999999992</v>
      </c>
      <c r="C544" s="34">
        <v>0</v>
      </c>
      <c r="D544" s="34">
        <v>0</v>
      </c>
      <c r="E544" s="34">
        <v>0</v>
      </c>
      <c r="F544" s="34">
        <v>0</v>
      </c>
      <c r="G544" s="34">
        <v>0</v>
      </c>
      <c r="H544" s="34">
        <v>0</v>
      </c>
      <c r="I544" s="34">
        <v>0</v>
      </c>
      <c r="J544" s="34">
        <v>0</v>
      </c>
      <c r="K544" s="34">
        <v>1</v>
      </c>
    </row>
    <row r="545" spans="1:11">
      <c r="A545" s="36">
        <v>46014.333333333336</v>
      </c>
      <c r="B545" s="34">
        <v>52.679180000000002</v>
      </c>
      <c r="C545" s="34">
        <v>2</v>
      </c>
      <c r="D545" s="34">
        <v>1</v>
      </c>
      <c r="E545" s="34">
        <v>1.9966666666441597</v>
      </c>
      <c r="F545" s="34">
        <v>2</v>
      </c>
      <c r="G545" s="34">
        <v>2.9933333333465271</v>
      </c>
      <c r="H545" s="34">
        <v>1.9933333333465271</v>
      </c>
      <c r="I545" s="34">
        <v>2</v>
      </c>
      <c r="J545" s="34">
        <v>1</v>
      </c>
      <c r="K545" s="34">
        <v>1</v>
      </c>
    </row>
    <row r="546" spans="1:11">
      <c r="A546" s="36">
        <v>46014.375</v>
      </c>
      <c r="B546" s="34">
        <v>64.5625</v>
      </c>
      <c r="C546" s="34">
        <v>1</v>
      </c>
      <c r="D546" s="34">
        <v>2</v>
      </c>
      <c r="E546" s="34">
        <v>1.0033333333558403</v>
      </c>
      <c r="F546" s="34">
        <v>1</v>
      </c>
      <c r="G546" s="34">
        <v>2.0066666666534729</v>
      </c>
      <c r="H546" s="34">
        <v>1.0066666666534729</v>
      </c>
      <c r="I546" s="34">
        <v>3</v>
      </c>
      <c r="J546" s="34">
        <v>2</v>
      </c>
      <c r="K546" s="34">
        <v>2</v>
      </c>
    </row>
    <row r="547" spans="1:11">
      <c r="A547" s="36">
        <v>46014.416666666664</v>
      </c>
      <c r="B547" s="34">
        <v>132.4042</v>
      </c>
      <c r="C547" s="34">
        <v>3.9966777408262715</v>
      </c>
      <c r="D547" s="34">
        <v>3.9966666667023674</v>
      </c>
      <c r="E547" s="34">
        <v>3.9966666666441597</v>
      </c>
      <c r="F547" s="34">
        <v>3.9933554817107506</v>
      </c>
      <c r="G547" s="34">
        <v>5.9933333333465271</v>
      </c>
      <c r="H547" s="34">
        <v>3</v>
      </c>
      <c r="I547" s="34">
        <v>5</v>
      </c>
      <c r="J547" s="34">
        <v>3</v>
      </c>
      <c r="K547" s="34">
        <v>3</v>
      </c>
    </row>
    <row r="548" spans="1:11">
      <c r="A548" s="36">
        <v>46014.458333333336</v>
      </c>
      <c r="B548" s="34">
        <v>209.3253</v>
      </c>
      <c r="C548" s="34">
        <v>5.0033222591737285</v>
      </c>
      <c r="D548" s="34">
        <v>5.0033333332976326</v>
      </c>
      <c r="E548" s="34">
        <v>5.0033333333558403</v>
      </c>
      <c r="F548" s="34">
        <v>6.0000000000582077</v>
      </c>
      <c r="G548" s="34">
        <v>9</v>
      </c>
      <c r="H548" s="34">
        <v>5.9933333333465271</v>
      </c>
      <c r="I548" s="34">
        <v>8.9900332225952297</v>
      </c>
      <c r="J548" s="34">
        <v>5.9899999999906868</v>
      </c>
      <c r="K548" s="34">
        <v>5.9900000000488944</v>
      </c>
    </row>
    <row r="549" spans="1:11">
      <c r="A549" s="36">
        <v>46014.5</v>
      </c>
      <c r="B549" s="34">
        <v>326.75400000000002</v>
      </c>
      <c r="C549" s="34">
        <v>8</v>
      </c>
      <c r="D549" s="34">
        <v>8.9966555183636956</v>
      </c>
      <c r="E549" s="34">
        <v>7.9966555183636956</v>
      </c>
      <c r="F549" s="34">
        <v>8.0032888135174289</v>
      </c>
      <c r="G549" s="34">
        <v>11.999977703439072</v>
      </c>
      <c r="H549" s="34">
        <v>7.9999777034390718</v>
      </c>
      <c r="I549" s="34">
        <v>13.003255367977545</v>
      </c>
      <c r="J549" s="34">
        <v>7.9999665552168153</v>
      </c>
      <c r="K549" s="34">
        <v>7.9999665551586077</v>
      </c>
    </row>
    <row r="550" spans="1:11">
      <c r="A550" s="36">
        <v>46014.541666666664</v>
      </c>
      <c r="B550" s="34">
        <v>228.25829999999999</v>
      </c>
      <c r="C550" s="34">
        <v>6</v>
      </c>
      <c r="D550" s="34">
        <v>6.0000111482804641</v>
      </c>
      <c r="E550" s="34">
        <v>5.0033444816363044</v>
      </c>
      <c r="F550" s="34">
        <v>5.9967111864825711</v>
      </c>
      <c r="G550" s="34">
        <v>10.000022296560928</v>
      </c>
      <c r="H550" s="34">
        <v>6.0000222965609282</v>
      </c>
      <c r="I550" s="34">
        <v>9.0067114094272256</v>
      </c>
      <c r="J550" s="34">
        <v>6.0000334447831847</v>
      </c>
      <c r="K550" s="34">
        <v>6.0100334447924979</v>
      </c>
    </row>
    <row r="551" spans="1:11">
      <c r="A551" s="36">
        <v>46014.583333333336</v>
      </c>
      <c r="B551" s="34">
        <v>95.708330000000004</v>
      </c>
      <c r="C551" s="34">
        <v>3</v>
      </c>
      <c r="D551" s="34">
        <v>2.0033333333558403</v>
      </c>
      <c r="E551" s="34">
        <v>2.9966666666441597</v>
      </c>
      <c r="F551" s="34">
        <v>2.0066445182310417</v>
      </c>
      <c r="G551" s="34">
        <v>3.0066666666534729</v>
      </c>
      <c r="H551" s="34">
        <v>2.0066666666534729</v>
      </c>
      <c r="I551" s="34">
        <v>4</v>
      </c>
      <c r="J551" s="34">
        <v>2.0100000000093132</v>
      </c>
      <c r="K551" s="34">
        <v>2</v>
      </c>
    </row>
    <row r="552" spans="1:11">
      <c r="A552" s="36">
        <v>46014.625</v>
      </c>
      <c r="B552" s="34">
        <v>79.375100000000003</v>
      </c>
      <c r="C552" s="34">
        <v>2</v>
      </c>
      <c r="D552" s="34">
        <v>2</v>
      </c>
      <c r="E552" s="34">
        <v>2.0033333333558403</v>
      </c>
      <c r="F552" s="34">
        <v>2</v>
      </c>
      <c r="G552" s="34">
        <v>4</v>
      </c>
      <c r="H552" s="34">
        <v>2</v>
      </c>
      <c r="I552" s="34">
        <v>3.9900332225952297</v>
      </c>
      <c r="J552" s="34">
        <v>2</v>
      </c>
      <c r="K552" s="34">
        <v>2</v>
      </c>
    </row>
    <row r="553" spans="1:11">
      <c r="A553" s="36">
        <v>46014.666666666664</v>
      </c>
      <c r="B553" s="34">
        <v>13.762499999999999</v>
      </c>
      <c r="C553" s="34">
        <v>0</v>
      </c>
      <c r="D553" s="34">
        <v>1</v>
      </c>
      <c r="E553" s="34">
        <v>0</v>
      </c>
      <c r="F553" s="34">
        <v>0</v>
      </c>
      <c r="G553" s="34">
        <v>0</v>
      </c>
      <c r="H553" s="34">
        <v>0</v>
      </c>
      <c r="I553" s="34">
        <v>9.9667774047702551E-3</v>
      </c>
      <c r="J553" s="34">
        <v>0</v>
      </c>
      <c r="K553" s="34">
        <v>1</v>
      </c>
    </row>
    <row r="554" spans="1:11">
      <c r="A554" s="36">
        <v>46014.708333333336</v>
      </c>
      <c r="B554" s="34">
        <v>3.3333250000000002E-2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  <c r="H554" s="34">
        <v>0</v>
      </c>
      <c r="I554" s="34">
        <v>5.8207660913467407E-11</v>
      </c>
      <c r="J554" s="34">
        <v>0</v>
      </c>
      <c r="K554" s="34">
        <v>0</v>
      </c>
    </row>
    <row r="555" spans="1:11">
      <c r="A555" s="36">
        <v>46014.75</v>
      </c>
      <c r="B555" s="34">
        <v>0</v>
      </c>
      <c r="C555" s="33"/>
      <c r="D555" s="33"/>
      <c r="E555" s="33"/>
      <c r="F555" s="33"/>
      <c r="G555" s="33"/>
      <c r="H555" s="33"/>
      <c r="I555" s="33"/>
      <c r="J555" s="33"/>
      <c r="K555" s="33"/>
    </row>
    <row r="556" spans="1:11">
      <c r="A556" s="36">
        <v>46014.791666666664</v>
      </c>
      <c r="B556" s="34">
        <v>0</v>
      </c>
      <c r="C556" s="33"/>
      <c r="D556" s="33"/>
      <c r="E556" s="33"/>
      <c r="F556" s="33"/>
      <c r="G556" s="33"/>
      <c r="H556" s="33"/>
      <c r="I556" s="33"/>
      <c r="J556" s="33"/>
      <c r="K556" s="33"/>
    </row>
    <row r="557" spans="1:11">
      <c r="A557" s="36">
        <v>46014.833333333336</v>
      </c>
      <c r="B557" s="34">
        <v>0</v>
      </c>
      <c r="C557" s="33"/>
      <c r="D557" s="33"/>
      <c r="E557" s="33"/>
      <c r="F557" s="33"/>
      <c r="G557" s="33"/>
      <c r="H557" s="33"/>
      <c r="I557" s="33"/>
      <c r="J557" s="33"/>
      <c r="K557" s="33"/>
    </row>
    <row r="558" spans="1:11">
      <c r="A558" s="36">
        <v>46014.875</v>
      </c>
      <c r="B558" s="34">
        <v>0</v>
      </c>
      <c r="C558" s="33"/>
      <c r="D558" s="33"/>
      <c r="E558" s="33"/>
      <c r="F558" s="33"/>
      <c r="G558" s="33"/>
      <c r="H558" s="33"/>
      <c r="I558" s="33"/>
      <c r="J558" s="33"/>
      <c r="K558" s="33"/>
    </row>
    <row r="559" spans="1:11">
      <c r="A559" s="36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</row>
    <row r="560" spans="1:11">
      <c r="A560" s="36">
        <v>46014.958333333336</v>
      </c>
      <c r="B560" s="34">
        <v>0</v>
      </c>
      <c r="C560" s="33"/>
      <c r="D560" s="33"/>
      <c r="E560" s="33"/>
      <c r="F560" s="33"/>
      <c r="G560" s="33"/>
      <c r="H560" s="33"/>
      <c r="I560" s="33"/>
      <c r="J560" s="33"/>
      <c r="K560" s="33"/>
    </row>
    <row r="561" spans="1:11">
      <c r="A561" s="36">
        <v>46015</v>
      </c>
      <c r="B561" s="34">
        <v>0</v>
      </c>
      <c r="C561" s="33"/>
      <c r="D561" s="33"/>
      <c r="E561" s="33"/>
      <c r="F561" s="33"/>
      <c r="G561" s="33"/>
      <c r="H561" s="33"/>
      <c r="I561" s="33"/>
      <c r="J561" s="33"/>
      <c r="K561" s="33"/>
    </row>
    <row r="562" spans="1:11">
      <c r="A562" s="36">
        <v>46015.041666666664</v>
      </c>
      <c r="B562" s="34">
        <v>0</v>
      </c>
      <c r="C562" s="33"/>
      <c r="D562" s="33"/>
      <c r="E562" s="33"/>
      <c r="F562" s="33"/>
      <c r="G562" s="33"/>
      <c r="H562" s="33"/>
      <c r="I562" s="33"/>
      <c r="J562" s="33"/>
      <c r="K562" s="33"/>
    </row>
    <row r="563" spans="1:11">
      <c r="A563" s="36">
        <v>46015.083333333336</v>
      </c>
      <c r="B563" s="34">
        <v>0</v>
      </c>
      <c r="C563" s="33"/>
      <c r="D563" s="33"/>
      <c r="E563" s="33"/>
      <c r="F563" s="33"/>
      <c r="G563" s="33"/>
      <c r="H563" s="33"/>
      <c r="I563" s="33"/>
      <c r="J563" s="33"/>
      <c r="K563" s="33"/>
    </row>
    <row r="564" spans="1:11">
      <c r="A564" s="36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</row>
    <row r="565" spans="1:11">
      <c r="A565" s="36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</row>
    <row r="566" spans="1:11">
      <c r="A566" s="36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</row>
    <row r="567" spans="1:11">
      <c r="A567" s="36">
        <v>46015.25</v>
      </c>
      <c r="B567" s="34">
        <v>0</v>
      </c>
      <c r="C567" s="33"/>
      <c r="D567" s="33"/>
      <c r="E567" s="33"/>
      <c r="F567" s="33"/>
      <c r="G567" s="33"/>
      <c r="H567" s="33"/>
      <c r="I567" s="33"/>
      <c r="J567" s="33"/>
      <c r="K567" s="33"/>
    </row>
    <row r="568" spans="1:11">
      <c r="A568" s="36">
        <v>46015.291666666664</v>
      </c>
      <c r="B568" s="34">
        <v>4.8500009999999998</v>
      </c>
      <c r="C568" s="34">
        <v>0</v>
      </c>
      <c r="D568" s="34">
        <v>0</v>
      </c>
      <c r="E568" s="34">
        <v>0</v>
      </c>
      <c r="F568" s="34">
        <v>0.99333333334652707</v>
      </c>
      <c r="G568" s="34">
        <v>0</v>
      </c>
      <c r="H568" s="34">
        <v>0</v>
      </c>
      <c r="I568" s="34">
        <v>-5.8207660913467407E-11</v>
      </c>
      <c r="J568" s="34">
        <v>0</v>
      </c>
      <c r="K568" s="34">
        <v>0</v>
      </c>
    </row>
    <row r="569" spans="1:11">
      <c r="A569" s="36">
        <v>46015.333333333336</v>
      </c>
      <c r="B569" s="34">
        <v>45.891669999999998</v>
      </c>
      <c r="C569" s="34">
        <v>2</v>
      </c>
      <c r="D569" s="34">
        <v>1</v>
      </c>
      <c r="E569" s="34">
        <v>1</v>
      </c>
      <c r="F569" s="34">
        <v>1.0066666666534729</v>
      </c>
      <c r="G569" s="34">
        <v>2</v>
      </c>
      <c r="H569" s="34">
        <v>1.9966555183636956</v>
      </c>
      <c r="I569" s="34">
        <v>2</v>
      </c>
      <c r="J569" s="34">
        <v>1</v>
      </c>
      <c r="K569" s="34">
        <v>1</v>
      </c>
    </row>
    <row r="570" spans="1:11">
      <c r="A570" s="36">
        <v>46015.375</v>
      </c>
      <c r="B570" s="34">
        <v>91.179079999999999</v>
      </c>
      <c r="C570" s="34">
        <v>2</v>
      </c>
      <c r="D570" s="34">
        <v>3</v>
      </c>
      <c r="E570" s="34">
        <v>2.9966666666441597</v>
      </c>
      <c r="F570" s="34">
        <v>2</v>
      </c>
      <c r="G570" s="34">
        <v>4.9966555183636956</v>
      </c>
      <c r="H570" s="34">
        <v>2.0033444816363044</v>
      </c>
      <c r="I570" s="34">
        <v>4</v>
      </c>
      <c r="J570" s="34">
        <v>3</v>
      </c>
      <c r="K570" s="34">
        <v>2.9933110367855988</v>
      </c>
    </row>
    <row r="571" spans="1:11">
      <c r="A571" s="36">
        <v>46015.416666666664</v>
      </c>
      <c r="B571" s="34">
        <v>187.8082</v>
      </c>
      <c r="C571" s="34">
        <v>5</v>
      </c>
      <c r="D571" s="34">
        <v>4.9966777408844791</v>
      </c>
      <c r="E571" s="34">
        <v>5</v>
      </c>
      <c r="F571" s="34">
        <v>5.9966666667023674</v>
      </c>
      <c r="G571" s="34">
        <v>7.9966778149828315</v>
      </c>
      <c r="H571" s="34">
        <v>4.9933333333465271</v>
      </c>
      <c r="I571" s="34">
        <v>8.9866666666348465</v>
      </c>
      <c r="J571" s="34">
        <v>4.9933333333465271</v>
      </c>
      <c r="K571" s="34">
        <v>5.0000222965609282</v>
      </c>
    </row>
    <row r="572" spans="1:11">
      <c r="A572" s="36">
        <v>46015.458333333336</v>
      </c>
      <c r="B572" s="34">
        <v>376.39600000000002</v>
      </c>
      <c r="C572" s="34">
        <v>11</v>
      </c>
      <c r="D572" s="34">
        <v>9.9966555924620479</v>
      </c>
      <c r="E572" s="34">
        <v>10</v>
      </c>
      <c r="F572" s="34">
        <v>9.9966666666441597</v>
      </c>
      <c r="G572" s="34">
        <v>15.003322185017169</v>
      </c>
      <c r="H572" s="34">
        <v>10.993333333288319</v>
      </c>
      <c r="I572" s="34">
        <v>16.000000000058208</v>
      </c>
      <c r="J572" s="34">
        <v>10.993333333288319</v>
      </c>
      <c r="K572" s="34">
        <v>9.9966666666441597</v>
      </c>
    </row>
    <row r="573" spans="1:11">
      <c r="A573" s="36">
        <v>46015.5</v>
      </c>
      <c r="B573" s="34">
        <v>547.55849999999998</v>
      </c>
      <c r="C573" s="34">
        <v>13</v>
      </c>
      <c r="D573" s="34">
        <v>13.006666666653473</v>
      </c>
      <c r="E573" s="34">
        <v>12.00333333335584</v>
      </c>
      <c r="F573" s="34">
        <v>13.00333333335584</v>
      </c>
      <c r="G573" s="34">
        <v>21.000011148338672</v>
      </c>
      <c r="H573" s="34">
        <v>14.013333333365154</v>
      </c>
      <c r="I573" s="34">
        <v>23.006666666595265</v>
      </c>
      <c r="J573" s="34">
        <v>14.013333333365154</v>
      </c>
      <c r="K573" s="34">
        <v>15.00333333335584</v>
      </c>
    </row>
    <row r="574" spans="1:11">
      <c r="A574" s="36">
        <v>46015.541666666664</v>
      </c>
      <c r="B574" s="34">
        <v>365.35</v>
      </c>
      <c r="C574" s="34">
        <v>8</v>
      </c>
      <c r="D574" s="34">
        <v>8</v>
      </c>
      <c r="E574" s="34">
        <v>8</v>
      </c>
      <c r="F574" s="34">
        <v>8.9999999999417923</v>
      </c>
      <c r="G574" s="34">
        <v>13</v>
      </c>
      <c r="H574" s="34">
        <v>9.9966666667023674</v>
      </c>
      <c r="I574" s="34">
        <v>15.000000000058208</v>
      </c>
      <c r="J574" s="34">
        <v>9.9933333333465271</v>
      </c>
      <c r="K574" s="34">
        <v>9</v>
      </c>
    </row>
    <row r="575" spans="1:11">
      <c r="A575" s="36">
        <v>46015.583333333336</v>
      </c>
      <c r="B575" s="34">
        <v>224.0915</v>
      </c>
      <c r="C575" s="34">
        <v>6</v>
      </c>
      <c r="D575" s="34">
        <v>5</v>
      </c>
      <c r="E575" s="34">
        <v>5</v>
      </c>
      <c r="F575" s="34">
        <v>6.0000000000582077</v>
      </c>
      <c r="G575" s="34">
        <v>9.0033333332976326</v>
      </c>
      <c r="H575" s="34">
        <v>7.0033333332976326</v>
      </c>
      <c r="I575" s="34">
        <v>10.006666666653473</v>
      </c>
      <c r="J575" s="34">
        <v>7.0066666666534729</v>
      </c>
      <c r="K575" s="34">
        <v>6.0066666666534729</v>
      </c>
    </row>
    <row r="576" spans="1:11">
      <c r="A576" s="36">
        <v>46015.625</v>
      </c>
      <c r="B576" s="34">
        <v>124.6793</v>
      </c>
      <c r="C576" s="34">
        <v>3</v>
      </c>
      <c r="D576" s="34">
        <v>2</v>
      </c>
      <c r="E576" s="34">
        <v>2</v>
      </c>
      <c r="F576" s="34">
        <v>3</v>
      </c>
      <c r="G576" s="34">
        <v>4</v>
      </c>
      <c r="H576" s="34">
        <v>3</v>
      </c>
      <c r="I576" s="34">
        <v>5</v>
      </c>
      <c r="J576" s="34">
        <v>3</v>
      </c>
      <c r="K576" s="34">
        <v>3</v>
      </c>
    </row>
    <row r="577" spans="1:11">
      <c r="A577" s="36">
        <v>46015.666666666664</v>
      </c>
      <c r="B577" s="34">
        <v>16.775010000000002</v>
      </c>
      <c r="C577" s="34">
        <v>0</v>
      </c>
      <c r="D577" s="34">
        <v>1</v>
      </c>
      <c r="E577" s="34">
        <v>0</v>
      </c>
      <c r="F577" s="34">
        <v>3.3333332976326346E-3</v>
      </c>
      <c r="G577" s="34">
        <v>1</v>
      </c>
      <c r="H577" s="34">
        <v>1</v>
      </c>
      <c r="I577" s="34">
        <v>1</v>
      </c>
      <c r="J577" s="34">
        <v>0</v>
      </c>
      <c r="K577" s="34">
        <v>1</v>
      </c>
    </row>
    <row r="578" spans="1:11">
      <c r="A578" s="36">
        <v>46015.708333333336</v>
      </c>
      <c r="B578" s="34">
        <v>6.25E-2</v>
      </c>
      <c r="C578" s="34">
        <v>0</v>
      </c>
      <c r="D578" s="34">
        <v>0</v>
      </c>
      <c r="E578" s="34">
        <v>0</v>
      </c>
      <c r="F578" s="34">
        <v>0</v>
      </c>
      <c r="G578" s="34">
        <v>0</v>
      </c>
      <c r="H578" s="34">
        <v>0</v>
      </c>
      <c r="I578" s="34">
        <v>5.8207660913467407E-11</v>
      </c>
      <c r="J578" s="34">
        <v>0</v>
      </c>
      <c r="K578" s="34">
        <v>0</v>
      </c>
    </row>
    <row r="579" spans="1:11">
      <c r="A579" s="36">
        <v>46015.75</v>
      </c>
      <c r="B579" s="34">
        <v>0</v>
      </c>
      <c r="C579" s="33"/>
      <c r="D579" s="33"/>
      <c r="E579" s="33"/>
      <c r="F579" s="33"/>
      <c r="G579" s="33"/>
      <c r="H579" s="33"/>
      <c r="I579" s="33"/>
      <c r="J579" s="33"/>
      <c r="K579" s="33"/>
    </row>
    <row r="580" spans="1:11">
      <c r="A580" s="36">
        <v>46015.791666666664</v>
      </c>
      <c r="B580" s="34">
        <v>0</v>
      </c>
      <c r="C580" s="33"/>
      <c r="D580" s="33"/>
      <c r="E580" s="33"/>
      <c r="F580" s="33"/>
      <c r="G580" s="33"/>
      <c r="H580" s="33"/>
      <c r="I580" s="33"/>
      <c r="J580" s="33"/>
      <c r="K580" s="33"/>
    </row>
    <row r="581" spans="1:11">
      <c r="A581" s="36">
        <v>46015.833333333336</v>
      </c>
      <c r="B581" s="34">
        <v>0</v>
      </c>
      <c r="C581" s="33"/>
      <c r="D581" s="33"/>
      <c r="E581" s="33"/>
      <c r="F581" s="33"/>
      <c r="G581" s="33"/>
      <c r="H581" s="33"/>
      <c r="I581" s="33"/>
      <c r="J581" s="33"/>
      <c r="K581" s="33"/>
    </row>
    <row r="582" spans="1:11">
      <c r="A582" s="36">
        <v>46015.875</v>
      </c>
      <c r="B582" s="34">
        <v>0</v>
      </c>
      <c r="C582" s="33"/>
      <c r="D582" s="33"/>
      <c r="E582" s="33"/>
      <c r="F582" s="33"/>
      <c r="G582" s="33"/>
      <c r="H582" s="33"/>
      <c r="I582" s="33"/>
      <c r="J582" s="33"/>
      <c r="K582" s="33"/>
    </row>
    <row r="583" spans="1:11">
      <c r="A583" s="36">
        <v>46015.916666666664</v>
      </c>
      <c r="B583" s="34">
        <v>0</v>
      </c>
      <c r="C583" s="33"/>
      <c r="D583" s="33"/>
      <c r="E583" s="33"/>
      <c r="F583" s="33"/>
      <c r="G583" s="33"/>
      <c r="H583" s="33"/>
      <c r="I583" s="33"/>
      <c r="J583" s="33"/>
      <c r="K583" s="33"/>
    </row>
    <row r="584" spans="1:11">
      <c r="A584" s="36">
        <v>46015.958333333336</v>
      </c>
      <c r="B584" s="34">
        <v>0</v>
      </c>
      <c r="C584" s="33"/>
      <c r="D584" s="33"/>
      <c r="E584" s="33"/>
      <c r="F584" s="33"/>
      <c r="G584" s="33"/>
      <c r="H584" s="33"/>
      <c r="I584" s="33"/>
      <c r="J584" s="33"/>
      <c r="K584" s="33"/>
    </row>
    <row r="585" spans="1:11">
      <c r="A585" s="36">
        <v>46016</v>
      </c>
      <c r="B585" s="34">
        <v>0</v>
      </c>
      <c r="C585" s="33"/>
      <c r="D585" s="33"/>
      <c r="E585" s="33"/>
      <c r="F585" s="33"/>
      <c r="G585" s="33"/>
      <c r="H585" s="33"/>
      <c r="I585" s="33"/>
      <c r="J585" s="33"/>
      <c r="K585" s="33"/>
    </row>
    <row r="586" spans="1:11">
      <c r="A586" s="36">
        <v>46016.041666666664</v>
      </c>
      <c r="B586" s="34">
        <v>0</v>
      </c>
      <c r="C586" s="33"/>
      <c r="D586" s="33"/>
      <c r="E586" s="33"/>
      <c r="F586" s="33"/>
      <c r="G586" s="33"/>
      <c r="H586" s="33"/>
      <c r="I586" s="33"/>
      <c r="J586" s="33"/>
      <c r="K586" s="33"/>
    </row>
    <row r="587" spans="1:11">
      <c r="A587" s="36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</row>
    <row r="588" spans="1:11">
      <c r="A588" s="36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</row>
    <row r="589" spans="1:11">
      <c r="A589" s="36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</row>
    <row r="590" spans="1:11">
      <c r="A590" s="36">
        <v>46016.208333333336</v>
      </c>
      <c r="B590" s="34">
        <v>0</v>
      </c>
      <c r="C590" s="33"/>
      <c r="D590" s="33"/>
      <c r="E590" s="33"/>
      <c r="F590" s="33"/>
      <c r="G590" s="33"/>
      <c r="H590" s="33"/>
      <c r="I590" s="33"/>
      <c r="J590" s="33"/>
      <c r="K590" s="33"/>
    </row>
    <row r="591" spans="1:11">
      <c r="A591" s="36">
        <v>46016.25</v>
      </c>
      <c r="B591" s="34">
        <v>0</v>
      </c>
      <c r="C591" s="33"/>
      <c r="D591" s="33"/>
      <c r="E591" s="33"/>
      <c r="F591" s="33"/>
      <c r="G591" s="33"/>
      <c r="H591" s="33"/>
      <c r="I591" s="33"/>
      <c r="J591" s="33"/>
      <c r="K591" s="33"/>
    </row>
    <row r="592" spans="1:11">
      <c r="A592" s="36">
        <v>46016.291666666664</v>
      </c>
      <c r="B592" s="34">
        <v>6.8458269999999999</v>
      </c>
      <c r="C592" s="34">
        <v>0</v>
      </c>
      <c r="D592" s="34">
        <v>0</v>
      </c>
      <c r="E592" s="34">
        <v>0</v>
      </c>
      <c r="F592" s="34">
        <v>0</v>
      </c>
      <c r="G592" s="34">
        <v>0</v>
      </c>
      <c r="H592" s="34">
        <v>0</v>
      </c>
      <c r="I592" s="34">
        <v>-5.8207660913467407E-11</v>
      </c>
      <c r="J592" s="34">
        <v>1</v>
      </c>
      <c r="K592" s="34">
        <v>0</v>
      </c>
    </row>
    <row r="593" spans="1:11">
      <c r="A593" s="36">
        <v>46016.333333333336</v>
      </c>
      <c r="B593" s="34">
        <v>41.279150000000001</v>
      </c>
      <c r="C593" s="34">
        <v>1</v>
      </c>
      <c r="D593" s="34">
        <v>1</v>
      </c>
      <c r="E593" s="34">
        <v>1</v>
      </c>
      <c r="F593" s="34">
        <v>1</v>
      </c>
      <c r="G593" s="34">
        <v>1.9966666666441597</v>
      </c>
      <c r="H593" s="34">
        <v>1</v>
      </c>
      <c r="I593" s="34">
        <v>1.9933333333465271</v>
      </c>
      <c r="J593" s="34">
        <v>1</v>
      </c>
      <c r="K593" s="34">
        <v>1</v>
      </c>
    </row>
    <row r="594" spans="1:11">
      <c r="A594" s="36">
        <v>46016.375</v>
      </c>
      <c r="B594" s="34">
        <v>113.2542</v>
      </c>
      <c r="C594" s="34">
        <v>4</v>
      </c>
      <c r="D594" s="34">
        <v>3.9966666667023674</v>
      </c>
      <c r="E594" s="34">
        <v>4</v>
      </c>
      <c r="F594" s="34">
        <v>4</v>
      </c>
      <c r="G594" s="34">
        <v>5.9966666667023674</v>
      </c>
      <c r="H594" s="34">
        <v>3.9933333332883194</v>
      </c>
      <c r="I594" s="34">
        <v>5.9999999999417923</v>
      </c>
      <c r="J594" s="34">
        <v>3</v>
      </c>
      <c r="K594" s="34">
        <v>4</v>
      </c>
    </row>
    <row r="595" spans="1:11">
      <c r="A595" s="36">
        <v>46016.416666666664</v>
      </c>
      <c r="B595" s="34">
        <v>248.39179999999999</v>
      </c>
      <c r="C595" s="34">
        <v>9</v>
      </c>
      <c r="D595" s="34">
        <v>8.0033333332976326</v>
      </c>
      <c r="E595" s="34">
        <v>8.9966666666441597</v>
      </c>
      <c r="F595" s="34">
        <v>8.9966666666441597</v>
      </c>
      <c r="G595" s="34">
        <v>13.003322185017169</v>
      </c>
      <c r="H595" s="34">
        <v>8.0000000000582077</v>
      </c>
      <c r="I595" s="34">
        <v>14</v>
      </c>
      <c r="J595" s="34">
        <v>8.9933333332883194</v>
      </c>
      <c r="K595" s="34">
        <v>8.9933110367855988</v>
      </c>
    </row>
    <row r="596" spans="1:11">
      <c r="A596" s="36">
        <v>46016.458333333336</v>
      </c>
      <c r="B596" s="34">
        <v>368.14179999999999</v>
      </c>
      <c r="C596" s="34">
        <v>12</v>
      </c>
      <c r="D596" s="34">
        <v>12.996677740884479</v>
      </c>
      <c r="E596" s="34">
        <v>12.000000000058208</v>
      </c>
      <c r="F596" s="34">
        <v>12.00333333335584</v>
      </c>
      <c r="G596" s="34">
        <v>19.996699963405263</v>
      </c>
      <c r="H596" s="34">
        <v>13.006666666653473</v>
      </c>
      <c r="I596" s="34">
        <v>20.000000000058208</v>
      </c>
      <c r="J596" s="34">
        <v>12.99669988930691</v>
      </c>
      <c r="K596" s="34">
        <v>12.006688963214401</v>
      </c>
    </row>
    <row r="597" spans="1:11">
      <c r="A597" s="36">
        <v>46016.5</v>
      </c>
      <c r="B597" s="34">
        <v>344.9375</v>
      </c>
      <c r="C597" s="34">
        <v>11</v>
      </c>
      <c r="D597" s="34">
        <v>11.003322259115521</v>
      </c>
      <c r="E597" s="34">
        <v>10.003333333297633</v>
      </c>
      <c r="F597" s="34">
        <v>11</v>
      </c>
      <c r="G597" s="34">
        <v>17.006644518231042</v>
      </c>
      <c r="H597" s="34">
        <v>12</v>
      </c>
      <c r="I597" s="34">
        <v>18.999999999941792</v>
      </c>
      <c r="J597" s="34">
        <v>12.003277814248577</v>
      </c>
      <c r="K597" s="34">
        <v>12</v>
      </c>
    </row>
    <row r="598" spans="1:11">
      <c r="A598" s="36">
        <v>46016.541666666664</v>
      </c>
      <c r="B598" s="34">
        <v>338.98320000000001</v>
      </c>
      <c r="C598" s="34">
        <v>10</v>
      </c>
      <c r="D598" s="34">
        <v>8.9966777408844791</v>
      </c>
      <c r="E598" s="34">
        <v>8.9966666666441597</v>
      </c>
      <c r="F598" s="34">
        <v>9.9966666667023674</v>
      </c>
      <c r="G598" s="34">
        <v>13.99666666664416</v>
      </c>
      <c r="H598" s="34">
        <v>10.993333333288319</v>
      </c>
      <c r="I598" s="34">
        <v>15.993333333404735</v>
      </c>
      <c r="J598" s="34">
        <v>10.000022296502721</v>
      </c>
      <c r="K598" s="34">
        <v>9.9900332225952297</v>
      </c>
    </row>
    <row r="599" spans="1:11">
      <c r="A599" s="36">
        <v>46016.583333333336</v>
      </c>
      <c r="B599" s="34">
        <v>146.9709</v>
      </c>
      <c r="C599" s="34">
        <v>4</v>
      </c>
      <c r="D599" s="34">
        <v>4.0033222591155209</v>
      </c>
      <c r="E599" s="34">
        <v>4.0033333333558403</v>
      </c>
      <c r="F599" s="34">
        <v>4.0033333332976326</v>
      </c>
      <c r="G599" s="34">
        <v>7.0033333333558403</v>
      </c>
      <c r="H599" s="34">
        <v>4.0066666667116806</v>
      </c>
      <c r="I599" s="34">
        <v>7.0133333333069459</v>
      </c>
      <c r="J599" s="34">
        <v>5.0066666666534729</v>
      </c>
      <c r="K599" s="34">
        <v>5.0099667774047703</v>
      </c>
    </row>
    <row r="600" spans="1:11">
      <c r="A600" s="36">
        <v>46016.625</v>
      </c>
      <c r="B600" s="34">
        <v>60.654150000000001</v>
      </c>
      <c r="C600" s="34">
        <v>1</v>
      </c>
      <c r="D600" s="34">
        <v>1</v>
      </c>
      <c r="E600" s="34">
        <v>1</v>
      </c>
      <c r="F600" s="34">
        <v>2</v>
      </c>
      <c r="G600" s="34">
        <v>2.9933333333465271</v>
      </c>
      <c r="H600" s="34">
        <v>2</v>
      </c>
      <c r="I600" s="34">
        <v>3</v>
      </c>
      <c r="J600" s="34">
        <v>2</v>
      </c>
      <c r="K600" s="34">
        <v>2</v>
      </c>
    </row>
    <row r="601" spans="1:11">
      <c r="A601" s="36">
        <v>46016.666666666664</v>
      </c>
      <c r="B601" s="34">
        <v>12.716670000000001</v>
      </c>
      <c r="C601" s="34">
        <v>1</v>
      </c>
      <c r="D601" s="34">
        <v>0</v>
      </c>
      <c r="E601" s="34">
        <v>1</v>
      </c>
      <c r="F601" s="34">
        <v>0</v>
      </c>
      <c r="G601" s="34">
        <v>6.6666666534729302E-3</v>
      </c>
      <c r="H601" s="34">
        <v>0</v>
      </c>
      <c r="I601" s="34">
        <v>0</v>
      </c>
      <c r="J601" s="34">
        <v>0</v>
      </c>
      <c r="K601" s="34">
        <v>0</v>
      </c>
    </row>
    <row r="602" spans="1:11">
      <c r="A602" s="36">
        <v>46016.708333333336</v>
      </c>
      <c r="B602" s="34">
        <v>0.17499999999999999</v>
      </c>
      <c r="C602" s="34">
        <v>0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</row>
    <row r="603" spans="1:11">
      <c r="A603" s="36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</row>
    <row r="604" spans="1:11">
      <c r="A604" s="36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</row>
    <row r="605" spans="1:11">
      <c r="A605" s="36">
        <v>46016.833333333336</v>
      </c>
      <c r="B605" s="34">
        <v>0</v>
      </c>
      <c r="C605" s="33"/>
      <c r="D605" s="33"/>
      <c r="E605" s="33"/>
      <c r="F605" s="33"/>
      <c r="G605" s="33"/>
      <c r="H605" s="33"/>
      <c r="I605" s="33"/>
      <c r="J605" s="33"/>
      <c r="K605" s="33"/>
    </row>
    <row r="606" spans="1:11">
      <c r="A606" s="36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</row>
    <row r="607" spans="1:11">
      <c r="A607" s="36">
        <v>46016.916666666664</v>
      </c>
      <c r="B607" s="34">
        <v>0</v>
      </c>
      <c r="C607" s="33"/>
      <c r="D607" s="33"/>
      <c r="E607" s="33"/>
      <c r="F607" s="33"/>
      <c r="G607" s="33"/>
      <c r="H607" s="33"/>
      <c r="I607" s="33"/>
      <c r="J607" s="33"/>
      <c r="K607" s="33"/>
    </row>
    <row r="608" spans="1:11">
      <c r="A608" s="36">
        <v>46016.958333333336</v>
      </c>
      <c r="B608" s="34">
        <v>0</v>
      </c>
      <c r="C608" s="33"/>
      <c r="D608" s="33"/>
      <c r="E608" s="33"/>
      <c r="F608" s="33"/>
      <c r="G608" s="33"/>
      <c r="H608" s="33"/>
      <c r="I608" s="33"/>
      <c r="J608" s="33"/>
      <c r="K608" s="33"/>
    </row>
    <row r="609" spans="1:11">
      <c r="A609" s="36">
        <v>46017</v>
      </c>
      <c r="B609" s="34">
        <v>0</v>
      </c>
      <c r="C609" s="33"/>
      <c r="D609" s="33"/>
      <c r="E609" s="33"/>
      <c r="F609" s="33"/>
      <c r="G609" s="33"/>
      <c r="H609" s="33"/>
      <c r="I609" s="33"/>
      <c r="J609" s="33"/>
      <c r="K609" s="33"/>
    </row>
    <row r="610" spans="1:11">
      <c r="A610" s="36">
        <v>46017.041666666664</v>
      </c>
      <c r="B610" s="34">
        <v>0</v>
      </c>
      <c r="C610" s="33"/>
      <c r="D610" s="33"/>
      <c r="E610" s="33"/>
      <c r="F610" s="33"/>
      <c r="G610" s="33"/>
      <c r="H610" s="33"/>
      <c r="I610" s="33"/>
      <c r="J610" s="33"/>
      <c r="K610" s="33"/>
    </row>
    <row r="611" spans="1:11">
      <c r="A611" s="36">
        <v>46017.083333333336</v>
      </c>
      <c r="B611" s="34">
        <v>0</v>
      </c>
      <c r="C611" s="33"/>
      <c r="D611" s="33"/>
      <c r="E611" s="33"/>
      <c r="F611" s="33"/>
      <c r="G611" s="33"/>
      <c r="H611" s="33"/>
      <c r="I611" s="33"/>
      <c r="J611" s="33"/>
      <c r="K611" s="33"/>
    </row>
    <row r="612" spans="1:11">
      <c r="A612" s="36">
        <v>46017.125</v>
      </c>
      <c r="B612" s="34">
        <v>0</v>
      </c>
      <c r="C612" s="33"/>
      <c r="D612" s="33"/>
      <c r="E612" s="33"/>
      <c r="F612" s="33"/>
      <c r="G612" s="33"/>
      <c r="H612" s="33"/>
      <c r="I612" s="33"/>
      <c r="J612" s="33"/>
      <c r="K612" s="33"/>
    </row>
    <row r="613" spans="1:11">
      <c r="A613" s="36">
        <v>46017.166666666664</v>
      </c>
      <c r="B613" s="34">
        <v>0</v>
      </c>
      <c r="C613" s="33"/>
      <c r="D613" s="33"/>
      <c r="E613" s="33"/>
      <c r="F613" s="33"/>
      <c r="G613" s="33"/>
      <c r="H613" s="33"/>
      <c r="I613" s="33"/>
      <c r="J613" s="33"/>
      <c r="K613" s="33"/>
    </row>
    <row r="614" spans="1:11">
      <c r="A614" s="36">
        <v>46017.208333333336</v>
      </c>
      <c r="B614" s="34">
        <v>0</v>
      </c>
      <c r="C614" s="33"/>
      <c r="D614" s="33"/>
      <c r="E614" s="33"/>
      <c r="F614" s="33"/>
      <c r="G614" s="33"/>
      <c r="H614" s="33"/>
      <c r="I614" s="33"/>
      <c r="J614" s="33"/>
      <c r="K614" s="33"/>
    </row>
    <row r="615" spans="1:11">
      <c r="A615" s="36">
        <v>46017.25</v>
      </c>
      <c r="B615" s="34">
        <v>0</v>
      </c>
      <c r="C615" s="33"/>
      <c r="D615" s="33"/>
      <c r="E615" s="33"/>
      <c r="F615" s="33"/>
      <c r="G615" s="33"/>
      <c r="H615" s="33"/>
      <c r="I615" s="33"/>
      <c r="J615" s="33"/>
      <c r="K615" s="33"/>
    </row>
    <row r="616" spans="1:11">
      <c r="A616" s="36">
        <v>46017.291666666664</v>
      </c>
      <c r="B616" s="34">
        <v>11.033329999999999</v>
      </c>
      <c r="C616" s="34">
        <v>0</v>
      </c>
      <c r="D616" s="34">
        <v>1</v>
      </c>
      <c r="E616" s="34">
        <v>0</v>
      </c>
      <c r="F616" s="34">
        <v>0</v>
      </c>
      <c r="G616" s="34">
        <v>0</v>
      </c>
      <c r="H616" s="34">
        <v>0.99333333334652707</v>
      </c>
      <c r="I616" s="34">
        <v>1</v>
      </c>
      <c r="J616" s="34">
        <v>0</v>
      </c>
      <c r="K616" s="34">
        <v>0</v>
      </c>
    </row>
    <row r="617" spans="1:11">
      <c r="A617" s="36">
        <v>46017.333333333336</v>
      </c>
      <c r="B617" s="34">
        <v>69.875</v>
      </c>
      <c r="C617" s="34">
        <v>3</v>
      </c>
      <c r="D617" s="34">
        <v>3</v>
      </c>
      <c r="E617" s="34">
        <v>3</v>
      </c>
      <c r="F617" s="34">
        <v>2.9966666666441597</v>
      </c>
      <c r="G617" s="34">
        <v>4</v>
      </c>
      <c r="H617" s="34">
        <v>1.9999999999417923</v>
      </c>
      <c r="I617" s="34">
        <v>4</v>
      </c>
      <c r="J617" s="34">
        <v>2</v>
      </c>
      <c r="K617" s="34">
        <v>2</v>
      </c>
    </row>
    <row r="618" spans="1:11">
      <c r="A618" s="36">
        <v>46017.375</v>
      </c>
      <c r="B618" s="34">
        <v>117.3875</v>
      </c>
      <c r="C618" s="34">
        <v>3</v>
      </c>
      <c r="D618" s="34">
        <v>3</v>
      </c>
      <c r="E618" s="34">
        <v>3</v>
      </c>
      <c r="F618" s="34">
        <v>3.0033333333558403</v>
      </c>
      <c r="G618" s="34">
        <v>6</v>
      </c>
      <c r="H618" s="34">
        <v>3.0066666667116806</v>
      </c>
      <c r="I618" s="34">
        <v>5.9933333333465271</v>
      </c>
      <c r="J618" s="34">
        <v>4</v>
      </c>
      <c r="K618" s="34">
        <v>4</v>
      </c>
    </row>
    <row r="619" spans="1:11">
      <c r="A619" s="36">
        <v>46017.416666666664</v>
      </c>
      <c r="B619" s="34">
        <v>158.34569999999999</v>
      </c>
      <c r="C619" s="34">
        <v>5</v>
      </c>
      <c r="D619" s="34">
        <v>5</v>
      </c>
      <c r="E619" s="34">
        <v>5</v>
      </c>
      <c r="F619" s="34">
        <v>5</v>
      </c>
      <c r="G619" s="34">
        <v>7.9933554817107506</v>
      </c>
      <c r="H619" s="34">
        <v>4.9933333332883194</v>
      </c>
      <c r="I619" s="34">
        <v>7.0066666666534729</v>
      </c>
      <c r="J619" s="34">
        <v>4</v>
      </c>
      <c r="K619" s="34">
        <v>4.9899999999906868</v>
      </c>
    </row>
    <row r="620" spans="1:11">
      <c r="A620" s="36">
        <v>46017.458333333336</v>
      </c>
      <c r="B620" s="34">
        <v>332.86680000000001</v>
      </c>
      <c r="C620" s="34">
        <v>9</v>
      </c>
      <c r="D620" s="34">
        <v>8.9966666667023674</v>
      </c>
      <c r="E620" s="34">
        <v>8.9966666666441597</v>
      </c>
      <c r="F620" s="34">
        <v>8.9966666666441597</v>
      </c>
      <c r="G620" s="34">
        <v>13.999955555074848</v>
      </c>
      <c r="H620" s="34">
        <v>9</v>
      </c>
      <c r="I620" s="34">
        <v>15.979999999981374</v>
      </c>
      <c r="J620" s="34">
        <v>9.9933333332883194</v>
      </c>
      <c r="K620" s="34">
        <v>9.0033110368531197</v>
      </c>
    </row>
    <row r="621" spans="1:11">
      <c r="A621" s="36">
        <v>46017.5</v>
      </c>
      <c r="B621" s="34">
        <v>483.66649999999998</v>
      </c>
      <c r="C621" s="34">
        <v>12</v>
      </c>
      <c r="D621" s="34">
        <v>11.999999999941792</v>
      </c>
      <c r="E621" s="34">
        <v>11.00333333335584</v>
      </c>
      <c r="F621" s="34">
        <v>13</v>
      </c>
      <c r="G621" s="34">
        <v>18.003344481578097</v>
      </c>
      <c r="H621" s="34">
        <v>14</v>
      </c>
      <c r="I621" s="34">
        <v>20.013333333306946</v>
      </c>
      <c r="J621" s="34">
        <v>13.006666666711681</v>
      </c>
      <c r="K621" s="34">
        <v>13.006688963156193</v>
      </c>
    </row>
    <row r="622" spans="1:11">
      <c r="A622" s="36">
        <v>46017.541666666664</v>
      </c>
      <c r="B622" s="34">
        <v>229.27930000000001</v>
      </c>
      <c r="C622" s="34">
        <v>7</v>
      </c>
      <c r="D622" s="34">
        <v>6.0000000000582077</v>
      </c>
      <c r="E622" s="34">
        <v>6.9966666666441597</v>
      </c>
      <c r="F622" s="34">
        <v>6</v>
      </c>
      <c r="G622" s="34">
        <v>10.996677814982831</v>
      </c>
      <c r="H622" s="34">
        <v>7.0000000000582077</v>
      </c>
      <c r="I622" s="34">
        <v>11.000000000058208</v>
      </c>
      <c r="J622" s="34">
        <v>7</v>
      </c>
      <c r="K622" s="34">
        <v>6.9899999999906868</v>
      </c>
    </row>
    <row r="623" spans="1:11">
      <c r="A623" s="36">
        <v>46017.583333333336</v>
      </c>
      <c r="B623" s="34">
        <v>228.5582</v>
      </c>
      <c r="C623" s="34">
        <v>6</v>
      </c>
      <c r="D623" s="34">
        <v>6.0000110741821118</v>
      </c>
      <c r="E623" s="34">
        <v>4.0033333333558403</v>
      </c>
      <c r="F623" s="34">
        <v>6.0033333333558403</v>
      </c>
      <c r="G623" s="34">
        <v>9.0066666666534729</v>
      </c>
      <c r="H623" s="34">
        <v>6.0066666666534729</v>
      </c>
      <c r="I623" s="34">
        <v>10.006666666653473</v>
      </c>
      <c r="J623" s="34">
        <v>6.9933333332883194</v>
      </c>
      <c r="K623" s="34">
        <v>7.0000332225463353</v>
      </c>
    </row>
    <row r="624" spans="1:11">
      <c r="A624" s="36">
        <v>46017.625</v>
      </c>
      <c r="B624" s="34">
        <v>68.845830000000007</v>
      </c>
      <c r="C624" s="34">
        <v>2</v>
      </c>
      <c r="D624" s="34">
        <v>2</v>
      </c>
      <c r="E624" s="34">
        <v>2</v>
      </c>
      <c r="F624" s="34">
        <v>2</v>
      </c>
      <c r="G624" s="34">
        <v>3</v>
      </c>
      <c r="H624" s="34">
        <v>2</v>
      </c>
      <c r="I624" s="34">
        <v>3.9933333333465271</v>
      </c>
      <c r="J624" s="34">
        <v>2.0066666667116806</v>
      </c>
      <c r="K624" s="34">
        <v>2.0000000000582077</v>
      </c>
    </row>
    <row r="625" spans="1:11">
      <c r="A625" s="36">
        <v>46017.666666666664</v>
      </c>
      <c r="B625" s="34">
        <v>9.8625100000000003</v>
      </c>
      <c r="C625" s="34">
        <v>0</v>
      </c>
      <c r="D625" s="34">
        <v>3.3222591155208647E-3</v>
      </c>
      <c r="E625" s="34">
        <v>0</v>
      </c>
      <c r="F625" s="34">
        <v>0</v>
      </c>
      <c r="G625" s="34">
        <v>1</v>
      </c>
      <c r="H625" s="34">
        <v>0</v>
      </c>
      <c r="I625" s="34">
        <v>6.6666666534729302E-3</v>
      </c>
      <c r="J625" s="34">
        <v>0</v>
      </c>
      <c r="K625" s="34">
        <v>9.9667774047702551E-3</v>
      </c>
    </row>
    <row r="626" spans="1:11">
      <c r="A626" s="36">
        <v>46017.708333333336</v>
      </c>
      <c r="B626" s="34">
        <v>2.9166750000000002E-2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</row>
    <row r="627" spans="1:11">
      <c r="A627" s="36">
        <v>46017.75</v>
      </c>
      <c r="B627" s="34">
        <v>0</v>
      </c>
      <c r="C627" s="33"/>
      <c r="D627" s="33"/>
      <c r="E627" s="33"/>
      <c r="F627" s="33"/>
      <c r="G627" s="33"/>
      <c r="H627" s="33"/>
      <c r="I627" s="33"/>
      <c r="J627" s="33"/>
      <c r="K627" s="33"/>
    </row>
    <row r="628" spans="1:11">
      <c r="A628" s="36">
        <v>46017.791666666664</v>
      </c>
      <c r="B628" s="34">
        <v>0</v>
      </c>
      <c r="C628" s="33"/>
      <c r="D628" s="33"/>
      <c r="E628" s="33"/>
      <c r="F628" s="33"/>
      <c r="G628" s="33"/>
      <c r="H628" s="33"/>
      <c r="I628" s="33"/>
      <c r="J628" s="33"/>
      <c r="K628" s="33"/>
    </row>
    <row r="629" spans="1:11">
      <c r="A629" s="36">
        <v>46017.833333333336</v>
      </c>
      <c r="B629" s="34">
        <v>0</v>
      </c>
      <c r="C629" s="33"/>
      <c r="D629" s="33"/>
      <c r="E629" s="33"/>
      <c r="F629" s="33"/>
      <c r="G629" s="33"/>
      <c r="H629" s="33"/>
      <c r="I629" s="33"/>
      <c r="J629" s="33"/>
      <c r="K629" s="33"/>
    </row>
    <row r="630" spans="1:11">
      <c r="A630" s="36">
        <v>46017.875</v>
      </c>
      <c r="B630" s="34">
        <v>0</v>
      </c>
      <c r="C630" s="33"/>
      <c r="D630" s="33"/>
      <c r="E630" s="33"/>
      <c r="F630" s="33"/>
      <c r="G630" s="33"/>
      <c r="H630" s="33"/>
      <c r="I630" s="33"/>
      <c r="J630" s="33"/>
      <c r="K630" s="33"/>
    </row>
    <row r="631" spans="1:11">
      <c r="A631" s="36">
        <v>46017.916666666664</v>
      </c>
      <c r="B631" s="34">
        <v>0</v>
      </c>
      <c r="C631" s="33"/>
      <c r="D631" s="33"/>
      <c r="E631" s="33"/>
      <c r="F631" s="33"/>
      <c r="G631" s="33"/>
      <c r="H631" s="33"/>
      <c r="I631" s="33"/>
      <c r="J631" s="33"/>
      <c r="K631" s="33"/>
    </row>
    <row r="632" spans="1:11">
      <c r="A632" s="36">
        <v>46017.958333333336</v>
      </c>
      <c r="B632" s="34">
        <v>0</v>
      </c>
      <c r="C632" s="33"/>
      <c r="D632" s="33"/>
      <c r="E632" s="33"/>
      <c r="F632" s="33"/>
      <c r="G632" s="33"/>
      <c r="H632" s="33"/>
      <c r="I632" s="33"/>
      <c r="J632" s="33"/>
      <c r="K632" s="33"/>
    </row>
    <row r="633" spans="1:11">
      <c r="A633" s="36">
        <v>46018</v>
      </c>
      <c r="B633" s="34">
        <v>0</v>
      </c>
      <c r="C633" s="33"/>
      <c r="D633" s="33"/>
      <c r="E633" s="33"/>
      <c r="F633" s="33"/>
      <c r="G633" s="33"/>
      <c r="H633" s="33"/>
      <c r="I633" s="33"/>
      <c r="J633" s="33"/>
      <c r="K633" s="33"/>
    </row>
    <row r="634" spans="1:11">
      <c r="A634" s="36">
        <v>46018.041666666664</v>
      </c>
      <c r="B634" s="34">
        <v>0</v>
      </c>
      <c r="C634" s="33"/>
      <c r="D634" s="33"/>
      <c r="E634" s="33"/>
      <c r="F634" s="33"/>
      <c r="G634" s="33"/>
      <c r="H634" s="33"/>
      <c r="I634" s="33"/>
      <c r="J634" s="33"/>
      <c r="K634" s="33"/>
    </row>
    <row r="635" spans="1:11">
      <c r="A635" s="36">
        <v>46018.083333333336</v>
      </c>
      <c r="B635" s="34">
        <v>0</v>
      </c>
      <c r="C635" s="33"/>
      <c r="D635" s="33"/>
      <c r="E635" s="33"/>
      <c r="F635" s="33"/>
      <c r="G635" s="33"/>
      <c r="H635" s="33"/>
      <c r="I635" s="33"/>
      <c r="J635" s="33"/>
      <c r="K635" s="33"/>
    </row>
    <row r="636" spans="1:11">
      <c r="A636" s="36">
        <v>46018.125</v>
      </c>
      <c r="B636" s="34">
        <v>0</v>
      </c>
      <c r="C636" s="33"/>
      <c r="D636" s="33"/>
      <c r="E636" s="33"/>
      <c r="F636" s="33"/>
      <c r="G636" s="33"/>
      <c r="H636" s="33"/>
      <c r="I636" s="33"/>
      <c r="J636" s="33"/>
      <c r="K636" s="33"/>
    </row>
    <row r="637" spans="1:11">
      <c r="A637" s="36">
        <v>46018.166666666664</v>
      </c>
      <c r="B637" s="34">
        <v>0</v>
      </c>
      <c r="C637" s="33"/>
      <c r="D637" s="33"/>
      <c r="E637" s="33"/>
      <c r="F637" s="33"/>
      <c r="G637" s="33"/>
      <c r="H637" s="33"/>
      <c r="I637" s="33"/>
      <c r="J637" s="33"/>
      <c r="K637" s="33"/>
    </row>
    <row r="638" spans="1:11">
      <c r="A638" s="36">
        <v>46018.208333333336</v>
      </c>
      <c r="B638" s="34">
        <v>0</v>
      </c>
      <c r="C638" s="33"/>
      <c r="D638" s="33"/>
      <c r="E638" s="33"/>
      <c r="F638" s="33"/>
      <c r="G638" s="33"/>
      <c r="H638" s="33"/>
      <c r="I638" s="33"/>
      <c r="J638" s="33"/>
      <c r="K638" s="33"/>
    </row>
    <row r="639" spans="1:11">
      <c r="A639" s="36">
        <v>46018.25</v>
      </c>
      <c r="B639" s="34">
        <v>0</v>
      </c>
      <c r="C639" s="33"/>
      <c r="D639" s="33"/>
      <c r="E639" s="33"/>
      <c r="F639" s="33"/>
      <c r="G639" s="33"/>
      <c r="H639" s="33"/>
      <c r="I639" s="33"/>
      <c r="J639" s="33"/>
      <c r="K639" s="33"/>
    </row>
    <row r="640" spans="1:11">
      <c r="A640" s="36">
        <v>46018.291666666664</v>
      </c>
      <c r="B640" s="34">
        <v>10.375</v>
      </c>
      <c r="C640" s="34">
        <v>0</v>
      </c>
      <c r="D640" s="34">
        <v>0</v>
      </c>
      <c r="E640" s="34">
        <v>0.99666666670236737</v>
      </c>
      <c r="F640" s="34">
        <v>0.99666666670236737</v>
      </c>
      <c r="G640" s="34">
        <v>0</v>
      </c>
      <c r="H640" s="34">
        <v>0.99333333334652707</v>
      </c>
      <c r="I640" s="34">
        <v>0</v>
      </c>
      <c r="J640" s="34">
        <v>0</v>
      </c>
      <c r="K640" s="34">
        <v>0</v>
      </c>
    </row>
    <row r="641" spans="1:11">
      <c r="A641" s="36">
        <v>46018.333333333336</v>
      </c>
      <c r="B641" s="34">
        <v>56.054180000000002</v>
      </c>
      <c r="C641" s="34">
        <v>2</v>
      </c>
      <c r="D641" s="34">
        <v>2</v>
      </c>
      <c r="E641" s="34">
        <v>1.0033333332976326</v>
      </c>
      <c r="F641" s="34">
        <v>1.0033333332976326</v>
      </c>
      <c r="G641" s="34">
        <v>2.9966666667023674</v>
      </c>
      <c r="H641" s="34">
        <v>1.0066666666534729</v>
      </c>
      <c r="I641" s="34">
        <v>3</v>
      </c>
      <c r="J641" s="34">
        <v>2</v>
      </c>
      <c r="K641" s="34">
        <v>1.9933110367855988</v>
      </c>
    </row>
    <row r="642" spans="1:11">
      <c r="A642" s="36">
        <v>46018.375</v>
      </c>
      <c r="B642" s="34">
        <v>154.2122</v>
      </c>
      <c r="C642" s="34">
        <v>5</v>
      </c>
      <c r="D642" s="34">
        <v>3.9966777408844791</v>
      </c>
      <c r="E642" s="34">
        <v>4.9966666666441597</v>
      </c>
      <c r="F642" s="34">
        <v>4.9966666666441597</v>
      </c>
      <c r="G642" s="34">
        <v>6.9966888150083832</v>
      </c>
      <c r="H642" s="34">
        <v>4.9933333332883194</v>
      </c>
      <c r="I642" s="34">
        <v>7.9866666666348465</v>
      </c>
      <c r="J642" s="34">
        <v>4.9933333333465271</v>
      </c>
      <c r="K642" s="34">
        <v>3.9967221858096309</v>
      </c>
    </row>
    <row r="643" spans="1:11">
      <c r="A643" s="36">
        <v>46018.416666666664</v>
      </c>
      <c r="B643" s="34">
        <v>472.18329999999997</v>
      </c>
      <c r="C643" s="34">
        <v>12</v>
      </c>
      <c r="D643" s="34">
        <v>13.003322259115521</v>
      </c>
      <c r="E643" s="34">
        <v>12.00333333335584</v>
      </c>
      <c r="F643" s="34">
        <v>13.00333333335584</v>
      </c>
      <c r="G643" s="34">
        <v>20.006644518289249</v>
      </c>
      <c r="H643" s="34">
        <v>13.006666666711681</v>
      </c>
      <c r="I643" s="34">
        <v>21.006666666653473</v>
      </c>
      <c r="J643" s="34">
        <v>12.999999999941792</v>
      </c>
      <c r="K643" s="34">
        <v>13.00996677740477</v>
      </c>
    </row>
    <row r="644" spans="1:11">
      <c r="A644" s="36">
        <v>46018.458333333336</v>
      </c>
      <c r="B644" s="34">
        <v>256.07470000000001</v>
      </c>
      <c r="C644" s="34">
        <v>7.9966666666441597</v>
      </c>
      <c r="D644" s="34">
        <v>7.9966666666441597</v>
      </c>
      <c r="E644" s="34">
        <v>7.9966666667023674</v>
      </c>
      <c r="F644" s="34">
        <v>6.9966666667023674</v>
      </c>
      <c r="G644" s="34">
        <v>11.993333333346527</v>
      </c>
      <c r="H644" s="34">
        <v>7.9866666666930541</v>
      </c>
      <c r="I644" s="34">
        <v>12.000000000058208</v>
      </c>
      <c r="J644" s="34">
        <v>7.9966666667023674</v>
      </c>
      <c r="K644" s="34">
        <v>7.9899999999906868</v>
      </c>
    </row>
    <row r="645" spans="1:11">
      <c r="A645" s="36">
        <v>46018.5</v>
      </c>
      <c r="B645" s="34">
        <v>433.56670000000003</v>
      </c>
      <c r="C645" s="34">
        <v>10.996688815066591</v>
      </c>
      <c r="D645" s="34">
        <v>10</v>
      </c>
      <c r="E645" s="34">
        <v>10</v>
      </c>
      <c r="F645" s="34">
        <v>10.999999999941792</v>
      </c>
      <c r="G645" s="34">
        <v>16.993377630133182</v>
      </c>
      <c r="H645" s="34">
        <v>11.006666666653473</v>
      </c>
      <c r="I645" s="34">
        <v>18</v>
      </c>
      <c r="J645" s="34">
        <v>11.000033222604543</v>
      </c>
      <c r="K645" s="34">
        <v>11</v>
      </c>
    </row>
    <row r="646" spans="1:11">
      <c r="A646" s="36">
        <v>46018.541666666664</v>
      </c>
      <c r="B646" s="34">
        <v>417.11680000000001</v>
      </c>
      <c r="C646" s="34">
        <v>10.006644518289249</v>
      </c>
      <c r="D646" s="34">
        <v>10.000011074182112</v>
      </c>
      <c r="E646" s="34">
        <v>9.0033333332976326</v>
      </c>
      <c r="F646" s="34">
        <v>11</v>
      </c>
      <c r="G646" s="34">
        <v>15.006644518231042</v>
      </c>
      <c r="H646" s="34">
        <v>11.006666666653473</v>
      </c>
      <c r="I646" s="34">
        <v>17.993333333346527</v>
      </c>
      <c r="J646" s="34">
        <v>11.00996677740477</v>
      </c>
      <c r="K646" s="34">
        <v>11.010000000009313</v>
      </c>
    </row>
    <row r="647" spans="1:11">
      <c r="A647" s="36">
        <v>46018.583333333336</v>
      </c>
      <c r="B647" s="34">
        <v>240.10419999999999</v>
      </c>
      <c r="C647" s="34">
        <v>5.9966777408262715</v>
      </c>
      <c r="D647" s="34">
        <v>5.0033222591737285</v>
      </c>
      <c r="E647" s="34">
        <v>4.9966666666441597</v>
      </c>
      <c r="F647" s="34">
        <v>5.0033333333558403</v>
      </c>
      <c r="G647" s="34">
        <v>9</v>
      </c>
      <c r="H647" s="34">
        <v>6.9933333333465271</v>
      </c>
      <c r="I647" s="34">
        <v>10.006666666595265</v>
      </c>
      <c r="J647" s="34">
        <v>6.9900332225952297</v>
      </c>
      <c r="K647" s="34">
        <v>6.9900332225952297</v>
      </c>
    </row>
    <row r="648" spans="1:11">
      <c r="A648" s="36">
        <v>46018.625</v>
      </c>
      <c r="B648" s="34">
        <v>187.42070000000001</v>
      </c>
      <c r="C648" s="34">
        <v>2.0033222591737285</v>
      </c>
      <c r="D648" s="34">
        <v>2</v>
      </c>
      <c r="E648" s="34">
        <v>1.0033333333558403</v>
      </c>
      <c r="F648" s="34">
        <v>4</v>
      </c>
      <c r="G648" s="34">
        <v>5.0033111849334091</v>
      </c>
      <c r="H648" s="34">
        <v>5.0066666666534729</v>
      </c>
      <c r="I648" s="34">
        <v>7.0066666667116806</v>
      </c>
      <c r="J648" s="34">
        <v>5.0099667774047703</v>
      </c>
      <c r="K648" s="34">
        <v>4.0099667774047703</v>
      </c>
    </row>
    <row r="649" spans="1:11">
      <c r="A649" s="36">
        <v>46018.666666666664</v>
      </c>
      <c r="B649" s="34">
        <v>37.466650000000001</v>
      </c>
      <c r="C649" s="34">
        <v>1</v>
      </c>
      <c r="D649" s="34">
        <v>0</v>
      </c>
      <c r="E649" s="34">
        <v>0</v>
      </c>
      <c r="F649" s="34">
        <v>0</v>
      </c>
      <c r="G649" s="34">
        <v>3.3333333558402956E-3</v>
      </c>
      <c r="H649" s="34">
        <v>1</v>
      </c>
      <c r="I649" s="34">
        <v>1</v>
      </c>
      <c r="J649" s="34">
        <v>1</v>
      </c>
      <c r="K649" s="34">
        <v>1</v>
      </c>
    </row>
    <row r="650" spans="1:11">
      <c r="A650" s="36">
        <v>46018.708333333336</v>
      </c>
      <c r="B650" s="34">
        <v>0.32500000000000001</v>
      </c>
      <c r="C650" s="34">
        <v>0</v>
      </c>
      <c r="D650" s="34">
        <v>5.8207660913467407E-11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</row>
    <row r="651" spans="1:11">
      <c r="A651" s="36">
        <v>46018.75</v>
      </c>
      <c r="B651" s="34">
        <v>0</v>
      </c>
      <c r="C651" s="33"/>
      <c r="D651" s="33"/>
      <c r="E651" s="33"/>
      <c r="F651" s="33"/>
      <c r="G651" s="33"/>
      <c r="H651" s="33"/>
      <c r="I651" s="33"/>
      <c r="J651" s="33"/>
      <c r="K651" s="33"/>
    </row>
    <row r="652" spans="1:11">
      <c r="A652" s="36">
        <v>46018.791666666664</v>
      </c>
      <c r="B652" s="34">
        <v>0</v>
      </c>
      <c r="C652" s="33"/>
      <c r="D652" s="33"/>
      <c r="E652" s="33"/>
      <c r="F652" s="33"/>
      <c r="G652" s="33"/>
      <c r="H652" s="33"/>
      <c r="I652" s="33"/>
      <c r="J652" s="33"/>
      <c r="K652" s="33"/>
    </row>
    <row r="653" spans="1:11">
      <c r="A653" s="36">
        <v>46018.833333333336</v>
      </c>
      <c r="B653" s="34">
        <v>0</v>
      </c>
      <c r="C653" s="33"/>
      <c r="D653" s="33"/>
      <c r="E653" s="33"/>
      <c r="F653" s="33"/>
      <c r="G653" s="33"/>
      <c r="H653" s="33"/>
      <c r="I653" s="33"/>
      <c r="J653" s="33"/>
      <c r="K653" s="33"/>
    </row>
    <row r="654" spans="1:11">
      <c r="A654" s="36">
        <v>46018.875</v>
      </c>
      <c r="B654" s="34">
        <v>0</v>
      </c>
      <c r="C654" s="33"/>
      <c r="D654" s="33"/>
      <c r="E654" s="33"/>
      <c r="F654" s="33"/>
      <c r="G654" s="33"/>
      <c r="H654" s="33"/>
      <c r="I654" s="33"/>
      <c r="J654" s="33"/>
      <c r="K654" s="33"/>
    </row>
    <row r="655" spans="1:11">
      <c r="A655" s="36">
        <v>46018.916666666664</v>
      </c>
      <c r="B655" s="34">
        <v>0</v>
      </c>
      <c r="C655" s="33"/>
      <c r="D655" s="33"/>
      <c r="E655" s="33"/>
      <c r="F655" s="33"/>
      <c r="G655" s="33"/>
      <c r="H655" s="33"/>
      <c r="I655" s="33"/>
      <c r="J655" s="33"/>
      <c r="K655" s="33"/>
    </row>
    <row r="656" spans="1:11">
      <c r="A656" s="36">
        <v>46018.958333333336</v>
      </c>
      <c r="B656" s="34">
        <v>0</v>
      </c>
      <c r="C656" s="33"/>
      <c r="D656" s="33"/>
      <c r="E656" s="33"/>
      <c r="F656" s="33"/>
      <c r="G656" s="33"/>
      <c r="H656" s="33"/>
      <c r="I656" s="33"/>
      <c r="J656" s="33"/>
      <c r="K656" s="33"/>
    </row>
    <row r="657" spans="1:11">
      <c r="A657" s="36">
        <v>46019</v>
      </c>
      <c r="B657" s="34">
        <v>0</v>
      </c>
      <c r="C657" s="33"/>
      <c r="D657" s="33"/>
      <c r="E657" s="33"/>
      <c r="F657" s="33"/>
      <c r="G657" s="33"/>
      <c r="H657" s="33"/>
      <c r="I657" s="33"/>
      <c r="J657" s="33"/>
      <c r="K657" s="33"/>
    </row>
    <row r="658" spans="1:11">
      <c r="A658" s="36">
        <v>46019.041666666664</v>
      </c>
      <c r="B658" s="34">
        <v>0</v>
      </c>
      <c r="C658" s="33"/>
      <c r="D658" s="33"/>
      <c r="E658" s="33"/>
      <c r="F658" s="33"/>
      <c r="G658" s="33"/>
      <c r="H658" s="33"/>
      <c r="I658" s="33"/>
      <c r="J658" s="33"/>
      <c r="K658" s="33"/>
    </row>
    <row r="659" spans="1:11">
      <c r="A659" s="36">
        <v>46019.083333333336</v>
      </c>
      <c r="B659" s="34">
        <v>0</v>
      </c>
      <c r="C659" s="33"/>
      <c r="D659" s="33"/>
      <c r="E659" s="33"/>
      <c r="F659" s="33"/>
      <c r="G659" s="33"/>
      <c r="H659" s="33"/>
      <c r="I659" s="33"/>
      <c r="J659" s="33"/>
      <c r="K659" s="33"/>
    </row>
    <row r="660" spans="1:11">
      <c r="A660" s="36">
        <v>46019.125</v>
      </c>
      <c r="B660" s="34">
        <v>0</v>
      </c>
      <c r="C660" s="33"/>
      <c r="D660" s="33"/>
      <c r="E660" s="33"/>
      <c r="F660" s="33"/>
      <c r="G660" s="33"/>
      <c r="H660" s="33"/>
      <c r="I660" s="33"/>
      <c r="J660" s="33"/>
      <c r="K660" s="33"/>
    </row>
    <row r="661" spans="1:11">
      <c r="A661" s="36">
        <v>46019.166666666664</v>
      </c>
      <c r="B661" s="34">
        <v>0</v>
      </c>
      <c r="C661" s="33"/>
      <c r="D661" s="33"/>
      <c r="E661" s="33"/>
      <c r="F661" s="33"/>
      <c r="G661" s="33"/>
      <c r="H661" s="33"/>
      <c r="I661" s="33"/>
      <c r="J661" s="33"/>
      <c r="K661" s="33"/>
    </row>
    <row r="662" spans="1:11">
      <c r="A662" s="36">
        <v>46019.208333333336</v>
      </c>
      <c r="B662" s="34">
        <v>0</v>
      </c>
      <c r="C662" s="33"/>
      <c r="D662" s="33"/>
      <c r="E662" s="33"/>
      <c r="F662" s="33"/>
      <c r="G662" s="33"/>
      <c r="H662" s="33"/>
      <c r="I662" s="33"/>
      <c r="J662" s="33"/>
      <c r="K662" s="33"/>
    </row>
    <row r="663" spans="1:11">
      <c r="A663" s="36">
        <v>46019.25</v>
      </c>
      <c r="B663" s="34">
        <v>0</v>
      </c>
      <c r="C663" s="33"/>
      <c r="D663" s="33"/>
      <c r="E663" s="33"/>
      <c r="F663" s="33"/>
      <c r="G663" s="33"/>
      <c r="H663" s="33"/>
      <c r="I663" s="33"/>
      <c r="J663" s="33"/>
      <c r="K663" s="33"/>
    </row>
    <row r="664" spans="1:11">
      <c r="A664" s="36">
        <v>46019.291666666664</v>
      </c>
      <c r="B664" s="34">
        <v>6.4666750000000004</v>
      </c>
      <c r="C664" s="34">
        <v>0</v>
      </c>
      <c r="D664" s="34">
        <v>-5.8207660913467407E-11</v>
      </c>
      <c r="E664" s="34">
        <v>0</v>
      </c>
      <c r="F664" s="34">
        <v>1</v>
      </c>
      <c r="G664" s="34">
        <v>0</v>
      </c>
      <c r="H664" s="34">
        <v>0</v>
      </c>
      <c r="I664" s="34">
        <v>0</v>
      </c>
      <c r="J664" s="34">
        <v>0</v>
      </c>
      <c r="K664" s="34">
        <v>0</v>
      </c>
    </row>
    <row r="665" spans="1:11">
      <c r="A665" s="36">
        <v>46019.333333333336</v>
      </c>
      <c r="B665" s="34">
        <v>25.824999999999999</v>
      </c>
      <c r="C665" s="34">
        <v>3</v>
      </c>
      <c r="D665" s="34">
        <v>4</v>
      </c>
      <c r="E665" s="34">
        <v>4</v>
      </c>
      <c r="F665" s="34">
        <v>0.99666666670236737</v>
      </c>
      <c r="G665" s="34">
        <v>3.9966555184219033</v>
      </c>
      <c r="H665" s="34">
        <v>1</v>
      </c>
      <c r="I665" s="34">
        <v>4.9933333332883194</v>
      </c>
      <c r="J665" s="34">
        <v>1</v>
      </c>
      <c r="K665" s="34">
        <v>1</v>
      </c>
    </row>
    <row r="666" spans="1:11">
      <c r="A666" s="36">
        <v>46019.375</v>
      </c>
      <c r="B666" s="34">
        <v>222.97489999999999</v>
      </c>
      <c r="C666" s="34">
        <v>10</v>
      </c>
      <c r="D666" s="34">
        <v>9.9966666666441597</v>
      </c>
      <c r="E666" s="34">
        <v>8.9966666666441597</v>
      </c>
      <c r="F666" s="34">
        <v>6.9999999999417923</v>
      </c>
      <c r="G666" s="34">
        <v>14.996655518363696</v>
      </c>
      <c r="H666" s="34">
        <v>7.9933333333465271</v>
      </c>
      <c r="I666" s="34">
        <v>15.993333333404735</v>
      </c>
      <c r="J666" s="34">
        <v>4.9933333333465271</v>
      </c>
      <c r="K666" s="34">
        <v>6</v>
      </c>
    </row>
    <row r="667" spans="1:11">
      <c r="A667" s="36">
        <v>46019.416666666664</v>
      </c>
      <c r="B667" s="34">
        <v>472.82069999999999</v>
      </c>
      <c r="C667" s="34">
        <v>13</v>
      </c>
      <c r="D667" s="34">
        <v>13.00333333335584</v>
      </c>
      <c r="E667" s="34">
        <v>13</v>
      </c>
      <c r="F667" s="34">
        <v>13</v>
      </c>
      <c r="G667" s="34">
        <v>20</v>
      </c>
      <c r="H667" s="34">
        <v>13</v>
      </c>
      <c r="I667" s="34">
        <v>21</v>
      </c>
      <c r="J667" s="34">
        <v>13.999977703439072</v>
      </c>
      <c r="K667" s="34">
        <v>13.993311036785599</v>
      </c>
    </row>
    <row r="668" spans="1:11">
      <c r="A668" s="36">
        <v>46019.458333333336</v>
      </c>
      <c r="B668" s="34">
        <v>542.14170000000001</v>
      </c>
      <c r="C668" s="34">
        <v>13.996677740884479</v>
      </c>
      <c r="D668" s="34">
        <v>13.996677740826271</v>
      </c>
      <c r="E668" s="34">
        <v>13.000000000058208</v>
      </c>
      <c r="F668" s="34">
        <v>14.996688815066591</v>
      </c>
      <c r="G668" s="34">
        <v>21.99339992669411</v>
      </c>
      <c r="H668" s="34">
        <v>15.993333333346527</v>
      </c>
      <c r="I668" s="34">
        <v>24</v>
      </c>
      <c r="J668" s="34">
        <v>15.986755408404861</v>
      </c>
      <c r="K668" s="34">
        <v>14.996722185809631</v>
      </c>
    </row>
    <row r="669" spans="1:11">
      <c r="A669" s="36">
        <v>46019.5</v>
      </c>
      <c r="B669" s="34">
        <v>546.17930000000001</v>
      </c>
      <c r="C669" s="34">
        <v>14</v>
      </c>
      <c r="D669" s="34">
        <v>13.999988925817888</v>
      </c>
      <c r="E669" s="34">
        <v>13.999999999941792</v>
      </c>
      <c r="F669" s="34">
        <v>14.003311184991617</v>
      </c>
      <c r="G669" s="34">
        <v>21.999955703155138</v>
      </c>
      <c r="H669" s="34">
        <v>15.006666666653473</v>
      </c>
      <c r="I669" s="34">
        <v>23.999999999941792</v>
      </c>
      <c r="J669" s="34">
        <v>16</v>
      </c>
      <c r="K669" s="34">
        <v>14.999966777395457</v>
      </c>
    </row>
    <row r="670" spans="1:11">
      <c r="A670" s="36">
        <v>46019.541666666664</v>
      </c>
      <c r="B670" s="34">
        <v>486.27080000000001</v>
      </c>
      <c r="C670" s="34">
        <v>12.003322259115521</v>
      </c>
      <c r="D670" s="34">
        <v>11.00333333335584</v>
      </c>
      <c r="E670" s="34">
        <v>11</v>
      </c>
      <c r="F670" s="34">
        <v>11.999999999941792</v>
      </c>
      <c r="G670" s="34">
        <v>18.009988851728849</v>
      </c>
      <c r="H670" s="34">
        <v>13.999999999941792</v>
      </c>
      <c r="I670" s="34">
        <v>21</v>
      </c>
      <c r="J670" s="34">
        <v>13.013244591595139</v>
      </c>
      <c r="K670" s="34">
        <v>13.003311036794912</v>
      </c>
    </row>
    <row r="671" spans="1:11">
      <c r="A671" s="36">
        <v>46019.583333333336</v>
      </c>
      <c r="B671" s="34">
        <v>363.42930000000001</v>
      </c>
      <c r="C671" s="34">
        <v>8.9966666667023674</v>
      </c>
      <c r="D671" s="34">
        <v>7</v>
      </c>
      <c r="E671" s="34">
        <v>5.0033333333558403</v>
      </c>
      <c r="F671" s="34">
        <v>9.0000000000582077</v>
      </c>
      <c r="G671" s="34">
        <v>12.996677814924624</v>
      </c>
      <c r="H671" s="34">
        <v>10.000000000058208</v>
      </c>
      <c r="I671" s="34">
        <v>15.006666666711681</v>
      </c>
      <c r="J671" s="34">
        <v>10.996688963205088</v>
      </c>
      <c r="K671" s="34">
        <v>9.9966889632050879</v>
      </c>
    </row>
    <row r="672" spans="1:11">
      <c r="A672" s="36">
        <v>46019.625</v>
      </c>
      <c r="B672" s="34">
        <v>196.54570000000001</v>
      </c>
      <c r="C672" s="34">
        <v>2.0033333332976326</v>
      </c>
      <c r="D672" s="34">
        <v>2</v>
      </c>
      <c r="E672" s="34">
        <v>1</v>
      </c>
      <c r="F672" s="34">
        <v>3.0033333332976326</v>
      </c>
      <c r="G672" s="34">
        <v>4.0066666667116806</v>
      </c>
      <c r="H672" s="34">
        <v>5.0066666666534729</v>
      </c>
      <c r="I672" s="34">
        <v>7.0066666666534729</v>
      </c>
      <c r="J672" s="34">
        <v>5.0100000000093132</v>
      </c>
      <c r="K672" s="34">
        <v>4.0100000000093132</v>
      </c>
    </row>
    <row r="673" spans="1:11">
      <c r="A673" s="36">
        <v>46019.666666666664</v>
      </c>
      <c r="B673" s="34">
        <v>38.187489999999997</v>
      </c>
      <c r="C673" s="34">
        <v>1</v>
      </c>
      <c r="D673" s="34">
        <v>0</v>
      </c>
      <c r="E673" s="34">
        <v>0</v>
      </c>
      <c r="F673" s="34">
        <v>1</v>
      </c>
      <c r="G673" s="34">
        <v>0.99333333334652707</v>
      </c>
      <c r="H673" s="34">
        <v>1</v>
      </c>
      <c r="I673" s="34">
        <v>1</v>
      </c>
      <c r="J673" s="34">
        <v>1</v>
      </c>
      <c r="K673" s="34">
        <v>1</v>
      </c>
    </row>
    <row r="674" spans="1:11">
      <c r="A674" s="36">
        <v>46019.708333333336</v>
      </c>
      <c r="B674" s="34">
        <v>0.3583325</v>
      </c>
      <c r="C674" s="34">
        <v>0</v>
      </c>
      <c r="D674" s="34">
        <v>0</v>
      </c>
      <c r="E674" s="34">
        <v>0</v>
      </c>
      <c r="F674" s="34">
        <v>0</v>
      </c>
      <c r="G674" s="34">
        <v>6.6666666534729302E-3</v>
      </c>
      <c r="H674" s="34">
        <v>0</v>
      </c>
      <c r="I674" s="34">
        <v>0</v>
      </c>
      <c r="J674" s="34">
        <v>0</v>
      </c>
      <c r="K674" s="34">
        <v>0</v>
      </c>
    </row>
    <row r="675" spans="1:11">
      <c r="A675" s="36">
        <v>46019.75</v>
      </c>
      <c r="B675" s="34">
        <v>0</v>
      </c>
      <c r="C675" s="33"/>
      <c r="D675" s="33"/>
      <c r="E675" s="33"/>
      <c r="F675" s="33"/>
      <c r="G675" s="33"/>
      <c r="H675" s="33"/>
      <c r="I675" s="33"/>
      <c r="J675" s="33"/>
      <c r="K675" s="33"/>
    </row>
    <row r="676" spans="1:11">
      <c r="A676" s="36">
        <v>46019.791666666664</v>
      </c>
      <c r="B676" s="34">
        <v>0</v>
      </c>
      <c r="C676" s="33"/>
      <c r="D676" s="33"/>
      <c r="E676" s="33"/>
      <c r="F676" s="33"/>
      <c r="G676" s="33"/>
      <c r="H676" s="33"/>
      <c r="I676" s="33"/>
      <c r="J676" s="33"/>
      <c r="K676" s="33"/>
    </row>
    <row r="677" spans="1:11">
      <c r="A677" s="36">
        <v>46019.833333333336</v>
      </c>
      <c r="B677" s="34">
        <v>0</v>
      </c>
      <c r="C677" s="33"/>
      <c r="D677" s="33"/>
      <c r="E677" s="33"/>
      <c r="F677" s="33"/>
      <c r="G677" s="33"/>
      <c r="H677" s="33"/>
      <c r="I677" s="33"/>
      <c r="J677" s="33"/>
      <c r="K677" s="33"/>
    </row>
    <row r="678" spans="1:11">
      <c r="A678" s="36">
        <v>46019.875</v>
      </c>
      <c r="B678" s="34">
        <v>0</v>
      </c>
      <c r="C678" s="33"/>
      <c r="D678" s="33"/>
      <c r="E678" s="33"/>
      <c r="F678" s="33"/>
      <c r="G678" s="33"/>
      <c r="H678" s="33"/>
      <c r="I678" s="33"/>
      <c r="J678" s="33"/>
      <c r="K678" s="33"/>
    </row>
    <row r="679" spans="1:11">
      <c r="A679" s="36">
        <v>46019.916666666664</v>
      </c>
      <c r="B679" s="34">
        <v>0</v>
      </c>
      <c r="C679" s="33"/>
      <c r="D679" s="33"/>
      <c r="E679" s="33"/>
      <c r="F679" s="33"/>
      <c r="G679" s="33"/>
      <c r="H679" s="33"/>
      <c r="I679" s="33"/>
      <c r="J679" s="33"/>
      <c r="K679" s="33"/>
    </row>
    <row r="680" spans="1:11">
      <c r="A680" s="36">
        <v>46019.958333333336</v>
      </c>
      <c r="B680" s="34">
        <v>0</v>
      </c>
      <c r="C680" s="33"/>
      <c r="D680" s="33"/>
      <c r="E680" s="33"/>
      <c r="F680" s="33"/>
      <c r="G680" s="33"/>
      <c r="H680" s="33"/>
      <c r="I680" s="33"/>
      <c r="J680" s="33"/>
      <c r="K680" s="33"/>
    </row>
    <row r="681" spans="1:11">
      <c r="A681" s="36">
        <v>46020</v>
      </c>
      <c r="B681" s="34">
        <v>0</v>
      </c>
      <c r="C681" s="33"/>
      <c r="D681" s="33"/>
      <c r="E681" s="33"/>
      <c r="F681" s="33"/>
      <c r="G681" s="33"/>
      <c r="H681" s="33"/>
      <c r="I681" s="33"/>
      <c r="J681" s="33"/>
      <c r="K681" s="33"/>
    </row>
    <row r="682" spans="1:11">
      <c r="A682" s="36">
        <v>46020.041666666664</v>
      </c>
      <c r="B682" s="34">
        <v>0</v>
      </c>
      <c r="C682" s="33"/>
      <c r="D682" s="33"/>
      <c r="E682" s="33"/>
      <c r="F682" s="33"/>
      <c r="G682" s="33"/>
      <c r="H682" s="33"/>
      <c r="I682" s="33"/>
      <c r="J682" s="33"/>
      <c r="K682" s="33"/>
    </row>
    <row r="683" spans="1:11">
      <c r="A683" s="36">
        <v>46020.083333333336</v>
      </c>
      <c r="B683" s="34">
        <v>0</v>
      </c>
      <c r="C683" s="33"/>
      <c r="D683" s="33"/>
      <c r="E683" s="33"/>
      <c r="F683" s="33"/>
      <c r="G683" s="33"/>
      <c r="H683" s="33"/>
      <c r="I683" s="33"/>
      <c r="J683" s="33"/>
      <c r="K683" s="33"/>
    </row>
    <row r="684" spans="1:11">
      <c r="A684" s="36">
        <v>46020.125</v>
      </c>
      <c r="B684" s="34">
        <v>0</v>
      </c>
      <c r="C684" s="33"/>
      <c r="D684" s="33"/>
      <c r="E684" s="33"/>
      <c r="F684" s="33"/>
      <c r="G684" s="33"/>
      <c r="H684" s="33"/>
      <c r="I684" s="33"/>
      <c r="J684" s="33"/>
      <c r="K684" s="33"/>
    </row>
    <row r="685" spans="1:11">
      <c r="A685" s="36">
        <v>46020.166666666664</v>
      </c>
      <c r="B685" s="34">
        <v>0</v>
      </c>
      <c r="C685" s="33"/>
      <c r="D685" s="33"/>
      <c r="E685" s="33"/>
      <c r="F685" s="33"/>
      <c r="G685" s="33"/>
      <c r="H685" s="33"/>
      <c r="I685" s="33"/>
      <c r="J685" s="33"/>
      <c r="K685" s="33"/>
    </row>
    <row r="686" spans="1:11">
      <c r="A686" s="36">
        <v>46020.208333333336</v>
      </c>
      <c r="B686" s="34">
        <v>0</v>
      </c>
      <c r="C686" s="33"/>
      <c r="D686" s="33"/>
      <c r="E686" s="33"/>
      <c r="F686" s="33"/>
      <c r="G686" s="33"/>
      <c r="H686" s="33"/>
      <c r="I686" s="33"/>
      <c r="J686" s="33"/>
      <c r="K686" s="33"/>
    </row>
    <row r="687" spans="1:11">
      <c r="A687" s="36">
        <v>46020.25</v>
      </c>
      <c r="B687" s="34">
        <v>0</v>
      </c>
      <c r="C687" s="33"/>
      <c r="D687" s="33"/>
      <c r="E687" s="33"/>
      <c r="F687" s="33"/>
      <c r="G687" s="33"/>
      <c r="H687" s="33"/>
      <c r="I687" s="33"/>
      <c r="J687" s="33"/>
      <c r="K687" s="33"/>
    </row>
    <row r="688" spans="1:11">
      <c r="A688" s="36">
        <v>46020.291666666664</v>
      </c>
      <c r="B688" s="34">
        <v>7.2749990000000002</v>
      </c>
      <c r="C688" s="34">
        <v>0</v>
      </c>
      <c r="D688" s="34">
        <v>0</v>
      </c>
      <c r="E688" s="34">
        <v>0</v>
      </c>
      <c r="F688" s="34">
        <v>0</v>
      </c>
      <c r="G688" s="34">
        <v>0</v>
      </c>
      <c r="H688" s="34">
        <v>0</v>
      </c>
      <c r="I688" s="34">
        <v>0</v>
      </c>
      <c r="J688" s="34">
        <v>0</v>
      </c>
      <c r="K688" s="34">
        <v>0</v>
      </c>
    </row>
    <row r="689" spans="1:11">
      <c r="A689" s="36">
        <v>46020.333333333336</v>
      </c>
      <c r="B689" s="34">
        <v>25.299969999999998</v>
      </c>
      <c r="C689" s="34">
        <v>3</v>
      </c>
      <c r="D689" s="34">
        <v>4</v>
      </c>
      <c r="E689" s="34">
        <v>4</v>
      </c>
      <c r="F689" s="34">
        <v>1</v>
      </c>
      <c r="G689" s="34">
        <v>3.9966666666441597</v>
      </c>
      <c r="H689" s="34">
        <v>1</v>
      </c>
      <c r="I689" s="34">
        <v>4.9933333333465271</v>
      </c>
      <c r="J689" s="34">
        <v>0</v>
      </c>
      <c r="K689" s="34">
        <v>1</v>
      </c>
    </row>
    <row r="690" spans="1:11">
      <c r="A690" s="36">
        <v>46020.375</v>
      </c>
      <c r="B690" s="34">
        <v>221.3124</v>
      </c>
      <c r="C690" s="34">
        <v>10</v>
      </c>
      <c r="D690" s="34">
        <v>9.9966666666441597</v>
      </c>
      <c r="E690" s="34">
        <v>9.9966666666441597</v>
      </c>
      <c r="F690" s="34">
        <v>7</v>
      </c>
      <c r="G690" s="34">
        <v>13.996688815066591</v>
      </c>
      <c r="H690" s="34">
        <v>7.9933333333465271</v>
      </c>
      <c r="I690" s="34">
        <v>15.999999999941792</v>
      </c>
      <c r="J690" s="34">
        <v>5.9933333333465271</v>
      </c>
      <c r="K690" s="34">
        <v>6</v>
      </c>
    </row>
    <row r="691" spans="1:11">
      <c r="A691" s="36">
        <v>46020.416666666664</v>
      </c>
      <c r="B691" s="34">
        <v>477.38350000000003</v>
      </c>
      <c r="C691" s="34">
        <v>13</v>
      </c>
      <c r="D691" s="34">
        <v>13</v>
      </c>
      <c r="E691" s="34">
        <v>12.000000000058208</v>
      </c>
      <c r="F691" s="34">
        <v>13.993311036785599</v>
      </c>
      <c r="G691" s="34">
        <v>20.999955555074848</v>
      </c>
      <c r="H691" s="34">
        <v>13</v>
      </c>
      <c r="I691" s="34">
        <v>21.993333333346527</v>
      </c>
      <c r="J691" s="34">
        <v>13.999977703439072</v>
      </c>
      <c r="K691" s="34">
        <v>13.990000000048894</v>
      </c>
    </row>
    <row r="692" spans="1:11">
      <c r="A692" s="36">
        <v>46020.458333333336</v>
      </c>
      <c r="B692" s="34">
        <v>548.15830000000005</v>
      </c>
      <c r="C692" s="34">
        <v>15</v>
      </c>
      <c r="D692" s="34">
        <v>14.000011074240319</v>
      </c>
      <c r="E692" s="34">
        <v>13.999999999941792</v>
      </c>
      <c r="F692" s="34">
        <v>14.003355629858561</v>
      </c>
      <c r="G692" s="34">
        <v>22.000022296560928</v>
      </c>
      <c r="H692" s="34">
        <v>15.993333333288319</v>
      </c>
      <c r="I692" s="34">
        <v>24.000000000058208</v>
      </c>
      <c r="J692" s="34">
        <v>15.993355629907455</v>
      </c>
      <c r="K692" s="34">
        <v>15.000033222546335</v>
      </c>
    </row>
    <row r="693" spans="1:11">
      <c r="A693" s="36">
        <v>46020.5</v>
      </c>
      <c r="B693" s="34">
        <v>552.85</v>
      </c>
      <c r="C693" s="34">
        <v>14</v>
      </c>
      <c r="D693" s="34">
        <v>14</v>
      </c>
      <c r="E693" s="34">
        <v>13</v>
      </c>
      <c r="F693" s="34">
        <v>14.996666666702367</v>
      </c>
      <c r="G693" s="34">
        <v>22</v>
      </c>
      <c r="H693" s="34">
        <v>15.006666666711681</v>
      </c>
      <c r="I693" s="34">
        <v>24.006666666595265</v>
      </c>
      <c r="J693" s="34">
        <v>15.006666666595265</v>
      </c>
      <c r="K693" s="34">
        <v>15</v>
      </c>
    </row>
    <row r="694" spans="1:11">
      <c r="A694" s="36">
        <v>46020.541666666664</v>
      </c>
      <c r="B694" s="34">
        <v>492.5917</v>
      </c>
      <c r="C694" s="34">
        <v>12</v>
      </c>
      <c r="D694" s="34">
        <v>12.003322259115521</v>
      </c>
      <c r="E694" s="34">
        <v>12.000000000058208</v>
      </c>
      <c r="F694" s="34">
        <v>12.00333333335584</v>
      </c>
      <c r="G694" s="34">
        <v>18.00333333335584</v>
      </c>
      <c r="H694" s="34">
        <v>14</v>
      </c>
      <c r="I694" s="34">
        <v>21.000000000058208</v>
      </c>
      <c r="J694" s="34">
        <v>14.000000000058208</v>
      </c>
      <c r="K694" s="34">
        <v>14.003277814190369</v>
      </c>
    </row>
    <row r="695" spans="1:11">
      <c r="A695" s="36">
        <v>46020.583333333336</v>
      </c>
      <c r="B695" s="34">
        <v>371.221</v>
      </c>
      <c r="C695" s="34">
        <v>8</v>
      </c>
      <c r="D695" s="34">
        <v>6.9966666666441597</v>
      </c>
      <c r="E695" s="34">
        <v>5.0033333332976326</v>
      </c>
      <c r="F695" s="34">
        <v>8.0033333332976326</v>
      </c>
      <c r="G695" s="34">
        <v>12.996688815066591</v>
      </c>
      <c r="H695" s="34">
        <v>10.006666666653473</v>
      </c>
      <c r="I695" s="34">
        <v>16</v>
      </c>
      <c r="J695" s="34">
        <v>10.996699889248703</v>
      </c>
      <c r="K695" s="34">
        <v>9.0066889632144012</v>
      </c>
    </row>
    <row r="696" spans="1:11">
      <c r="A696" s="36">
        <v>46020.625</v>
      </c>
      <c r="B696" s="34">
        <v>203.02080000000001</v>
      </c>
      <c r="C696" s="34">
        <v>3</v>
      </c>
      <c r="D696" s="34">
        <v>1.0033333333558403</v>
      </c>
      <c r="E696" s="34">
        <v>0</v>
      </c>
      <c r="F696" s="34">
        <v>4</v>
      </c>
      <c r="G696" s="34">
        <v>4.0066445182310417</v>
      </c>
      <c r="H696" s="34">
        <v>6</v>
      </c>
      <c r="I696" s="34">
        <v>7.0066666666534729</v>
      </c>
      <c r="J696" s="34">
        <v>5.0099667774047703</v>
      </c>
      <c r="K696" s="34">
        <v>5</v>
      </c>
    </row>
    <row r="697" spans="1:11">
      <c r="A697" s="36">
        <v>46020.666666666664</v>
      </c>
      <c r="B697" s="34">
        <v>40.950000000000003</v>
      </c>
      <c r="C697" s="34">
        <v>0</v>
      </c>
      <c r="D697" s="34">
        <v>1</v>
      </c>
      <c r="E697" s="34">
        <v>1</v>
      </c>
      <c r="F697" s="34">
        <v>0</v>
      </c>
      <c r="G697" s="34">
        <v>1</v>
      </c>
      <c r="H697" s="34">
        <v>1</v>
      </c>
      <c r="I697" s="34">
        <v>1</v>
      </c>
      <c r="J697" s="34">
        <v>1</v>
      </c>
      <c r="K697" s="34">
        <v>1</v>
      </c>
    </row>
    <row r="698" spans="1:11">
      <c r="A698" s="36">
        <v>46020.708333333336</v>
      </c>
      <c r="B698" s="34">
        <v>0.47916579999999998</v>
      </c>
      <c r="C698" s="34">
        <v>0</v>
      </c>
      <c r="D698" s="34">
        <v>0</v>
      </c>
      <c r="E698" s="34">
        <v>0</v>
      </c>
      <c r="F698" s="34">
        <v>0</v>
      </c>
      <c r="G698" s="34">
        <v>5.8207660913467407E-11</v>
      </c>
      <c r="H698" s="34">
        <v>-5.8207660913467407E-11</v>
      </c>
      <c r="I698" s="34">
        <v>0</v>
      </c>
      <c r="J698" s="34">
        <v>0</v>
      </c>
      <c r="K698" s="34">
        <v>0</v>
      </c>
    </row>
    <row r="699" spans="1:11">
      <c r="A699" s="36">
        <v>46020.75</v>
      </c>
      <c r="B699" s="34">
        <v>0</v>
      </c>
      <c r="C699" s="33"/>
      <c r="D699" s="33"/>
      <c r="E699" s="33"/>
      <c r="F699" s="33"/>
      <c r="G699" s="33"/>
      <c r="H699" s="33"/>
      <c r="I699" s="33"/>
      <c r="J699" s="33"/>
      <c r="K699" s="33"/>
    </row>
    <row r="700" spans="1:11">
      <c r="A700" s="36">
        <v>46020.791666666664</v>
      </c>
      <c r="B700" s="34">
        <v>0</v>
      </c>
      <c r="C700" s="33"/>
      <c r="D700" s="33"/>
      <c r="E700" s="33"/>
      <c r="F700" s="33"/>
      <c r="G700" s="33"/>
      <c r="H700" s="33"/>
      <c r="I700" s="33"/>
      <c r="J700" s="33"/>
      <c r="K700" s="33"/>
    </row>
    <row r="701" spans="1:11">
      <c r="A701" s="36">
        <v>46020.833333333336</v>
      </c>
      <c r="B701" s="34">
        <v>0</v>
      </c>
      <c r="C701" s="33"/>
      <c r="D701" s="33"/>
      <c r="E701" s="33"/>
      <c r="F701" s="33"/>
      <c r="G701" s="33"/>
      <c r="H701" s="33"/>
      <c r="I701" s="33"/>
      <c r="J701" s="33"/>
      <c r="K701" s="33"/>
    </row>
    <row r="702" spans="1:11">
      <c r="A702" s="36">
        <v>46020.875</v>
      </c>
      <c r="B702" s="34">
        <v>0</v>
      </c>
      <c r="C702" s="33"/>
      <c r="D702" s="33"/>
      <c r="E702" s="33"/>
      <c r="F702" s="33"/>
      <c r="G702" s="33"/>
      <c r="H702" s="33"/>
      <c r="I702" s="33"/>
      <c r="J702" s="33"/>
      <c r="K702" s="33"/>
    </row>
    <row r="703" spans="1:11">
      <c r="A703" s="36">
        <v>46020.916666666664</v>
      </c>
      <c r="B703" s="34">
        <v>0</v>
      </c>
      <c r="C703" s="33"/>
      <c r="D703" s="33"/>
      <c r="E703" s="33"/>
      <c r="F703" s="33"/>
      <c r="G703" s="33"/>
      <c r="H703" s="33"/>
      <c r="I703" s="33"/>
      <c r="J703" s="33"/>
      <c r="K703" s="33"/>
    </row>
    <row r="704" spans="1:11">
      <c r="A704" s="36">
        <v>46020.958333333336</v>
      </c>
      <c r="B704" s="34">
        <v>0</v>
      </c>
      <c r="C704" s="33"/>
      <c r="D704" s="33"/>
      <c r="E704" s="33"/>
      <c r="F704" s="33"/>
      <c r="G704" s="33"/>
      <c r="H704" s="33"/>
      <c r="I704" s="33"/>
      <c r="J704" s="33"/>
      <c r="K704" s="33"/>
    </row>
    <row r="705" spans="1:11">
      <c r="A705" s="36">
        <v>46021</v>
      </c>
      <c r="B705" s="34">
        <v>0</v>
      </c>
      <c r="C705" s="33"/>
      <c r="D705" s="33"/>
      <c r="E705" s="33"/>
      <c r="F705" s="33"/>
      <c r="G705" s="33"/>
      <c r="H705" s="33"/>
      <c r="I705" s="33"/>
      <c r="J705" s="33"/>
      <c r="K705" s="33"/>
    </row>
    <row r="706" spans="1:11">
      <c r="A706" s="36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</row>
    <row r="707" spans="1:11">
      <c r="A707" s="36">
        <v>46021.083333333336</v>
      </c>
      <c r="B707" s="34">
        <v>0</v>
      </c>
      <c r="C707" s="33"/>
      <c r="D707" s="33"/>
      <c r="E707" s="33"/>
      <c r="F707" s="33"/>
      <c r="G707" s="33"/>
      <c r="H707" s="33"/>
      <c r="I707" s="33"/>
      <c r="J707" s="33"/>
      <c r="K707" s="33"/>
    </row>
    <row r="708" spans="1:11">
      <c r="A708" s="36">
        <v>46021.125</v>
      </c>
      <c r="B708" s="34">
        <v>0</v>
      </c>
      <c r="C708" s="33"/>
      <c r="D708" s="33"/>
      <c r="E708" s="33"/>
      <c r="F708" s="33"/>
      <c r="G708" s="33"/>
      <c r="H708" s="33"/>
      <c r="I708" s="33"/>
      <c r="J708" s="33"/>
      <c r="K708" s="33"/>
    </row>
    <row r="709" spans="1:11">
      <c r="A709" s="36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</row>
    <row r="710" spans="1:11">
      <c r="A710" s="36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</row>
    <row r="711" spans="1:11">
      <c r="A711" s="36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</row>
    <row r="712" spans="1:11">
      <c r="A712" s="36">
        <v>46021.291666666664</v>
      </c>
      <c r="B712" s="34">
        <v>6.254175</v>
      </c>
      <c r="C712" s="34">
        <v>0</v>
      </c>
      <c r="D712" s="34">
        <v>0</v>
      </c>
      <c r="E712" s="34">
        <v>0</v>
      </c>
      <c r="F712" s="34">
        <v>1</v>
      </c>
      <c r="G712" s="34">
        <v>-5.8207660913467407E-11</v>
      </c>
      <c r="H712" s="34">
        <v>5.8207660913467407E-11</v>
      </c>
      <c r="I712" s="34">
        <v>0</v>
      </c>
      <c r="J712" s="34">
        <v>0</v>
      </c>
      <c r="K712" s="34">
        <v>0</v>
      </c>
    </row>
    <row r="713" spans="1:11">
      <c r="A713" s="36">
        <v>46021.333333333336</v>
      </c>
      <c r="B713" s="34">
        <v>52.541679999999999</v>
      </c>
      <c r="C713" s="34">
        <v>2</v>
      </c>
      <c r="D713" s="34">
        <v>1</v>
      </c>
      <c r="E713" s="34">
        <v>1.9966666667023674</v>
      </c>
      <c r="F713" s="34">
        <v>1</v>
      </c>
      <c r="G713" s="34">
        <v>2.9966666667023674</v>
      </c>
      <c r="H713" s="34">
        <v>1.9933333332883194</v>
      </c>
      <c r="I713" s="34">
        <v>3</v>
      </c>
      <c r="J713" s="34">
        <v>1.9933333333465271</v>
      </c>
      <c r="K713" s="34">
        <v>1.9933110367855988</v>
      </c>
    </row>
    <row r="714" spans="1:11">
      <c r="A714" s="36">
        <v>46021.375</v>
      </c>
      <c r="B714" s="34">
        <v>187.86250000000001</v>
      </c>
      <c r="C714" s="34">
        <v>8</v>
      </c>
      <c r="D714" s="34">
        <v>8</v>
      </c>
      <c r="E714" s="34">
        <v>7.0033333332976326</v>
      </c>
      <c r="F714" s="34">
        <v>6.9966666667023674</v>
      </c>
      <c r="G714" s="34">
        <v>11.999988851661328</v>
      </c>
      <c r="H714" s="34">
        <v>6.0066666667116806</v>
      </c>
      <c r="I714" s="34">
        <v>13</v>
      </c>
      <c r="J714" s="34">
        <v>4.9999777034390718</v>
      </c>
      <c r="K714" s="34">
        <v>6</v>
      </c>
    </row>
    <row r="715" spans="1:11">
      <c r="A715" s="36">
        <v>46021.416666666664</v>
      </c>
      <c r="B715" s="34">
        <v>239.77500000000001</v>
      </c>
      <c r="C715" s="34">
        <v>8</v>
      </c>
      <c r="D715" s="34">
        <v>8</v>
      </c>
      <c r="E715" s="34">
        <v>7</v>
      </c>
      <c r="F715" s="34">
        <v>6.9999999999417923</v>
      </c>
      <c r="G715" s="34">
        <v>11.000011148338672</v>
      </c>
      <c r="H715" s="34">
        <v>6.9933333332883194</v>
      </c>
      <c r="I715" s="34">
        <v>11.986666666693054</v>
      </c>
      <c r="J715" s="34">
        <v>7.0000222965609282</v>
      </c>
      <c r="K715" s="34">
        <v>6.9966889632050879</v>
      </c>
    </row>
    <row r="716" spans="1:11">
      <c r="A716" s="36">
        <v>46021.458333333336</v>
      </c>
      <c r="B716" s="34">
        <v>205.61250000000001</v>
      </c>
      <c r="C716" s="34">
        <v>6</v>
      </c>
      <c r="D716" s="34">
        <v>6</v>
      </c>
      <c r="E716" s="34">
        <v>7</v>
      </c>
      <c r="F716" s="34">
        <v>6.0033333333558403</v>
      </c>
      <c r="G716" s="34">
        <v>10.99666666664416</v>
      </c>
      <c r="H716" s="34">
        <v>7.0066666667116806</v>
      </c>
      <c r="I716" s="34">
        <v>10.013333333306946</v>
      </c>
      <c r="J716" s="34">
        <v>6.0066666666534729</v>
      </c>
      <c r="K716" s="34">
        <v>6.0100000000093132</v>
      </c>
    </row>
    <row r="717" spans="1:11">
      <c r="A717" s="36">
        <v>46021.5</v>
      </c>
      <c r="B717" s="34">
        <v>86.2</v>
      </c>
      <c r="C717" s="34">
        <v>3</v>
      </c>
      <c r="D717" s="34">
        <v>2.9966666666441597</v>
      </c>
      <c r="E717" s="34">
        <v>2</v>
      </c>
      <c r="F717" s="34">
        <v>3</v>
      </c>
      <c r="G717" s="34">
        <v>4.0033221850171685</v>
      </c>
      <c r="H717" s="34">
        <v>2</v>
      </c>
      <c r="I717" s="34">
        <v>4</v>
      </c>
      <c r="J717" s="34">
        <v>2.9933110367855988</v>
      </c>
      <c r="K717" s="34">
        <v>3</v>
      </c>
    </row>
    <row r="718" spans="1:11">
      <c r="A718" s="36">
        <v>46021.541666666664</v>
      </c>
      <c r="B718" s="34">
        <v>153.6207</v>
      </c>
      <c r="C718" s="34">
        <v>4</v>
      </c>
      <c r="D718" s="34">
        <v>4.0033333333558403</v>
      </c>
      <c r="E718" s="34">
        <v>4.9966666667023674</v>
      </c>
      <c r="F718" s="34">
        <v>4.9966666667023674</v>
      </c>
      <c r="G718" s="34">
        <v>6.9966778149246238</v>
      </c>
      <c r="H718" s="34">
        <v>4.9933333333465271</v>
      </c>
      <c r="I718" s="34">
        <v>7.9933333333465271</v>
      </c>
      <c r="J718" s="34">
        <v>4.0066889632144012</v>
      </c>
      <c r="K718" s="34">
        <v>4.9900000000488944</v>
      </c>
    </row>
    <row r="719" spans="1:11">
      <c r="A719" s="36">
        <v>46021.583333333336</v>
      </c>
      <c r="B719" s="34">
        <v>130.8793</v>
      </c>
      <c r="C719" s="34">
        <v>4</v>
      </c>
      <c r="D719" s="34">
        <v>4</v>
      </c>
      <c r="E719" s="34">
        <v>3.9999999999417923</v>
      </c>
      <c r="F719" s="34">
        <v>3.0033333332976326</v>
      </c>
      <c r="G719" s="34">
        <v>6.0066666667116806</v>
      </c>
      <c r="H719" s="34">
        <v>4</v>
      </c>
      <c r="I719" s="34">
        <v>6.0066666666534729</v>
      </c>
      <c r="J719" s="34">
        <v>4</v>
      </c>
      <c r="K719" s="34">
        <v>3.0099999999511056</v>
      </c>
    </row>
    <row r="720" spans="1:11">
      <c r="A720" s="36">
        <v>46021.625</v>
      </c>
      <c r="B720" s="34">
        <v>71.474999999999994</v>
      </c>
      <c r="C720" s="34">
        <v>2</v>
      </c>
      <c r="D720" s="34">
        <v>2</v>
      </c>
      <c r="E720" s="34">
        <v>2.0000000000582077</v>
      </c>
      <c r="F720" s="34">
        <v>2.9933554817107506</v>
      </c>
      <c r="G720" s="34">
        <v>3</v>
      </c>
      <c r="H720" s="34">
        <v>2.0066666666534729</v>
      </c>
      <c r="I720" s="34">
        <v>3</v>
      </c>
      <c r="J720" s="34">
        <v>2</v>
      </c>
      <c r="K720" s="34">
        <v>2</v>
      </c>
    </row>
    <row r="721" spans="1:11">
      <c r="A721" s="36">
        <v>46021.666666666664</v>
      </c>
      <c r="B721" s="34">
        <v>15.95833</v>
      </c>
      <c r="C721" s="34">
        <v>0</v>
      </c>
      <c r="D721" s="34">
        <v>0</v>
      </c>
      <c r="E721" s="34">
        <v>3.3333332976326346E-3</v>
      </c>
      <c r="F721" s="34">
        <v>6.6445182892493904E-3</v>
      </c>
      <c r="G721" s="34">
        <v>1</v>
      </c>
      <c r="H721" s="34">
        <v>0</v>
      </c>
      <c r="I721" s="34">
        <v>1</v>
      </c>
      <c r="J721" s="34">
        <v>0</v>
      </c>
      <c r="K721" s="34">
        <v>1</v>
      </c>
    </row>
    <row r="722" spans="1:11">
      <c r="A722" s="36">
        <v>46021.708333333336</v>
      </c>
      <c r="B722" s="34">
        <v>0.33750000000000002</v>
      </c>
      <c r="C722" s="34">
        <v>0</v>
      </c>
      <c r="D722" s="34">
        <v>0</v>
      </c>
      <c r="E722" s="34">
        <v>0</v>
      </c>
      <c r="F722" s="34">
        <v>0</v>
      </c>
      <c r="G722" s="34">
        <v>0</v>
      </c>
      <c r="H722" s="34">
        <v>-5.8207660913467407E-11</v>
      </c>
      <c r="I722" s="34">
        <v>0</v>
      </c>
      <c r="J722" s="34">
        <v>0</v>
      </c>
      <c r="K722" s="34">
        <v>0</v>
      </c>
    </row>
    <row r="723" spans="1:11">
      <c r="A723" s="36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</row>
    <row r="724" spans="1:11">
      <c r="A724" s="36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</row>
    <row r="725" spans="1:11">
      <c r="A725" s="36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</row>
    <row r="726" spans="1:11">
      <c r="A726" s="36">
        <v>46021.875</v>
      </c>
      <c r="B726" s="34">
        <v>0</v>
      </c>
      <c r="C726" s="33"/>
      <c r="D726" s="33"/>
      <c r="E726" s="33"/>
      <c r="F726" s="33"/>
      <c r="G726" s="33"/>
      <c r="H726" s="33"/>
      <c r="I726" s="33"/>
      <c r="J726" s="33"/>
      <c r="K726" s="33"/>
    </row>
    <row r="727" spans="1:11">
      <c r="A727" s="36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</row>
    <row r="728" spans="1:11">
      <c r="A728" s="36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</row>
    <row r="729" spans="1:11">
      <c r="A729" s="36">
        <v>46022</v>
      </c>
      <c r="B729" s="34">
        <v>0</v>
      </c>
      <c r="C729" s="33"/>
      <c r="D729" s="33"/>
      <c r="E729" s="33"/>
      <c r="F729" s="33"/>
      <c r="G729" s="33"/>
      <c r="H729" s="33"/>
      <c r="I729" s="33"/>
      <c r="J729" s="33"/>
      <c r="K729" s="33"/>
    </row>
    <row r="730" spans="1:11">
      <c r="A730" s="36">
        <v>46022.041666666664</v>
      </c>
      <c r="B730" s="34">
        <v>0</v>
      </c>
      <c r="C730" s="33"/>
      <c r="D730" s="33"/>
      <c r="E730" s="33"/>
      <c r="F730" s="33"/>
      <c r="G730" s="33"/>
      <c r="H730" s="33"/>
      <c r="I730" s="33"/>
      <c r="J730" s="33"/>
      <c r="K730" s="33"/>
    </row>
    <row r="731" spans="1:11">
      <c r="A731" s="36">
        <v>46022.083333333336</v>
      </c>
      <c r="B731" s="34">
        <v>0</v>
      </c>
      <c r="C731" s="33"/>
      <c r="D731" s="33"/>
      <c r="E731" s="33"/>
      <c r="F731" s="33"/>
      <c r="G731" s="33"/>
      <c r="H731" s="33"/>
      <c r="I731" s="33"/>
      <c r="J731" s="33"/>
      <c r="K731" s="33"/>
    </row>
    <row r="732" spans="1:11">
      <c r="A732" s="36">
        <v>46022.125</v>
      </c>
      <c r="B732" s="34">
        <v>0</v>
      </c>
      <c r="C732" s="33"/>
      <c r="D732" s="33"/>
      <c r="E732" s="33"/>
      <c r="F732" s="33"/>
      <c r="G732" s="33"/>
      <c r="H732" s="33"/>
      <c r="I732" s="33"/>
      <c r="J732" s="33"/>
      <c r="K732" s="33"/>
    </row>
    <row r="733" spans="1:11">
      <c r="A733" s="36">
        <v>46022.166666666664</v>
      </c>
      <c r="B733" s="34">
        <v>0</v>
      </c>
      <c r="C733" s="33"/>
      <c r="D733" s="33"/>
      <c r="E733" s="33"/>
      <c r="F733" s="33"/>
      <c r="G733" s="33"/>
      <c r="H733" s="33"/>
      <c r="I733" s="33"/>
      <c r="J733" s="33"/>
      <c r="K733" s="33"/>
    </row>
    <row r="734" spans="1:11">
      <c r="A734" s="36">
        <v>46022.208333333336</v>
      </c>
      <c r="B734" s="34">
        <v>0</v>
      </c>
      <c r="C734" s="33"/>
      <c r="D734" s="33"/>
      <c r="E734" s="33"/>
      <c r="F734" s="33"/>
      <c r="G734" s="33"/>
      <c r="H734" s="33"/>
      <c r="I734" s="33"/>
      <c r="J734" s="33"/>
      <c r="K734" s="33"/>
    </row>
    <row r="735" spans="1:11">
      <c r="A735" s="36">
        <v>46022.25</v>
      </c>
      <c r="B735" s="34">
        <v>0</v>
      </c>
      <c r="C735" s="33"/>
      <c r="D735" s="33"/>
      <c r="E735" s="33"/>
      <c r="F735" s="33"/>
      <c r="G735" s="33"/>
      <c r="H735" s="33"/>
      <c r="I735" s="33"/>
      <c r="J735" s="33"/>
      <c r="K735" s="33"/>
    </row>
    <row r="736" spans="1:11">
      <c r="A736" s="36">
        <v>46022.291666666664</v>
      </c>
      <c r="B736" s="34">
        <v>3.3291680000000001</v>
      </c>
      <c r="C736" s="34">
        <v>0</v>
      </c>
      <c r="D736" s="34">
        <v>1</v>
      </c>
      <c r="E736" s="34">
        <v>0</v>
      </c>
      <c r="F736" s="34">
        <v>0</v>
      </c>
      <c r="G736" s="34">
        <v>0</v>
      </c>
      <c r="H736" s="34">
        <v>5.8207660913467407E-11</v>
      </c>
      <c r="I736" s="34">
        <v>0</v>
      </c>
      <c r="J736" s="34">
        <v>0</v>
      </c>
      <c r="K736" s="34">
        <v>0</v>
      </c>
    </row>
    <row r="737" spans="1:11">
      <c r="A737" s="36">
        <v>46022.333333333336</v>
      </c>
      <c r="B737" s="34">
        <v>18.245850000000001</v>
      </c>
      <c r="C737" s="34">
        <v>1</v>
      </c>
      <c r="D737" s="34">
        <v>0</v>
      </c>
      <c r="E737" s="34">
        <v>0</v>
      </c>
      <c r="F737" s="34">
        <v>0</v>
      </c>
      <c r="G737" s="34">
        <v>1</v>
      </c>
      <c r="H737" s="34">
        <v>1</v>
      </c>
      <c r="I737" s="34">
        <v>1</v>
      </c>
      <c r="J737" s="34">
        <v>1</v>
      </c>
      <c r="K737" s="34">
        <v>0</v>
      </c>
    </row>
    <row r="738" spans="1:11">
      <c r="A738" s="36">
        <v>46022.375</v>
      </c>
      <c r="B738" s="34">
        <v>43.375</v>
      </c>
      <c r="C738" s="34">
        <v>1</v>
      </c>
      <c r="D738" s="34">
        <v>1</v>
      </c>
      <c r="E738" s="34">
        <v>1.9966666667023674</v>
      </c>
      <c r="F738" s="34">
        <v>1.9966666667023674</v>
      </c>
      <c r="G738" s="34">
        <v>1.9966666666441597</v>
      </c>
      <c r="H738" s="34">
        <v>1</v>
      </c>
      <c r="I738" s="34">
        <v>1.9933333333465271</v>
      </c>
      <c r="J738" s="34">
        <v>1</v>
      </c>
      <c r="K738" s="34">
        <v>1</v>
      </c>
    </row>
    <row r="739" spans="1:11">
      <c r="A739" s="36">
        <v>46022.416666666664</v>
      </c>
      <c r="B739" s="34">
        <v>92.366680000000002</v>
      </c>
      <c r="C739" s="34">
        <v>3</v>
      </c>
      <c r="D739" s="34">
        <v>3</v>
      </c>
      <c r="E739" s="34">
        <v>2.0033333332976326</v>
      </c>
      <c r="F739" s="34">
        <v>2.0033333332976326</v>
      </c>
      <c r="G739" s="34">
        <v>4.0033333333558403</v>
      </c>
      <c r="H739" s="34">
        <v>2</v>
      </c>
      <c r="I739" s="34">
        <v>4.0066666666534729</v>
      </c>
      <c r="J739" s="34">
        <v>2.9933110368438065</v>
      </c>
      <c r="K739" s="34">
        <v>3</v>
      </c>
    </row>
    <row r="740" spans="1:11">
      <c r="A740" s="36">
        <v>46022.458333333336</v>
      </c>
      <c r="B740" s="34">
        <v>107.42919999999999</v>
      </c>
      <c r="C740" s="34">
        <v>3</v>
      </c>
      <c r="D740" s="34">
        <v>3</v>
      </c>
      <c r="E740" s="34">
        <v>3</v>
      </c>
      <c r="F740" s="34">
        <v>3</v>
      </c>
      <c r="G740" s="34">
        <v>4.9966666667023674</v>
      </c>
      <c r="H740" s="34">
        <v>3</v>
      </c>
      <c r="I740" s="34">
        <v>5</v>
      </c>
      <c r="J740" s="34">
        <v>3.0000222965027206</v>
      </c>
      <c r="K740" s="34">
        <v>3</v>
      </c>
    </row>
    <row r="741" spans="1:11">
      <c r="A741" s="36">
        <v>46022.5</v>
      </c>
      <c r="B741" s="34">
        <v>130.57079999999999</v>
      </c>
      <c r="C741" s="34">
        <v>4</v>
      </c>
      <c r="D741" s="34">
        <v>4</v>
      </c>
      <c r="E741" s="34">
        <v>4</v>
      </c>
      <c r="F741" s="34">
        <v>4</v>
      </c>
      <c r="G741" s="34">
        <v>6.0033333332976326</v>
      </c>
      <c r="H741" s="34">
        <v>4</v>
      </c>
      <c r="I741" s="34">
        <v>6</v>
      </c>
      <c r="J741" s="34">
        <v>3.0066666666534729</v>
      </c>
      <c r="K741" s="34">
        <v>4</v>
      </c>
    </row>
    <row r="742" spans="1:11">
      <c r="A742" s="36">
        <v>46022.541666666664</v>
      </c>
      <c r="B742" s="34">
        <v>81.304150000000007</v>
      </c>
      <c r="C742" s="34">
        <v>2</v>
      </c>
      <c r="D742" s="34">
        <v>2</v>
      </c>
      <c r="E742" s="34">
        <v>2</v>
      </c>
      <c r="F742" s="34">
        <v>3</v>
      </c>
      <c r="G742" s="34">
        <v>4</v>
      </c>
      <c r="H742" s="34">
        <v>2</v>
      </c>
      <c r="I742" s="34">
        <v>4</v>
      </c>
      <c r="J742" s="34">
        <v>3</v>
      </c>
      <c r="K742" s="34">
        <v>2</v>
      </c>
    </row>
    <row r="743" spans="1:11">
      <c r="A743" s="36">
        <v>46022.583333333336</v>
      </c>
      <c r="B743" s="34">
        <v>64.541650000000004</v>
      </c>
      <c r="C743" s="34">
        <v>2</v>
      </c>
      <c r="D743" s="34">
        <v>2</v>
      </c>
      <c r="E743" s="34">
        <v>2</v>
      </c>
      <c r="F743" s="34">
        <v>1.9966666666441597</v>
      </c>
      <c r="G743" s="34">
        <v>3</v>
      </c>
      <c r="H743" s="34">
        <v>2</v>
      </c>
      <c r="I743" s="34">
        <v>3</v>
      </c>
      <c r="J743" s="34">
        <v>1</v>
      </c>
      <c r="K743" s="34">
        <v>2</v>
      </c>
    </row>
    <row r="744" spans="1:11">
      <c r="A744" s="36">
        <v>46022.625</v>
      </c>
      <c r="B744" s="34">
        <v>31.2</v>
      </c>
      <c r="C744" s="34">
        <v>1</v>
      </c>
      <c r="D744" s="34">
        <v>1</v>
      </c>
      <c r="E744" s="34">
        <v>1</v>
      </c>
      <c r="F744" s="34">
        <v>3.3333333558402956E-3</v>
      </c>
      <c r="G744" s="34">
        <v>1</v>
      </c>
      <c r="H744" s="34">
        <v>1</v>
      </c>
      <c r="I744" s="34">
        <v>1</v>
      </c>
      <c r="J744" s="34">
        <v>1</v>
      </c>
      <c r="K744" s="34">
        <v>1</v>
      </c>
    </row>
    <row r="745" spans="1:11">
      <c r="A745" s="36">
        <v>46022.666666666664</v>
      </c>
      <c r="B745" s="34">
        <v>5.733333</v>
      </c>
      <c r="C745" s="34">
        <v>0</v>
      </c>
      <c r="D745" s="34">
        <v>0</v>
      </c>
      <c r="E745" s="34">
        <v>0</v>
      </c>
      <c r="F745" s="34"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</row>
    <row r="746" spans="1:11">
      <c r="A746" s="36">
        <v>46022.708333333336</v>
      </c>
      <c r="B746" s="34">
        <v>4.1666749999999999E-3</v>
      </c>
      <c r="C746" s="34">
        <v>5.8207660913467407E-11</v>
      </c>
      <c r="D746" s="34">
        <v>0</v>
      </c>
      <c r="E746" s="34">
        <v>0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0</v>
      </c>
    </row>
    <row r="747" spans="1:11">
      <c r="A747" s="36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</row>
    <row r="748" spans="1:11">
      <c r="A748" s="36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</row>
    <row r="749" spans="1:11">
      <c r="A749" s="36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</row>
    <row r="750" spans="1:11">
      <c r="A750" s="36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</row>
    <row r="751" spans="1:11">
      <c r="A751" s="36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</row>
    <row r="752" spans="1:11">
      <c r="A752" s="36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D2C-3A89-4FEE-8C6B-93D12B7627D5}">
  <dimension ref="A1:P752"/>
  <sheetViews>
    <sheetView workbookViewId="0">
      <selection activeCell="C9" sqref="C9:P752"/>
    </sheetView>
  </sheetViews>
  <sheetFormatPr defaultRowHeight="15"/>
  <cols>
    <col min="1" max="1" width="18.42578125" bestFit="1" customWidth="1"/>
    <col min="2" max="16" width="10.7109375" customWidth="1"/>
  </cols>
  <sheetData>
    <row r="1" spans="1:16">
      <c r="A1" s="10" t="s">
        <v>23</v>
      </c>
    </row>
    <row r="2" spans="1:16" ht="45">
      <c r="A2" s="1" t="s">
        <v>42</v>
      </c>
      <c r="B2" s="1" t="s">
        <v>27</v>
      </c>
      <c r="C2" s="1" t="s">
        <v>142</v>
      </c>
      <c r="D2" s="1" t="s">
        <v>154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278</v>
      </c>
      <c r="M2" s="1" t="s">
        <v>38</v>
      </c>
      <c r="N2" s="1" t="s">
        <v>155</v>
      </c>
      <c r="O2" s="1" t="s">
        <v>156</v>
      </c>
      <c r="P2" s="1" t="s">
        <v>147</v>
      </c>
    </row>
    <row r="3" spans="1:16">
      <c r="A3" t="s">
        <v>39</v>
      </c>
      <c r="B3" s="5">
        <f ca="1">COUNTIF(INDIRECT($A$1 &amp; "[" &amp; B2 &amp; "]"), "&gt;100")</f>
        <v>181</v>
      </c>
      <c r="C3" s="5">
        <f t="shared" ref="C3:P3" ca="1" si="0">COUNTIF(INDIRECT($A$1 &amp; "[" &amp; C2 &amp; "]"), "&gt;1")</f>
        <v>230</v>
      </c>
      <c r="D3" s="5">
        <f t="shared" ca="1" si="0"/>
        <v>213</v>
      </c>
      <c r="E3" s="5">
        <f t="shared" ca="1" si="0"/>
        <v>226</v>
      </c>
      <c r="F3" s="5">
        <f t="shared" ca="1" si="0"/>
        <v>226</v>
      </c>
      <c r="G3" s="5">
        <f t="shared" ca="1" si="0"/>
        <v>247</v>
      </c>
      <c r="H3" s="5">
        <f t="shared" ca="1" si="0"/>
        <v>230</v>
      </c>
      <c r="I3" s="5">
        <f t="shared" ca="1" si="0"/>
        <v>215</v>
      </c>
      <c r="J3" s="5">
        <f t="shared" ca="1" si="0"/>
        <v>225</v>
      </c>
      <c r="K3" s="5">
        <f t="shared" ca="1" si="0"/>
        <v>224</v>
      </c>
      <c r="L3" s="5">
        <f t="shared" ca="1" si="0"/>
        <v>243</v>
      </c>
      <c r="M3" s="5">
        <f t="shared" ca="1" si="0"/>
        <v>225</v>
      </c>
      <c r="N3" s="5">
        <f t="shared" ca="1" si="0"/>
        <v>239</v>
      </c>
      <c r="O3" s="5">
        <f t="shared" ca="1" si="0"/>
        <v>210</v>
      </c>
      <c r="P3" s="5">
        <f t="shared" ca="1" si="0"/>
        <v>213</v>
      </c>
    </row>
    <row r="4" spans="1:16">
      <c r="B4" s="4"/>
    </row>
    <row r="5" spans="1:16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6">
      <c r="A6" t="str">
        <f>timeframe</f>
        <v>12/1 - 12/31</v>
      </c>
      <c r="B6" s="18">
        <f ca="1">B3</f>
        <v>181</v>
      </c>
      <c r="C6" s="19">
        <f ca="1">AVERAGE(C3:BH3)</f>
        <v>226.14285714285714</v>
      </c>
      <c r="D6" s="20">
        <f ca="1">C6/B6</f>
        <v>1.2494080505130229</v>
      </c>
      <c r="E6" s="21">
        <f ca="1">0.9-D6</f>
        <v>-0.34940805051302293</v>
      </c>
      <c r="F6" s="22">
        <f>_xlfn.XLOOKUP(A1, Sites[Name], Sites[Contract])</f>
        <v>10656.72</v>
      </c>
      <c r="G6" s="23">
        <f ca="1">MAX(0, F6*E6)</f>
        <v>0</v>
      </c>
    </row>
    <row r="7" spans="1:16">
      <c r="B7" s="4"/>
    </row>
    <row r="8" spans="1:16" ht="45">
      <c r="A8" s="1" t="s">
        <v>42</v>
      </c>
      <c r="B8" s="1" t="s">
        <v>27</v>
      </c>
      <c r="C8" s="1" t="s">
        <v>142</v>
      </c>
      <c r="D8" s="1" t="s">
        <v>154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278</v>
      </c>
      <c r="M8" s="1" t="s">
        <v>38</v>
      </c>
      <c r="N8" s="1" t="s">
        <v>155</v>
      </c>
      <c r="O8" s="1" t="s">
        <v>156</v>
      </c>
      <c r="P8" s="1" t="s">
        <v>147</v>
      </c>
    </row>
    <row r="9" spans="1:16">
      <c r="A9" s="32">
        <v>45992</v>
      </c>
      <c r="B9" s="1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6">
        <v>45992.041666666664</v>
      </c>
      <c r="B10" s="1">
        <v>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6">
        <v>45992.083333333336</v>
      </c>
      <c r="B11" s="1">
        <v>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36">
        <v>45992.125</v>
      </c>
      <c r="B12" s="1">
        <v>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>
      <c r="A13" s="36">
        <v>45992.166666666664</v>
      </c>
      <c r="B13" s="1">
        <v>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36">
        <v>45992.208333333336</v>
      </c>
      <c r="B14" s="1">
        <v>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36">
        <v>45992.25</v>
      </c>
      <c r="B15" s="1">
        <v>3.9759999999999997E-2</v>
      </c>
      <c r="C15" s="33"/>
      <c r="D15" s="33"/>
      <c r="E15" s="33"/>
      <c r="F15" s="33"/>
      <c r="G15" s="34">
        <v>0</v>
      </c>
      <c r="H15" s="33"/>
      <c r="I15" s="33"/>
      <c r="J15" s="33"/>
      <c r="K15" s="33"/>
      <c r="L15" s="33"/>
      <c r="M15" s="33"/>
      <c r="N15" s="34">
        <v>0</v>
      </c>
      <c r="O15" s="33"/>
      <c r="P15" s="33"/>
    </row>
    <row r="16" spans="1:16">
      <c r="A16" s="36">
        <v>45992.291666666664</v>
      </c>
      <c r="B16" s="1">
        <v>8.16249</v>
      </c>
      <c r="C16" s="34">
        <v>1</v>
      </c>
      <c r="D16" s="34">
        <v>0</v>
      </c>
      <c r="E16" s="34">
        <v>0</v>
      </c>
      <c r="F16" s="34">
        <v>0</v>
      </c>
      <c r="G16" s="34">
        <v>0</v>
      </c>
      <c r="H16" s="34">
        <v>0.90825688076438382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1</v>
      </c>
      <c r="P16" s="34">
        <v>0</v>
      </c>
    </row>
    <row r="17" spans="1:16">
      <c r="A17" s="36">
        <v>45992.333333333336</v>
      </c>
      <c r="B17" s="1">
        <v>34.833269999999999</v>
      </c>
      <c r="C17" s="34">
        <v>0</v>
      </c>
      <c r="D17" s="34">
        <v>1</v>
      </c>
      <c r="E17" s="34">
        <v>1</v>
      </c>
      <c r="F17" s="34">
        <v>1</v>
      </c>
      <c r="G17" s="34">
        <v>1</v>
      </c>
      <c r="H17" s="34">
        <v>9.1743119235616177E-2</v>
      </c>
      <c r="I17" s="34">
        <v>1</v>
      </c>
      <c r="J17" s="34">
        <v>1</v>
      </c>
      <c r="K17" s="34">
        <v>1</v>
      </c>
      <c r="L17" s="34">
        <v>1</v>
      </c>
      <c r="M17" s="34">
        <v>0.98412698414176702</v>
      </c>
      <c r="N17" s="34">
        <v>1.984126984141767</v>
      </c>
      <c r="O17" s="34">
        <v>0</v>
      </c>
      <c r="P17" s="34">
        <v>1</v>
      </c>
    </row>
    <row r="18" spans="1:16">
      <c r="A18" s="36">
        <v>45992.375</v>
      </c>
      <c r="B18" s="1">
        <v>92.991330000000005</v>
      </c>
      <c r="C18" s="34">
        <v>3</v>
      </c>
      <c r="D18" s="34">
        <v>2.993031358870212</v>
      </c>
      <c r="E18" s="34">
        <v>2.9895833333139308</v>
      </c>
      <c r="F18" s="34">
        <v>2.9895470383344218</v>
      </c>
      <c r="G18" s="34">
        <v>4</v>
      </c>
      <c r="H18" s="34">
        <v>3</v>
      </c>
      <c r="I18" s="34">
        <v>3</v>
      </c>
      <c r="J18" s="34">
        <v>2</v>
      </c>
      <c r="K18" s="34">
        <v>2.9860627177986316</v>
      </c>
      <c r="L18" s="34">
        <v>4.9826388888759539</v>
      </c>
      <c r="M18" s="34">
        <v>2.015873015858233</v>
      </c>
      <c r="N18" s="34">
        <v>3.015873015858233</v>
      </c>
      <c r="O18" s="34">
        <v>3</v>
      </c>
      <c r="P18" s="34">
        <v>2</v>
      </c>
    </row>
    <row r="19" spans="1:16">
      <c r="A19" s="36">
        <v>45992.416666666664</v>
      </c>
      <c r="B19" s="1">
        <v>156.3828</v>
      </c>
      <c r="C19" s="34">
        <v>4</v>
      </c>
      <c r="D19" s="34">
        <v>4.006968641129788</v>
      </c>
      <c r="E19" s="34">
        <v>4.0104166666860692</v>
      </c>
      <c r="F19" s="34">
        <v>4.0104529616655782</v>
      </c>
      <c r="G19" s="34">
        <v>7.9027355622965842</v>
      </c>
      <c r="H19" s="34">
        <v>4.9027355622965842</v>
      </c>
      <c r="I19" s="34">
        <v>4</v>
      </c>
      <c r="J19" s="34">
        <v>4.8996960486401804</v>
      </c>
      <c r="K19" s="34">
        <v>4.0139372822013684</v>
      </c>
      <c r="L19" s="34">
        <v>6.9140176461078227</v>
      </c>
      <c r="M19" s="34">
        <v>4.8966565349837765</v>
      </c>
      <c r="N19" s="34">
        <v>6.8966565349255688</v>
      </c>
      <c r="O19" s="34">
        <v>4</v>
      </c>
      <c r="P19" s="34">
        <v>4</v>
      </c>
    </row>
    <row r="20" spans="1:16">
      <c r="A20" s="36">
        <v>45992.458333333336</v>
      </c>
      <c r="B20" s="1">
        <v>322.52800000000002</v>
      </c>
      <c r="C20" s="34">
        <v>8.9896907216752879</v>
      </c>
      <c r="D20" s="34">
        <v>8.9893617021443788</v>
      </c>
      <c r="E20" s="34">
        <v>8.9853479853481986</v>
      </c>
      <c r="F20" s="34">
        <v>8.9848484848625958</v>
      </c>
      <c r="G20" s="34">
        <v>13.081516406207811</v>
      </c>
      <c r="H20" s="34">
        <v>8.0776565945707262</v>
      </c>
      <c r="I20" s="34">
        <v>7.9803149606450461</v>
      </c>
      <c r="J20" s="34">
        <v>7.0806189120048657</v>
      </c>
      <c r="K20" s="34">
        <v>7.9764705882407725</v>
      </c>
      <c r="L20" s="34">
        <v>13.079721417743713</v>
      </c>
      <c r="M20" s="34">
        <v>8.0797214178019203</v>
      </c>
      <c r="N20" s="34">
        <v>12.079721417860128</v>
      </c>
      <c r="O20" s="34">
        <v>7.9724409448972438</v>
      </c>
      <c r="P20" s="34">
        <v>7.9724409448681399</v>
      </c>
    </row>
    <row r="21" spans="1:16">
      <c r="A21" s="36">
        <v>45992.5</v>
      </c>
      <c r="B21" s="1">
        <v>530.90530000000001</v>
      </c>
      <c r="C21" s="34">
        <v>15.000070370500907</v>
      </c>
      <c r="D21" s="34">
        <v>15.000074917596066</v>
      </c>
      <c r="E21" s="34">
        <v>15.003937728935853</v>
      </c>
      <c r="F21" s="34">
        <v>15.004437229421455</v>
      </c>
      <c r="G21" s="34">
        <v>24.987278280605096</v>
      </c>
      <c r="H21" s="34">
        <v>15.991036414518021</v>
      </c>
      <c r="I21" s="34">
        <v>15.005399325076723</v>
      </c>
      <c r="J21" s="34">
        <v>8.0018914450774901</v>
      </c>
      <c r="K21" s="34">
        <v>13.005735817423556</v>
      </c>
      <c r="L21" s="34">
        <v>24.005764904431999</v>
      </c>
      <c r="M21" s="34">
        <v>15.002269734046422</v>
      </c>
      <c r="N21" s="34">
        <v>22.002269734046422</v>
      </c>
      <c r="O21" s="34">
        <v>13.984701912238961</v>
      </c>
      <c r="P21" s="34">
        <v>12.006130483699962</v>
      </c>
    </row>
    <row r="22" spans="1:16">
      <c r="A22" s="36">
        <v>45992.541666666664</v>
      </c>
      <c r="B22" s="1">
        <v>458.64600000000002</v>
      </c>
      <c r="C22" s="34">
        <v>12.974640202301089</v>
      </c>
      <c r="D22" s="34">
        <v>13.94452564441599</v>
      </c>
      <c r="E22" s="34">
        <v>12.918971166422125</v>
      </c>
      <c r="F22" s="34">
        <v>12.892019923659973</v>
      </c>
      <c r="G22" s="34">
        <v>20.744411779916845</v>
      </c>
      <c r="H22" s="34">
        <v>12.862374245538376</v>
      </c>
      <c r="I22" s="34">
        <v>12.848088531201938</v>
      </c>
      <c r="J22" s="34">
        <v>5.8487795097753406</v>
      </c>
      <c r="K22" s="34">
        <v>8.0177935943356715</v>
      </c>
      <c r="L22" s="34">
        <v>20.679828973836266</v>
      </c>
      <c r="M22" s="34">
        <v>12.850003998551983</v>
      </c>
      <c r="N22" s="34">
        <v>18.849521327298135</v>
      </c>
      <c r="O22" s="34">
        <v>7.0428571428637952</v>
      </c>
      <c r="P22" s="34">
        <v>8.8472712680813856</v>
      </c>
    </row>
    <row r="23" spans="1:16">
      <c r="A23" s="36">
        <v>45992.583333333336</v>
      </c>
      <c r="B23" s="1">
        <v>326.28230000000002</v>
      </c>
      <c r="C23" s="34">
        <v>7.0032362459460273</v>
      </c>
      <c r="D23" s="34">
        <v>9.0660377358435653</v>
      </c>
      <c r="E23" s="34">
        <v>9.0030581040191464</v>
      </c>
      <c r="F23" s="34">
        <v>9.0189964768360369</v>
      </c>
      <c r="G23" s="34">
        <v>14.284057970973663</v>
      </c>
      <c r="H23" s="34">
        <v>9.1661971830762923</v>
      </c>
      <c r="I23" s="34">
        <v>7.1661971830762923</v>
      </c>
      <c r="J23" s="34">
        <v>4.0662950512487441</v>
      </c>
      <c r="K23" s="34">
        <v>5</v>
      </c>
      <c r="L23" s="34">
        <v>8.3380281690042466</v>
      </c>
      <c r="M23" s="34">
        <v>10.065608133329079</v>
      </c>
      <c r="N23" s="34">
        <v>7.1718309858697467</v>
      </c>
      <c r="O23" s="34">
        <v>2</v>
      </c>
      <c r="P23" s="34">
        <v>1.1741573033505119</v>
      </c>
    </row>
    <row r="24" spans="1:16">
      <c r="A24" s="36">
        <v>45992.625</v>
      </c>
      <c r="B24" s="1">
        <v>93.151079999999993</v>
      </c>
      <c r="C24" s="34">
        <v>2.0323624595766887</v>
      </c>
      <c r="D24" s="34">
        <v>3</v>
      </c>
      <c r="E24" s="34">
        <v>3.0886850152746774</v>
      </c>
      <c r="F24" s="34">
        <v>4.0996978852199391</v>
      </c>
      <c r="G24" s="34">
        <v>4.9920318725053221</v>
      </c>
      <c r="H24" s="34">
        <v>5</v>
      </c>
      <c r="I24" s="34">
        <v>1</v>
      </c>
      <c r="J24" s="34">
        <v>1.1027190332533792</v>
      </c>
      <c r="K24" s="34">
        <v>2</v>
      </c>
      <c r="L24" s="34">
        <v>2</v>
      </c>
      <c r="M24" s="34">
        <v>2.1057401812868193</v>
      </c>
      <c r="N24" s="34">
        <v>2</v>
      </c>
      <c r="O24" s="34">
        <v>1</v>
      </c>
      <c r="P24" s="34">
        <v>1</v>
      </c>
    </row>
    <row r="25" spans="1:16">
      <c r="A25" s="36">
        <v>45992.666666666664</v>
      </c>
      <c r="B25" s="1">
        <v>14.89714</v>
      </c>
      <c r="C25" s="34">
        <v>0</v>
      </c>
      <c r="D25" s="34">
        <v>0</v>
      </c>
      <c r="E25" s="34">
        <v>0</v>
      </c>
      <c r="F25" s="34">
        <v>1</v>
      </c>
      <c r="G25" s="34">
        <v>7.9681274946779013E-3</v>
      </c>
      <c r="H25" s="34">
        <v>0</v>
      </c>
      <c r="I25" s="34">
        <v>0</v>
      </c>
      <c r="J25" s="34">
        <v>0</v>
      </c>
      <c r="K25" s="34">
        <v>0</v>
      </c>
      <c r="L25" s="34">
        <v>1</v>
      </c>
      <c r="M25" s="34">
        <v>0</v>
      </c>
      <c r="N25" s="34">
        <v>0</v>
      </c>
      <c r="O25" s="34">
        <v>0</v>
      </c>
      <c r="P25" s="34">
        <v>1</v>
      </c>
    </row>
    <row r="26" spans="1:16">
      <c r="A26" s="36">
        <v>45992.708333333336</v>
      </c>
      <c r="B26" s="1">
        <v>4.7281999999999998E-2</v>
      </c>
      <c r="C26" s="34">
        <v>0</v>
      </c>
      <c r="D26" s="34">
        <v>0</v>
      </c>
      <c r="E26" s="34">
        <v>0</v>
      </c>
      <c r="F26" s="34">
        <v>0</v>
      </c>
      <c r="G26" s="34">
        <v>5.8207660913467407E-11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-2.9103830456733704E-11</v>
      </c>
      <c r="P26" s="34">
        <v>0</v>
      </c>
    </row>
    <row r="27" spans="1:16">
      <c r="A27" s="36">
        <v>45992.75</v>
      </c>
      <c r="B27" s="1">
        <v>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6">
      <c r="A28" s="36">
        <v>45992.791666666664</v>
      </c>
      <c r="B28" s="1">
        <v>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>
      <c r="A29" s="36">
        <v>45992.833333333336</v>
      </c>
      <c r="B29" s="1">
        <v>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1:16">
      <c r="A30" s="36">
        <v>45992.875</v>
      </c>
      <c r="B30" s="1">
        <v>0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>
      <c r="A31" s="36">
        <v>45992.916666666664</v>
      </c>
      <c r="B31" s="1">
        <v>0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>
      <c r="A32" s="36">
        <v>45992.958333333336</v>
      </c>
      <c r="B32" s="1">
        <v>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>
      <c r="A33" s="36">
        <v>45993</v>
      </c>
      <c r="B33" s="1">
        <v>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>
      <c r="A34" s="36">
        <v>45993.041666666664</v>
      </c>
      <c r="B34" s="1">
        <v>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>
      <c r="A35" s="36">
        <v>45993.083333333336</v>
      </c>
      <c r="B35" s="1">
        <v>0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36">
        <v>45993.125</v>
      </c>
      <c r="B36" s="1">
        <v>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1:16">
      <c r="A37" s="36">
        <v>45993.166666666664</v>
      </c>
      <c r="B37" s="1">
        <v>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 spans="1:16">
      <c r="A38" s="36">
        <v>45993.208333333336</v>
      </c>
      <c r="B38" s="1">
        <v>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pans="1:16">
      <c r="A39" s="36">
        <v>45993.25</v>
      </c>
      <c r="B39" s="1">
        <v>0.14397599999999999</v>
      </c>
      <c r="C39" s="34">
        <v>0</v>
      </c>
      <c r="D39" s="34">
        <v>0</v>
      </c>
      <c r="E39" s="34">
        <v>0</v>
      </c>
      <c r="F39" s="34">
        <v>0</v>
      </c>
      <c r="G39" s="34">
        <v>-5.8207660913467407E-11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2.9103830456733704E-11</v>
      </c>
      <c r="P39" s="34">
        <v>0</v>
      </c>
    </row>
    <row r="40" spans="1:16">
      <c r="A40" s="36">
        <v>45993.291666666664</v>
      </c>
      <c r="B40" s="1">
        <v>18.377980000000001</v>
      </c>
      <c r="C40" s="34">
        <v>0.96440129447728395</v>
      </c>
      <c r="D40" s="34">
        <v>1</v>
      </c>
      <c r="E40" s="34">
        <v>1</v>
      </c>
      <c r="F40" s="34">
        <v>0</v>
      </c>
      <c r="G40" s="34">
        <v>1</v>
      </c>
      <c r="H40" s="34">
        <v>1</v>
      </c>
      <c r="I40" s="34">
        <v>1</v>
      </c>
      <c r="J40" s="34">
        <v>1</v>
      </c>
      <c r="K40" s="34">
        <v>1</v>
      </c>
      <c r="L40" s="34">
        <v>0.84770114946877584</v>
      </c>
      <c r="M40" s="34">
        <v>0</v>
      </c>
      <c r="N40" s="34">
        <v>1</v>
      </c>
      <c r="O40" s="34">
        <v>0</v>
      </c>
      <c r="P40" s="34">
        <v>0</v>
      </c>
    </row>
    <row r="41" spans="1:16">
      <c r="A41" s="36">
        <v>45993.333333333336</v>
      </c>
      <c r="B41" s="1">
        <v>134.3278</v>
      </c>
      <c r="C41" s="34">
        <v>5.035598705522716</v>
      </c>
      <c r="D41" s="34">
        <v>5.9337539432162885</v>
      </c>
      <c r="E41" s="34">
        <v>5</v>
      </c>
      <c r="F41" s="34">
        <v>4</v>
      </c>
      <c r="G41" s="34">
        <v>8.9305993690504692</v>
      </c>
      <c r="H41" s="34">
        <v>4.9276729559642263</v>
      </c>
      <c r="I41" s="34">
        <v>1</v>
      </c>
      <c r="J41" s="34">
        <v>3.9274447949137539</v>
      </c>
      <c r="K41" s="34">
        <v>4.9223300970625132</v>
      </c>
      <c r="L41" s="34">
        <v>6.072031292016618</v>
      </c>
      <c r="M41" s="34">
        <v>2</v>
      </c>
      <c r="N41" s="34">
        <v>3.9110320284962654</v>
      </c>
      <c r="O41" s="34">
        <v>3.9077490774798207</v>
      </c>
      <c r="P41" s="34">
        <v>3</v>
      </c>
    </row>
    <row r="42" spans="1:16">
      <c r="A42" s="36">
        <v>45993.375</v>
      </c>
      <c r="B42" s="1">
        <v>360.10820000000001</v>
      </c>
      <c r="C42" s="34">
        <v>10.996563573891763</v>
      </c>
      <c r="D42" s="34">
        <v>9.0662460567837115</v>
      </c>
      <c r="E42" s="34">
        <v>10.992673992644995</v>
      </c>
      <c r="F42" s="34">
        <v>10.992424242431298</v>
      </c>
      <c r="G42" s="34">
        <v>17.053652599453926</v>
      </c>
      <c r="H42" s="34">
        <v>10.06056233815616</v>
      </c>
      <c r="I42" s="34">
        <v>4.9882352941203862</v>
      </c>
      <c r="J42" s="34">
        <v>4.0725552050862461</v>
      </c>
      <c r="K42" s="34">
        <v>10.061983628431335</v>
      </c>
      <c r="L42" s="34">
        <v>16.064581284008455</v>
      </c>
      <c r="M42" s="34">
        <v>9.9842519685043953</v>
      </c>
      <c r="N42" s="34">
        <v>11.069360128371045</v>
      </c>
      <c r="O42" s="34">
        <v>7.0726430793874897</v>
      </c>
      <c r="P42" s="34">
        <v>5.9803149606159423</v>
      </c>
    </row>
    <row r="43" spans="1:16">
      <c r="A43" s="36">
        <v>45993.416666666664</v>
      </c>
      <c r="B43" s="1">
        <v>481.65899999999999</v>
      </c>
      <c r="C43" s="34">
        <v>13.989922912616748</v>
      </c>
      <c r="D43" s="34">
        <v>14.972972972987918</v>
      </c>
      <c r="E43" s="34">
        <v>13.980298980313819</v>
      </c>
      <c r="F43" s="34">
        <v>12.990683865675237</v>
      </c>
      <c r="G43" s="34">
        <v>21.981964247766882</v>
      </c>
      <c r="H43" s="34">
        <v>13.965863066492602</v>
      </c>
      <c r="I43" s="34">
        <v>6.9353315848857164</v>
      </c>
      <c r="J43" s="34">
        <v>6</v>
      </c>
      <c r="K43" s="34">
        <v>12.886557145393454</v>
      </c>
      <c r="L43" s="34">
        <v>21.705744754057378</v>
      </c>
      <c r="M43" s="34">
        <v>13.662471678224392</v>
      </c>
      <c r="N43" s="34">
        <v>17.620715876400936</v>
      </c>
      <c r="O43" s="34">
        <v>10.812996272870805</v>
      </c>
      <c r="P43" s="34">
        <v>8.8130734691221733</v>
      </c>
    </row>
    <row r="44" spans="1:16">
      <c r="A44" s="36">
        <v>45993.458333333336</v>
      </c>
      <c r="B44" s="1">
        <v>540.40970000000004</v>
      </c>
      <c r="C44" s="34">
        <v>14.978029642545152</v>
      </c>
      <c r="D44" s="34">
        <v>14.961196306016063</v>
      </c>
      <c r="E44" s="34">
        <v>14.935563612380065</v>
      </c>
      <c r="F44" s="34">
        <v>14.898548696597572</v>
      </c>
      <c r="G44" s="34">
        <v>24.797097393195145</v>
      </c>
      <c r="H44" s="34">
        <v>15.808512915333267</v>
      </c>
      <c r="I44" s="34">
        <v>13.95513134583598</v>
      </c>
      <c r="J44" s="34">
        <v>7.8786982248420827</v>
      </c>
      <c r="K44" s="34">
        <v>14.00746740802424</v>
      </c>
      <c r="L44" s="34">
        <v>24.937160455388948</v>
      </c>
      <c r="M44" s="34">
        <v>15.104755643231329</v>
      </c>
      <c r="N44" s="34">
        <v>21.149633806489874</v>
      </c>
      <c r="O44" s="34">
        <v>12.081982490140945</v>
      </c>
      <c r="P44" s="34">
        <v>12.079392635350814</v>
      </c>
    </row>
    <row r="45" spans="1:16">
      <c r="A45" s="36">
        <v>45993.5</v>
      </c>
      <c r="B45" s="1">
        <v>538.92129999999997</v>
      </c>
      <c r="C45" s="34">
        <v>15.015075707691722</v>
      </c>
      <c r="D45" s="34">
        <v>16.044778089417377</v>
      </c>
      <c r="E45" s="34">
        <v>15.069645232870243</v>
      </c>
      <c r="F45" s="34">
        <v>15.092125966853928</v>
      </c>
      <c r="G45" s="34">
        <v>24.209449036454316</v>
      </c>
      <c r="H45" s="34">
        <v>15.209162917570211</v>
      </c>
      <c r="I45" s="34">
        <v>15.092961694172118</v>
      </c>
      <c r="J45" s="34">
        <v>7.0890437106136233</v>
      </c>
      <c r="K45" s="34">
        <v>12.121661721088458</v>
      </c>
      <c r="L45" s="34">
        <v>23.340392401092686</v>
      </c>
      <c r="M45" s="34">
        <v>15.212230387434829</v>
      </c>
      <c r="N45" s="34">
        <v>21.212967837636825</v>
      </c>
      <c r="O45" s="34">
        <v>14.088191833143355</v>
      </c>
      <c r="P45" s="34">
        <v>12.086896354274359</v>
      </c>
    </row>
    <row r="46" spans="1:16">
      <c r="A46" s="36">
        <v>45993.541666666664</v>
      </c>
      <c r="B46" s="1">
        <v>466.43299999999999</v>
      </c>
      <c r="C46" s="34">
        <v>13.013558848178945</v>
      </c>
      <c r="D46" s="34">
        <v>13.013985493773362</v>
      </c>
      <c r="E46" s="34">
        <v>13.01472598320106</v>
      </c>
      <c r="F46" s="34">
        <v>13.01561652176315</v>
      </c>
      <c r="G46" s="34">
        <v>22.006035940605216</v>
      </c>
      <c r="H46" s="34">
        <v>13.017587508598808</v>
      </c>
      <c r="I46" s="34">
        <v>13.014205805375241</v>
      </c>
      <c r="J46" s="34">
        <v>6.0181237889337353</v>
      </c>
      <c r="K46" s="34">
        <v>8.9858156028203666</v>
      </c>
      <c r="L46" s="34">
        <v>20.014720819424838</v>
      </c>
      <c r="M46" s="34">
        <v>13.018622478062753</v>
      </c>
      <c r="N46" s="34">
        <v>19.00095463352045</v>
      </c>
      <c r="O46" s="34">
        <v>7.0364372469775844</v>
      </c>
      <c r="P46" s="34">
        <v>9.0191211671917699</v>
      </c>
    </row>
    <row r="47" spans="1:16">
      <c r="A47" s="36">
        <v>45993.583333333336</v>
      </c>
      <c r="B47" s="1">
        <v>332.7353</v>
      </c>
      <c r="C47" s="34">
        <v>7.0068493150756694</v>
      </c>
      <c r="D47" s="34">
        <v>9.9441740560578182</v>
      </c>
      <c r="E47" s="34">
        <v>8.9156287839286961</v>
      </c>
      <c r="F47" s="34">
        <v>9.8945292780990712</v>
      </c>
      <c r="G47" s="34">
        <v>13.879582916386425</v>
      </c>
      <c r="H47" s="34">
        <v>9.854388297884725</v>
      </c>
      <c r="I47" s="34">
        <v>7.0141342756105587</v>
      </c>
      <c r="J47" s="34">
        <v>3.8550433665513992</v>
      </c>
      <c r="K47" s="34">
        <v>5.0141843971796334</v>
      </c>
      <c r="L47" s="34">
        <v>9.0176678445423022</v>
      </c>
      <c r="M47" s="34">
        <v>9.0176678445423022</v>
      </c>
      <c r="N47" s="34">
        <v>7.0353356890846044</v>
      </c>
      <c r="O47" s="34">
        <v>2</v>
      </c>
      <c r="P47" s="34">
        <v>2.0212014134449419</v>
      </c>
    </row>
    <row r="48" spans="1:16">
      <c r="A48" s="36">
        <v>45993.625</v>
      </c>
      <c r="B48" s="1">
        <v>123.5284</v>
      </c>
      <c r="C48" s="34">
        <v>3</v>
      </c>
      <c r="D48" s="34">
        <v>3.0628930817474611</v>
      </c>
      <c r="E48" s="34">
        <v>3.0914634146611206</v>
      </c>
      <c r="F48" s="34">
        <v>4.116071428579744</v>
      </c>
      <c r="G48" s="34">
        <v>5.1416184970876202</v>
      </c>
      <c r="H48" s="34">
        <v>4.15625</v>
      </c>
      <c r="I48" s="34">
        <v>2</v>
      </c>
      <c r="J48" s="34">
        <v>2.1590909090591595</v>
      </c>
      <c r="K48" s="34">
        <v>2.9249999999883585</v>
      </c>
      <c r="L48" s="34">
        <v>4</v>
      </c>
      <c r="M48" s="34">
        <v>3</v>
      </c>
      <c r="N48" s="34">
        <v>3.9247648902819492</v>
      </c>
      <c r="O48" s="34">
        <v>2</v>
      </c>
      <c r="P48" s="34">
        <v>2</v>
      </c>
    </row>
    <row r="49" spans="1:16">
      <c r="A49" s="36">
        <v>45993.666666666664</v>
      </c>
      <c r="B49" s="1">
        <v>22.129190000000001</v>
      </c>
      <c r="C49" s="34">
        <v>0</v>
      </c>
      <c r="D49" s="34">
        <v>1</v>
      </c>
      <c r="E49" s="34">
        <v>1</v>
      </c>
      <c r="F49" s="34">
        <v>0</v>
      </c>
      <c r="G49" s="34">
        <v>1</v>
      </c>
      <c r="H49" s="34">
        <v>1</v>
      </c>
      <c r="I49" s="34">
        <v>0</v>
      </c>
      <c r="J49" s="34">
        <v>1</v>
      </c>
      <c r="K49" s="34">
        <v>7.5000000011641532E-2</v>
      </c>
      <c r="L49" s="34">
        <v>1</v>
      </c>
      <c r="M49" s="34">
        <v>1</v>
      </c>
      <c r="N49" s="34">
        <v>7.5235109718050808E-2</v>
      </c>
      <c r="O49" s="34">
        <v>1</v>
      </c>
      <c r="P49" s="34">
        <v>0</v>
      </c>
    </row>
    <row r="50" spans="1:16">
      <c r="A50" s="36">
        <v>45993.708333333336</v>
      </c>
      <c r="B50" s="1">
        <v>0.162023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-2.9103830456733704E-11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</row>
    <row r="51" spans="1:16">
      <c r="A51" s="36">
        <v>45993.75</v>
      </c>
      <c r="B51" s="1">
        <v>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</row>
    <row r="52" spans="1:16">
      <c r="A52" s="36">
        <v>45993.791666666664</v>
      </c>
      <c r="B52" s="1">
        <v>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 spans="1:16">
      <c r="A53" s="36">
        <v>45993.833333333336</v>
      </c>
      <c r="B53" s="1">
        <v>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spans="1:16">
      <c r="A54" s="36">
        <v>45993.875</v>
      </c>
      <c r="B54" s="1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</row>
    <row r="55" spans="1:16">
      <c r="A55" s="36">
        <v>45993.916666666664</v>
      </c>
      <c r="B55" s="1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</row>
    <row r="56" spans="1:16">
      <c r="A56" s="36">
        <v>45993.958333333336</v>
      </c>
      <c r="B56" s="1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</row>
    <row r="57" spans="1:16">
      <c r="A57" s="36">
        <v>45994</v>
      </c>
      <c r="B57" s="1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 spans="1:16">
      <c r="A58" s="36">
        <v>45994.041666666664</v>
      </c>
      <c r="B58" s="1">
        <v>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6">
      <c r="A59" s="36">
        <v>45994.083333333336</v>
      </c>
      <c r="B59" s="1">
        <v>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</row>
    <row r="60" spans="1:16">
      <c r="A60" s="36">
        <v>45994.125</v>
      </c>
      <c r="B60" s="1">
        <v>0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</row>
    <row r="61" spans="1:16">
      <c r="A61" s="36">
        <v>45994.166666666664</v>
      </c>
      <c r="B61" s="1">
        <v>0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</row>
    <row r="62" spans="1:16">
      <c r="A62" s="36">
        <v>45994.208333333336</v>
      </c>
      <c r="B62" s="1">
        <v>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 spans="1:16">
      <c r="A63" s="36">
        <v>45994.25</v>
      </c>
      <c r="B63" s="1">
        <v>0.56193300000000002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2.9103830456733704E-11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</row>
    <row r="64" spans="1:16">
      <c r="A64" s="36">
        <v>45994.291666666664</v>
      </c>
      <c r="B64" s="1">
        <v>37.628279999999997</v>
      </c>
      <c r="C64" s="34">
        <v>1</v>
      </c>
      <c r="D64" s="34">
        <v>1</v>
      </c>
      <c r="E64" s="34">
        <v>1</v>
      </c>
      <c r="F64" s="34">
        <v>1</v>
      </c>
      <c r="G64" s="34">
        <v>2</v>
      </c>
      <c r="H64" s="34">
        <v>1</v>
      </c>
      <c r="I64" s="34">
        <v>1</v>
      </c>
      <c r="J64" s="34">
        <v>0.98625429550884292</v>
      </c>
      <c r="K64" s="34">
        <v>1</v>
      </c>
      <c r="L64" s="34">
        <v>1.9862068965448998</v>
      </c>
      <c r="M64" s="34">
        <v>0.98281786940060556</v>
      </c>
      <c r="N64" s="34">
        <v>2</v>
      </c>
      <c r="O64" s="34">
        <v>1</v>
      </c>
      <c r="P64" s="34">
        <v>1</v>
      </c>
    </row>
    <row r="65" spans="1:16">
      <c r="A65" s="36">
        <v>45994.333333333336</v>
      </c>
      <c r="B65" s="1">
        <v>135.48750000000001</v>
      </c>
      <c r="C65" s="34">
        <v>5.9676375404233113</v>
      </c>
      <c r="D65" s="34">
        <v>5</v>
      </c>
      <c r="E65" s="34">
        <v>5</v>
      </c>
      <c r="F65" s="34">
        <v>4</v>
      </c>
      <c r="G65" s="34">
        <v>8.8688046647002921</v>
      </c>
      <c r="H65" s="34">
        <v>4.8688046647002921</v>
      </c>
      <c r="I65" s="34">
        <v>2.8658892128441948</v>
      </c>
      <c r="J65" s="34">
        <v>3.8796349173062481</v>
      </c>
      <c r="K65" s="34">
        <v>5</v>
      </c>
      <c r="L65" s="34">
        <v>5.8792901794658974</v>
      </c>
      <c r="M65" s="34">
        <v>2.0171821305993944</v>
      </c>
      <c r="N65" s="34">
        <v>4</v>
      </c>
      <c r="O65" s="34">
        <v>3</v>
      </c>
      <c r="P65" s="34">
        <v>3</v>
      </c>
    </row>
    <row r="66" spans="1:16">
      <c r="A66" s="36">
        <v>45994.375</v>
      </c>
      <c r="B66" s="1">
        <v>277.0147</v>
      </c>
      <c r="C66" s="34">
        <v>7.9958176090731286</v>
      </c>
      <c r="D66" s="34">
        <v>8.9621993126929738</v>
      </c>
      <c r="E66" s="34">
        <v>8</v>
      </c>
      <c r="F66" s="34">
        <v>8</v>
      </c>
      <c r="G66" s="34">
        <v>13.085740789829288</v>
      </c>
      <c r="H66" s="34">
        <v>8.080214943154715</v>
      </c>
      <c r="I66" s="34">
        <v>5.0819019518094137</v>
      </c>
      <c r="J66" s="34">
        <v>5.081691432336811</v>
      </c>
      <c r="K66" s="34">
        <v>7.9437751004006714</v>
      </c>
      <c r="L66" s="34">
        <v>13.078278024389874</v>
      </c>
      <c r="M66" s="34">
        <v>7.9435483870911412</v>
      </c>
      <c r="N66" s="34">
        <v>9.939759036176838</v>
      </c>
      <c r="O66" s="34">
        <v>6</v>
      </c>
      <c r="P66" s="34">
        <v>5.9395161290303804</v>
      </c>
    </row>
    <row r="67" spans="1:16">
      <c r="A67" s="36">
        <v>45994.416666666664</v>
      </c>
      <c r="B67" s="1">
        <v>232.6302</v>
      </c>
      <c r="C67" s="34">
        <v>7.0331084243953228</v>
      </c>
      <c r="D67" s="34">
        <v>2.0378006873070262</v>
      </c>
      <c r="E67" s="34">
        <v>7</v>
      </c>
      <c r="F67" s="34">
        <v>7</v>
      </c>
      <c r="G67" s="34">
        <v>11.033826638478786</v>
      </c>
      <c r="H67" s="34">
        <v>7.0393072403967381</v>
      </c>
      <c r="I67" s="34">
        <v>6.0522088353463914</v>
      </c>
      <c r="J67" s="34">
        <v>5.052419354848098</v>
      </c>
      <c r="K67" s="34">
        <v>7.0406606972101144</v>
      </c>
      <c r="L67" s="34">
        <v>10.056224899599329</v>
      </c>
      <c r="M67" s="34">
        <v>6.0564516129088588</v>
      </c>
      <c r="N67" s="34">
        <v>10.04086111887591</v>
      </c>
      <c r="O67" s="34">
        <v>6</v>
      </c>
      <c r="P67" s="34">
        <v>5.0604838709696196</v>
      </c>
    </row>
    <row r="68" spans="1:16">
      <c r="A68" s="36">
        <v>45994.458333333336</v>
      </c>
      <c r="B68" s="1">
        <v>242.9025</v>
      </c>
      <c r="C68" s="34">
        <v>6.9931975182844326</v>
      </c>
      <c r="D68" s="34">
        <v>0</v>
      </c>
      <c r="E68" s="34">
        <v>7.9896193771855906</v>
      </c>
      <c r="F68" s="34">
        <v>7</v>
      </c>
      <c r="G68" s="34">
        <v>11.011627906991635</v>
      </c>
      <c r="H68" s="34">
        <v>7.0116731517482549</v>
      </c>
      <c r="I68" s="34">
        <v>6.9827586206956767</v>
      </c>
      <c r="J68" s="34">
        <v>6.9826989619177766</v>
      </c>
      <c r="K68" s="34">
        <v>6.9982631643069908</v>
      </c>
      <c r="L68" s="34">
        <v>11.979310344846454</v>
      </c>
      <c r="M68" s="34">
        <v>7.9792387543711811</v>
      </c>
      <c r="N68" s="34">
        <v>9.9986185993184336</v>
      </c>
      <c r="O68" s="34">
        <v>6.9758620689681266</v>
      </c>
      <c r="P68" s="34">
        <v>6.9757785467081703</v>
      </c>
    </row>
    <row r="69" spans="1:16">
      <c r="A69" s="36">
        <v>45994.5</v>
      </c>
      <c r="B69" s="1">
        <v>332.77519999999998</v>
      </c>
      <c r="C69" s="34">
        <v>9.97777137538651</v>
      </c>
      <c r="D69" s="34">
        <v>10.939873417722993</v>
      </c>
      <c r="E69" s="34">
        <v>9.9214235675754026</v>
      </c>
      <c r="F69" s="34">
        <v>10.883928571420256</v>
      </c>
      <c r="G69" s="34">
        <v>16.720930232608225</v>
      </c>
      <c r="H69" s="34">
        <v>10.701149425294716</v>
      </c>
      <c r="I69" s="34">
        <v>9.8678160919225775</v>
      </c>
      <c r="J69" s="34">
        <v>5.8678757507004775</v>
      </c>
      <c r="K69" s="34">
        <v>7.8650021874927916</v>
      </c>
      <c r="L69" s="34">
        <v>15.716091953974683</v>
      </c>
      <c r="M69" s="34">
        <v>9.868462395039387</v>
      </c>
      <c r="N69" s="34">
        <v>14.71528574131662</v>
      </c>
      <c r="O69" s="34">
        <v>8.8689655172347557</v>
      </c>
      <c r="P69" s="34">
        <v>7.8690490394947119</v>
      </c>
    </row>
    <row r="70" spans="1:16">
      <c r="A70" s="36">
        <v>45994.541666666664</v>
      </c>
      <c r="B70" s="1">
        <v>414.08499999999998</v>
      </c>
      <c r="C70" s="34">
        <v>11.032467532437295</v>
      </c>
      <c r="D70" s="34">
        <v>12.045992306666449</v>
      </c>
      <c r="E70" s="34">
        <v>12.070708880084567</v>
      </c>
      <c r="F70" s="34">
        <v>11.116071428579744</v>
      </c>
      <c r="G70" s="34">
        <v>18.259461924259085</v>
      </c>
      <c r="H70" s="34">
        <v>11.298850574705284</v>
      </c>
      <c r="I70" s="34">
        <v>11.149425287381746</v>
      </c>
      <c r="J70" s="34">
        <v>7.1250350434565917</v>
      </c>
      <c r="K70" s="34">
        <v>9.1239587696036324</v>
      </c>
      <c r="L70" s="34">
        <v>18.276257620193064</v>
      </c>
      <c r="M70" s="34">
        <v>11.152298850589432</v>
      </c>
      <c r="N70" s="34">
        <v>16.273086840345059</v>
      </c>
      <c r="O70" s="34">
        <v>8.1551724137971178</v>
      </c>
      <c r="P70" s="34">
        <v>9.1226520885829814</v>
      </c>
    </row>
    <row r="71" spans="1:16">
      <c r="A71" s="36">
        <v>45994.583333333336</v>
      </c>
      <c r="B71" s="1">
        <v>375.34</v>
      </c>
      <c r="C71" s="34">
        <v>5.9896907216752879</v>
      </c>
      <c r="D71" s="34">
        <v>11.003458119026618</v>
      </c>
      <c r="E71" s="34">
        <v>9.0182481751544401</v>
      </c>
      <c r="F71" s="34">
        <v>10.98892988928128</v>
      </c>
      <c r="G71" s="34">
        <v>17.004901960783172</v>
      </c>
      <c r="H71" s="34">
        <v>11</v>
      </c>
      <c r="I71" s="34">
        <v>8</v>
      </c>
      <c r="J71" s="34">
        <v>4.0243902439251542</v>
      </c>
      <c r="K71" s="34">
        <v>6.009957728034351</v>
      </c>
      <c r="L71" s="34">
        <v>10.028340080985799</v>
      </c>
      <c r="M71" s="34">
        <v>10.97794117644662</v>
      </c>
      <c r="N71" s="34">
        <v>9.03238866396714</v>
      </c>
      <c r="O71" s="34">
        <v>3</v>
      </c>
      <c r="P71" s="34">
        <v>2.0325203252141364</v>
      </c>
    </row>
    <row r="72" spans="1:16">
      <c r="A72" s="36">
        <v>45994.625</v>
      </c>
      <c r="B72" s="1">
        <v>99.600750000000005</v>
      </c>
      <c r="C72" s="34">
        <v>1.0103092783247121</v>
      </c>
      <c r="D72" s="34">
        <v>3.0106761565839406</v>
      </c>
      <c r="E72" s="34">
        <v>4</v>
      </c>
      <c r="F72" s="34">
        <v>5.0110701107187197</v>
      </c>
      <c r="G72" s="34">
        <v>4.0147058823495172</v>
      </c>
      <c r="H72" s="34">
        <v>5</v>
      </c>
      <c r="I72" s="34">
        <v>1</v>
      </c>
      <c r="J72" s="34">
        <v>2</v>
      </c>
      <c r="K72" s="34">
        <v>1.0183823529514484</v>
      </c>
      <c r="L72" s="34">
        <v>2.8065395095618442</v>
      </c>
      <c r="M72" s="34">
        <v>2.0220588235533796</v>
      </c>
      <c r="N72" s="34">
        <v>2</v>
      </c>
      <c r="O72" s="34">
        <v>1</v>
      </c>
      <c r="P72" s="34">
        <v>1</v>
      </c>
    </row>
    <row r="73" spans="1:16">
      <c r="A73" s="36">
        <v>45994.666666666664</v>
      </c>
      <c r="B73" s="1">
        <v>11.45171</v>
      </c>
      <c r="C73" s="34">
        <v>0</v>
      </c>
      <c r="D73" s="34">
        <v>2.9103830456733704E-11</v>
      </c>
      <c r="E73" s="34">
        <v>0</v>
      </c>
      <c r="F73" s="34">
        <v>0</v>
      </c>
      <c r="G73" s="34">
        <v>0</v>
      </c>
      <c r="H73" s="34">
        <v>0</v>
      </c>
      <c r="I73" s="34">
        <v>1</v>
      </c>
      <c r="J73" s="34">
        <v>0</v>
      </c>
      <c r="K73" s="34">
        <v>5.8207660913467407E-11</v>
      </c>
      <c r="L73" s="34">
        <v>0.19346049043815583</v>
      </c>
      <c r="M73" s="34">
        <v>0</v>
      </c>
      <c r="N73" s="34">
        <v>0</v>
      </c>
      <c r="O73" s="34">
        <v>0</v>
      </c>
      <c r="P73" s="34">
        <v>0</v>
      </c>
    </row>
    <row r="74" spans="1:16">
      <c r="A74" s="36">
        <v>45994.708333333336</v>
      </c>
      <c r="B74" s="1">
        <v>2.3484000000000001E-2</v>
      </c>
      <c r="C74" s="34">
        <v>0</v>
      </c>
      <c r="D74" s="34">
        <v>-2.9103830456733704E-11</v>
      </c>
      <c r="E74" s="34">
        <v>0</v>
      </c>
      <c r="F74" s="34">
        <v>0</v>
      </c>
      <c r="G74" s="34">
        <v>5.8207660913467407E-11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-5.8207660913467407E-11</v>
      </c>
      <c r="N74" s="34">
        <v>0</v>
      </c>
      <c r="O74" s="34">
        <v>0</v>
      </c>
      <c r="P74" s="34">
        <v>0</v>
      </c>
    </row>
    <row r="75" spans="1:16">
      <c r="A75" s="36">
        <v>45994.75</v>
      </c>
      <c r="B75" s="1"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</row>
    <row r="76" spans="1:16">
      <c r="A76" s="36">
        <v>45994.791666666664</v>
      </c>
      <c r="B76" s="1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pans="1:16">
      <c r="A77" s="36">
        <v>45994.833333333336</v>
      </c>
      <c r="B77" s="1"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 spans="1:16">
      <c r="A78" s="36">
        <v>45994.875</v>
      </c>
      <c r="B78" s="1"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1:16">
      <c r="A79" s="36">
        <v>45994.916666666664</v>
      </c>
      <c r="B79" s="1"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pans="1:16">
      <c r="A80" s="36">
        <v>45994.958333333336</v>
      </c>
      <c r="B80" s="1"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1:16">
      <c r="A81" s="36">
        <v>45995</v>
      </c>
      <c r="B81" s="1"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pans="1:16">
      <c r="A82" s="36">
        <v>45995.041666666664</v>
      </c>
      <c r="B82" s="1"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>
      <c r="A83" s="36">
        <v>45995.083333333336</v>
      </c>
      <c r="B83" s="1"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 spans="1:16">
      <c r="A84" s="36">
        <v>45995.125</v>
      </c>
      <c r="B84" s="1"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pans="1:16">
      <c r="A85" s="36">
        <v>45995.166666666664</v>
      </c>
      <c r="B85" s="1"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pans="1:16">
      <c r="A86" s="36">
        <v>45995.208333333336</v>
      </c>
      <c r="B86" s="1"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pans="1:16">
      <c r="A87" s="36">
        <v>45995.25</v>
      </c>
      <c r="B87" s="1">
        <v>0.13777800000000001</v>
      </c>
      <c r="C87" s="34">
        <v>0</v>
      </c>
      <c r="D87" s="34">
        <v>0</v>
      </c>
      <c r="E87" s="34">
        <v>0</v>
      </c>
      <c r="F87" s="34">
        <v>0</v>
      </c>
      <c r="G87" s="34">
        <v>-5.8207660913467407E-11</v>
      </c>
      <c r="H87" s="34">
        <v>0</v>
      </c>
      <c r="I87" s="34">
        <v>0</v>
      </c>
      <c r="J87" s="34">
        <v>0</v>
      </c>
      <c r="K87" s="34">
        <v>-5.8207660913467407E-11</v>
      </c>
      <c r="L87" s="34">
        <v>0</v>
      </c>
      <c r="M87" s="34">
        <v>5.8207660913467407E-11</v>
      </c>
      <c r="N87" s="34">
        <v>0</v>
      </c>
      <c r="O87" s="34">
        <v>0</v>
      </c>
      <c r="P87" s="34">
        <v>0</v>
      </c>
    </row>
    <row r="88" spans="1:16">
      <c r="A88" s="36">
        <v>45995.291666666664</v>
      </c>
      <c r="B88" s="1">
        <v>21.247129999999999</v>
      </c>
      <c r="C88" s="34">
        <v>1</v>
      </c>
      <c r="D88" s="34">
        <v>0</v>
      </c>
      <c r="E88" s="34">
        <v>1</v>
      </c>
      <c r="F88" s="34">
        <v>0</v>
      </c>
      <c r="G88" s="34">
        <v>1.8579710144549608</v>
      </c>
      <c r="H88" s="34">
        <v>1</v>
      </c>
      <c r="I88" s="34">
        <v>0</v>
      </c>
      <c r="J88" s="34">
        <v>1</v>
      </c>
      <c r="K88" s="34">
        <v>1</v>
      </c>
      <c r="L88" s="34">
        <v>0</v>
      </c>
      <c r="M88" s="34">
        <v>1</v>
      </c>
      <c r="N88" s="34">
        <v>0.81388888886431232</v>
      </c>
      <c r="O88" s="34">
        <v>1</v>
      </c>
      <c r="P88" s="34">
        <v>1</v>
      </c>
    </row>
    <row r="89" spans="1:16">
      <c r="A89" s="36">
        <v>45995.333333333336</v>
      </c>
      <c r="B89" s="1">
        <v>128.14500000000001</v>
      </c>
      <c r="C89" s="34">
        <v>6</v>
      </c>
      <c r="D89" s="34">
        <v>6</v>
      </c>
      <c r="E89" s="34">
        <v>5.9110429448192008</v>
      </c>
      <c r="F89" s="34">
        <v>4</v>
      </c>
      <c r="G89" s="34">
        <v>9.0335952505702153</v>
      </c>
      <c r="H89" s="34">
        <v>4.8915662650833838</v>
      </c>
      <c r="I89" s="34">
        <v>1</v>
      </c>
      <c r="J89" s="34">
        <v>3.8885542168864049</v>
      </c>
      <c r="K89" s="34">
        <v>5</v>
      </c>
      <c r="L89" s="34">
        <v>5.885542168689426</v>
      </c>
      <c r="M89" s="34">
        <v>1</v>
      </c>
      <c r="N89" s="34">
        <v>3.1861111111356877</v>
      </c>
      <c r="O89" s="34">
        <v>2.8825301204924472</v>
      </c>
      <c r="P89" s="34">
        <v>2</v>
      </c>
    </row>
    <row r="90" spans="1:16">
      <c r="A90" s="36">
        <v>45995.375</v>
      </c>
      <c r="B90" s="1">
        <v>364.85469999999998</v>
      </c>
      <c r="C90" s="34">
        <v>10.98969072161708</v>
      </c>
      <c r="D90" s="34">
        <v>10.989323843416059</v>
      </c>
      <c r="E90" s="34">
        <v>10.074251172831282</v>
      </c>
      <c r="F90" s="34">
        <v>10.984790874528699</v>
      </c>
      <c r="G90" s="34">
        <v>17.092623458302114</v>
      </c>
      <c r="H90" s="34">
        <v>10.108433734916616</v>
      </c>
      <c r="I90" s="34">
        <v>4</v>
      </c>
      <c r="J90" s="34">
        <v>4.1114457831135951</v>
      </c>
      <c r="K90" s="34">
        <v>9.9758064516354352</v>
      </c>
      <c r="L90" s="34">
        <v>17.066070734581444</v>
      </c>
      <c r="M90" s="34">
        <v>9.9757085020537488</v>
      </c>
      <c r="N90" s="34">
        <v>10.975708501995541</v>
      </c>
      <c r="O90" s="34">
        <v>7.0892440730531234</v>
      </c>
      <c r="P90" s="34">
        <v>6</v>
      </c>
    </row>
    <row r="91" spans="1:16">
      <c r="A91" s="36">
        <v>45995.416666666664</v>
      </c>
      <c r="B91" s="1">
        <v>485.90050000000002</v>
      </c>
      <c r="C91" s="34">
        <v>13.989831462677103</v>
      </c>
      <c r="D91" s="34">
        <v>12.000331329007167</v>
      </c>
      <c r="E91" s="34">
        <v>14.004325259535108</v>
      </c>
      <c r="F91" s="34">
        <v>13.001416022016201</v>
      </c>
      <c r="G91" s="34">
        <v>21.988224069762509</v>
      </c>
      <c r="H91" s="34">
        <v>13.98615916952258</v>
      </c>
      <c r="I91" s="34">
        <v>6.9827586206956767</v>
      </c>
      <c r="J91" s="34">
        <v>5.9827586206956767</v>
      </c>
      <c r="K91" s="34">
        <v>13.006892510282341</v>
      </c>
      <c r="L91" s="34">
        <v>21.007007786363829</v>
      </c>
      <c r="M91" s="34">
        <v>13.003601842734497</v>
      </c>
      <c r="N91" s="34">
        <v>17.003530252317432</v>
      </c>
      <c r="O91" s="34">
        <v>10.004087875422556</v>
      </c>
      <c r="P91" s="34">
        <v>9</v>
      </c>
    </row>
    <row r="92" spans="1:16">
      <c r="A92" s="36">
        <v>45995.458333333336</v>
      </c>
      <c r="B92" s="1">
        <v>449.57420000000002</v>
      </c>
      <c r="C92" s="34">
        <v>12.95554275077302</v>
      </c>
      <c r="D92" s="34">
        <v>12.947451745829312</v>
      </c>
      <c r="E92" s="34">
        <v>12.918637503520586</v>
      </c>
      <c r="F92" s="34">
        <v>12.897721674875356</v>
      </c>
      <c r="G92" s="34">
        <v>21.602730715589132</v>
      </c>
      <c r="H92" s="34">
        <v>13.68615721462993</v>
      </c>
      <c r="I92" s="34">
        <v>11.680162727599964</v>
      </c>
      <c r="J92" s="34">
        <v>6.8487020534812473</v>
      </c>
      <c r="K92" s="34">
        <v>11.8482869535801</v>
      </c>
      <c r="L92" s="34">
        <v>20.698682681133505</v>
      </c>
      <c r="M92" s="34">
        <v>12.849341340595856</v>
      </c>
      <c r="N92" s="34">
        <v>17.677099273889326</v>
      </c>
      <c r="O92" s="34">
        <v>10.849980627652258</v>
      </c>
      <c r="P92" s="34">
        <v>10.651685393269872</v>
      </c>
    </row>
    <row r="93" spans="1:16">
      <c r="A93" s="36">
        <v>45995.5</v>
      </c>
      <c r="B93" s="1">
        <v>533.28880000000004</v>
      </c>
      <c r="C93" s="34">
        <v>14.987764646939468</v>
      </c>
      <c r="D93" s="34">
        <v>15.925821430661017</v>
      </c>
      <c r="E93" s="34">
        <v>14.99751819530502</v>
      </c>
      <c r="F93" s="34">
        <v>15.019101731595583</v>
      </c>
      <c r="G93" s="34">
        <v>24.230916097352747</v>
      </c>
      <c r="H93" s="34">
        <v>15.133154740440659</v>
      </c>
      <c r="I93" s="34">
        <v>14.239814214000944</v>
      </c>
      <c r="J93" s="34">
        <v>7.0685393258463591</v>
      </c>
      <c r="K93" s="34">
        <v>12.068710133142304</v>
      </c>
      <c r="L93" s="34">
        <v>24.136636023176834</v>
      </c>
      <c r="M93" s="34">
        <v>15.068318011588417</v>
      </c>
      <c r="N93" s="34">
        <v>22.136975041707046</v>
      </c>
      <c r="O93" s="34">
        <v>14.070813838305185</v>
      </c>
      <c r="P93" s="34">
        <v>11.242254000680987</v>
      </c>
    </row>
    <row r="94" spans="1:16">
      <c r="A94" s="36">
        <v>45995.541666666664</v>
      </c>
      <c r="B94" s="1">
        <v>458.06299999999999</v>
      </c>
      <c r="C94" s="34">
        <v>12.063564975804184</v>
      </c>
      <c r="D94" s="34">
        <v>13.1229871440446</v>
      </c>
      <c r="E94" s="34">
        <v>13.076108981913421</v>
      </c>
      <c r="F94" s="34">
        <v>13.078172704495955</v>
      </c>
      <c r="G94" s="34">
        <v>21.154876893968321</v>
      </c>
      <c r="H94" s="34">
        <v>13.170335327042267</v>
      </c>
      <c r="I94" s="34">
        <v>13.073070889280643</v>
      </c>
      <c r="J94" s="34">
        <v>6.0757085019722581</v>
      </c>
      <c r="K94" s="34">
        <v>9.072078144934494</v>
      </c>
      <c r="L94" s="34">
        <v>20.177834799571428</v>
      </c>
      <c r="M94" s="34">
        <v>13.074690222041681</v>
      </c>
      <c r="N94" s="34">
        <v>18.174428865546361</v>
      </c>
      <c r="O94" s="34">
        <v>7.1033434650744312</v>
      </c>
      <c r="P94" s="34">
        <v>9.0736719420820009</v>
      </c>
    </row>
    <row r="95" spans="1:16">
      <c r="A95" s="36">
        <v>45995.583333333336</v>
      </c>
      <c r="B95" s="1">
        <v>331.41800000000001</v>
      </c>
      <c r="C95" s="34">
        <v>7.0136054421891458</v>
      </c>
      <c r="D95" s="34">
        <v>10.003521126782289</v>
      </c>
      <c r="E95" s="34">
        <v>8.0181159420753829</v>
      </c>
      <c r="F95" s="34">
        <v>9.0187969924882054</v>
      </c>
      <c r="G95" s="34">
        <v>14.024827624554746</v>
      </c>
      <c r="H95" s="34">
        <v>10.006399954087101</v>
      </c>
      <c r="I95" s="34">
        <v>7.0241935484227724</v>
      </c>
      <c r="J95" s="34">
        <v>3.0242914980044588</v>
      </c>
      <c r="K95" s="34">
        <v>4.0282258064253256</v>
      </c>
      <c r="L95" s="34">
        <v>8.0282258064835332</v>
      </c>
      <c r="M95" s="34">
        <v>9.0283400809857994</v>
      </c>
      <c r="N95" s="34">
        <v>7.032258064544294</v>
      </c>
      <c r="O95" s="34">
        <v>1.9750889679708052</v>
      </c>
      <c r="P95" s="34">
        <v>2.03238866396714</v>
      </c>
    </row>
    <row r="96" spans="1:16">
      <c r="A96" s="36">
        <v>45995.625</v>
      </c>
      <c r="B96" s="1">
        <v>87.859049999999996</v>
      </c>
      <c r="C96" s="34">
        <v>2</v>
      </c>
      <c r="D96" s="34">
        <v>2.0105633802595548</v>
      </c>
      <c r="E96" s="34">
        <v>4</v>
      </c>
      <c r="F96" s="34">
        <v>5</v>
      </c>
      <c r="G96" s="34">
        <v>4.0142348754452541</v>
      </c>
      <c r="H96" s="34">
        <v>4.0177935942774639</v>
      </c>
      <c r="I96" s="34">
        <v>1</v>
      </c>
      <c r="J96" s="34">
        <v>1.8038147139013745</v>
      </c>
      <c r="K96" s="34">
        <v>2</v>
      </c>
      <c r="L96" s="34">
        <v>2</v>
      </c>
      <c r="M96" s="34">
        <v>2.7989130434580147</v>
      </c>
      <c r="N96" s="34">
        <v>2</v>
      </c>
      <c r="O96" s="34">
        <v>2.4911032029194757E-2</v>
      </c>
      <c r="P96" s="34">
        <v>0.7940379403589759</v>
      </c>
    </row>
    <row r="97" spans="1:16">
      <c r="A97" s="36">
        <v>45995.666666666664</v>
      </c>
      <c r="B97" s="1">
        <v>17.16686</v>
      </c>
      <c r="C97" s="34">
        <v>1</v>
      </c>
      <c r="D97" s="34">
        <v>1</v>
      </c>
      <c r="E97" s="34">
        <v>0</v>
      </c>
      <c r="F97" s="34">
        <v>0</v>
      </c>
      <c r="G97" s="34">
        <v>1</v>
      </c>
      <c r="H97" s="34">
        <v>1</v>
      </c>
      <c r="I97" s="34">
        <v>1</v>
      </c>
      <c r="J97" s="34">
        <v>0.19618528609862551</v>
      </c>
      <c r="K97" s="34">
        <v>0</v>
      </c>
      <c r="L97" s="34">
        <v>1</v>
      </c>
      <c r="M97" s="34">
        <v>0.20108695654198527</v>
      </c>
      <c r="N97" s="34">
        <v>0</v>
      </c>
      <c r="O97" s="34">
        <v>1</v>
      </c>
      <c r="P97" s="34">
        <v>0.2059620596410241</v>
      </c>
    </row>
    <row r="98" spans="1:16">
      <c r="A98" s="36">
        <v>45995.708333333336</v>
      </c>
      <c r="B98" s="1">
        <v>0.114133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5.8207660913467407E-11</v>
      </c>
      <c r="M98" s="34">
        <v>0</v>
      </c>
      <c r="N98" s="34">
        <v>0</v>
      </c>
      <c r="O98" s="34">
        <v>0</v>
      </c>
      <c r="P98" s="34">
        <v>-2.9103830456733704E-11</v>
      </c>
    </row>
    <row r="99" spans="1:16">
      <c r="A99" s="36">
        <v>45995.75</v>
      </c>
      <c r="B99" s="1"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>
      <c r="A100" s="36">
        <v>45995.791666666664</v>
      </c>
      <c r="B100" s="1"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pans="1:16">
      <c r="A101" s="36">
        <v>45995.833333333336</v>
      </c>
      <c r="B101" s="1"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</row>
    <row r="102" spans="1:16">
      <c r="A102" s="36">
        <v>45995.875</v>
      </c>
      <c r="B102" s="1"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>
      <c r="A103" s="36">
        <v>45995.916666666664</v>
      </c>
      <c r="B103" s="1"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pans="1:16">
      <c r="A104" s="36">
        <v>45995.958333333336</v>
      </c>
      <c r="B104" s="1"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>
      <c r="A105" s="36">
        <v>45996</v>
      </c>
      <c r="B105" s="1"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</row>
    <row r="106" spans="1:16">
      <c r="A106" s="36">
        <v>45996.041666666664</v>
      </c>
      <c r="B106" s="1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pans="1:16">
      <c r="A107" s="36">
        <v>45996.083333333336</v>
      </c>
      <c r="B107" s="1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 spans="1:16">
      <c r="A108" s="36">
        <v>45996.125</v>
      </c>
      <c r="B108" s="1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pans="1:16">
      <c r="A109" s="36">
        <v>45996.166666666664</v>
      </c>
      <c r="B109" s="1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  <row r="110" spans="1:16">
      <c r="A110" s="36">
        <v>45996.208333333336</v>
      </c>
      <c r="B110" s="1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pans="1:16">
      <c r="A111" s="36">
        <v>45996.25</v>
      </c>
      <c r="B111" s="1">
        <v>0.16362299999999999</v>
      </c>
      <c r="C111" s="34">
        <v>0</v>
      </c>
      <c r="D111" s="34">
        <v>0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-5.8207660913467407E-11</v>
      </c>
      <c r="M111" s="34">
        <v>0</v>
      </c>
      <c r="N111" s="34">
        <v>0</v>
      </c>
      <c r="O111" s="34">
        <v>0</v>
      </c>
      <c r="P111" s="34">
        <v>2.9103830456733704E-11</v>
      </c>
    </row>
    <row r="112" spans="1:16">
      <c r="A112" s="36">
        <v>45996.291666666664</v>
      </c>
      <c r="B112" s="1">
        <v>22.083739999999999</v>
      </c>
      <c r="C112" s="34">
        <v>0</v>
      </c>
      <c r="D112" s="34">
        <v>0</v>
      </c>
      <c r="E112" s="34">
        <v>0.99305555556202307</v>
      </c>
      <c r="F112" s="34">
        <v>1</v>
      </c>
      <c r="G112" s="34">
        <v>1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1</v>
      </c>
      <c r="O112" s="34">
        <v>0</v>
      </c>
      <c r="P112" s="34">
        <v>0</v>
      </c>
    </row>
    <row r="113" spans="1:16">
      <c r="A113" s="36">
        <v>45996.333333333336</v>
      </c>
      <c r="B113" s="1">
        <v>123.4701</v>
      </c>
      <c r="C113" s="34">
        <v>5.9677419355139136</v>
      </c>
      <c r="D113" s="34">
        <v>5.9402515723195393</v>
      </c>
      <c r="E113" s="34">
        <v>4.9185298103257082</v>
      </c>
      <c r="F113" s="34">
        <v>3.8872403560671955</v>
      </c>
      <c r="G113" s="34">
        <v>8.861271676258184</v>
      </c>
      <c r="H113" s="34">
        <v>4.861271676258184</v>
      </c>
      <c r="I113" s="34">
        <v>1</v>
      </c>
      <c r="J113" s="34">
        <v>4</v>
      </c>
      <c r="K113" s="34">
        <v>5.8583815029123798</v>
      </c>
      <c r="L113" s="34">
        <v>5.8559077809914015</v>
      </c>
      <c r="M113" s="34">
        <v>1.8559077809914015</v>
      </c>
      <c r="N113" s="34">
        <v>3.8554913294501603</v>
      </c>
      <c r="O113" s="34">
        <v>3</v>
      </c>
      <c r="P113" s="34">
        <v>3</v>
      </c>
    </row>
    <row r="114" spans="1:16">
      <c r="A114" s="36">
        <v>45996.375</v>
      </c>
      <c r="B114" s="1">
        <v>331.37880000000001</v>
      </c>
      <c r="C114" s="34">
        <v>9.9965437788050622</v>
      </c>
      <c r="D114" s="34">
        <v>9.9937106918368954</v>
      </c>
      <c r="E114" s="34">
        <v>10.013414634100627</v>
      </c>
      <c r="F114" s="34">
        <v>9.034878024016507</v>
      </c>
      <c r="G114" s="34">
        <v>15.982965083851013</v>
      </c>
      <c r="H114" s="34">
        <v>10.060846703825518</v>
      </c>
      <c r="I114" s="34">
        <v>4</v>
      </c>
      <c r="J114" s="34">
        <v>4</v>
      </c>
      <c r="K114" s="34">
        <v>9.0603684970992617</v>
      </c>
      <c r="L114" s="34">
        <v>15.975867919973098</v>
      </c>
      <c r="M114" s="34">
        <v>9.0599800694617443</v>
      </c>
      <c r="N114" s="34">
        <v>10.060133670573123</v>
      </c>
      <c r="O114" s="34">
        <v>6.9127725856669713</v>
      </c>
      <c r="P114" s="34">
        <v>5.9127725856669713</v>
      </c>
    </row>
    <row r="115" spans="1:16">
      <c r="A115" s="36">
        <v>45996.416666666664</v>
      </c>
      <c r="B115" s="1">
        <v>467.29750000000001</v>
      </c>
      <c r="C115" s="34">
        <v>14.022015655529685</v>
      </c>
      <c r="D115" s="34">
        <v>5.0660377358435653</v>
      </c>
      <c r="E115" s="34">
        <v>14.06034798535984</v>
      </c>
      <c r="F115" s="34">
        <v>14.055240110494196</v>
      </c>
      <c r="G115" s="34">
        <v>21.143998534011189</v>
      </c>
      <c r="H115" s="34">
        <v>14.065976858022623</v>
      </c>
      <c r="I115" s="34">
        <v>6.984126984141767</v>
      </c>
      <c r="J115" s="34">
        <v>5.984126984141767</v>
      </c>
      <c r="K115" s="34">
        <v>12.065376984071918</v>
      </c>
      <c r="L115" s="34">
        <v>21.128541759389918</v>
      </c>
      <c r="M115" s="34">
        <v>13.064270879724063</v>
      </c>
      <c r="N115" s="34">
        <v>17.064533730153926</v>
      </c>
      <c r="O115" s="34">
        <v>10.087227414333029</v>
      </c>
      <c r="P115" s="34">
        <v>8.0872274143330287</v>
      </c>
    </row>
    <row r="116" spans="1:16">
      <c r="A116" s="36">
        <v>45996.458333333336</v>
      </c>
      <c r="B116" s="1">
        <v>527.35799999999995</v>
      </c>
      <c r="C116" s="34">
        <v>15.006802078394685</v>
      </c>
      <c r="D116" s="34">
        <v>0</v>
      </c>
      <c r="E116" s="34">
        <v>14.007609761145432</v>
      </c>
      <c r="F116" s="34">
        <v>14.015599255857524</v>
      </c>
      <c r="G116" s="34">
        <v>24.990712074330077</v>
      </c>
      <c r="H116" s="34">
        <v>14.990778001316357</v>
      </c>
      <c r="I116" s="34">
        <v>13.005309635598678</v>
      </c>
      <c r="J116" s="34">
        <v>7.001837928139139</v>
      </c>
      <c r="K116" s="34">
        <v>14.001788508845493</v>
      </c>
      <c r="L116" s="34">
        <v>23.011513525561895</v>
      </c>
      <c r="M116" s="34">
        <v>15.002297410217579</v>
      </c>
      <c r="N116" s="34">
        <v>20.002235636056866</v>
      </c>
      <c r="O116" s="34">
        <v>12.982394366204971</v>
      </c>
      <c r="P116" s="34">
        <v>11.978947368421359</v>
      </c>
    </row>
    <row r="117" spans="1:16">
      <c r="A117" s="36">
        <v>45996.5</v>
      </c>
      <c r="B117" s="1">
        <v>519.54449999999997</v>
      </c>
      <c r="C117" s="34">
        <v>13.968435013259295</v>
      </c>
      <c r="D117" s="34">
        <v>1.862928348913556</v>
      </c>
      <c r="E117" s="34">
        <v>14.910365516319871</v>
      </c>
      <c r="F117" s="34">
        <v>14.765865782974288</v>
      </c>
      <c r="G117" s="34">
        <v>23.582657216116786</v>
      </c>
      <c r="H117" s="34">
        <v>14.714308578753844</v>
      </c>
      <c r="I117" s="34">
        <v>14.703745198436081</v>
      </c>
      <c r="J117" s="34">
        <v>6.014035087719094</v>
      </c>
      <c r="K117" s="34">
        <v>11.857834507070947</v>
      </c>
      <c r="L117" s="34">
        <v>23.715669014083687</v>
      </c>
      <c r="M117" s="34">
        <v>13.858452950546052</v>
      </c>
      <c r="N117" s="34">
        <v>21.69942381553119</v>
      </c>
      <c r="O117" s="34">
        <v>12.858514724706765</v>
      </c>
      <c r="P117" s="34">
        <v>10.859120813402114</v>
      </c>
    </row>
    <row r="118" spans="1:16">
      <c r="A118" s="36">
        <v>45996.541666666664</v>
      </c>
      <c r="B118" s="1">
        <v>452.9128</v>
      </c>
      <c r="C118" s="34">
        <v>13.005128205171786</v>
      </c>
      <c r="D118" s="34">
        <v>13.083199597225757</v>
      </c>
      <c r="E118" s="34">
        <v>13.037648959376384</v>
      </c>
      <c r="F118" s="34">
        <v>12.24117647059029</v>
      </c>
      <c r="G118" s="34">
        <v>20.375198389403522</v>
      </c>
      <c r="H118" s="34">
        <v>12.306818181823473</v>
      </c>
      <c r="I118" s="34">
        <v>12.234818181837909</v>
      </c>
      <c r="J118" s="34">
        <v>6</v>
      </c>
      <c r="K118" s="34">
        <v>8.0796370967873372</v>
      </c>
      <c r="L118" s="34">
        <v>19.235576923121698</v>
      </c>
      <c r="M118" s="34">
        <v>13.08216783212265</v>
      </c>
      <c r="N118" s="34">
        <v>17.237536656961311</v>
      </c>
      <c r="O118" s="34">
        <v>7.1590909090882633</v>
      </c>
      <c r="P118" s="34">
        <v>9.0809601582586765</v>
      </c>
    </row>
    <row r="119" spans="1:16">
      <c r="A119" s="36">
        <v>45996.583333333336</v>
      </c>
      <c r="B119" s="1">
        <v>328.04199999999997</v>
      </c>
      <c r="C119" s="34">
        <v>7.0298850574763492</v>
      </c>
      <c r="D119" s="34">
        <v>7.0538720538606867</v>
      </c>
      <c r="E119" s="34">
        <v>8.0590277778101154</v>
      </c>
      <c r="F119" s="34">
        <v>9.9923664121888578</v>
      </c>
      <c r="G119" s="34">
        <v>15.055445088015404</v>
      </c>
      <c r="H119" s="34">
        <v>9.9884169884026051</v>
      </c>
      <c r="I119" s="34">
        <v>7.0719999999855645</v>
      </c>
      <c r="J119" s="34">
        <v>3.9883720930665731</v>
      </c>
      <c r="K119" s="34">
        <v>4.0766129032126628</v>
      </c>
      <c r="L119" s="34">
        <v>8.0769230768783018</v>
      </c>
      <c r="M119" s="34">
        <v>9.0769230769365095</v>
      </c>
      <c r="N119" s="34">
        <v>7.0806451612734236</v>
      </c>
      <c r="O119" s="34">
        <v>1</v>
      </c>
      <c r="P119" s="34">
        <v>1.08097165991785</v>
      </c>
    </row>
    <row r="120" spans="1:16">
      <c r="A120" s="36">
        <v>45996.625</v>
      </c>
      <c r="B120" s="1">
        <v>84.13503</v>
      </c>
      <c r="C120" s="34">
        <v>2.0034482758492231</v>
      </c>
      <c r="D120" s="34">
        <v>3</v>
      </c>
      <c r="E120" s="34">
        <v>3</v>
      </c>
      <c r="F120" s="34">
        <v>4.0076335878111422</v>
      </c>
      <c r="G120" s="34">
        <v>3.9940062335808761</v>
      </c>
      <c r="H120" s="34">
        <v>4.0115830115973949</v>
      </c>
      <c r="I120" s="34">
        <v>1</v>
      </c>
      <c r="J120" s="34">
        <v>1.0116279069334269</v>
      </c>
      <c r="K120" s="34">
        <v>2</v>
      </c>
      <c r="L120" s="34">
        <v>2</v>
      </c>
      <c r="M120" s="34">
        <v>2</v>
      </c>
      <c r="N120" s="34">
        <v>2</v>
      </c>
      <c r="O120" s="34">
        <v>1</v>
      </c>
      <c r="P120" s="34">
        <v>1</v>
      </c>
    </row>
    <row r="121" spans="1:16">
      <c r="A121" s="36">
        <v>45996.666666666664</v>
      </c>
      <c r="B121" s="1">
        <v>13.78509</v>
      </c>
      <c r="C121" s="34">
        <v>0</v>
      </c>
      <c r="D121" s="34">
        <v>1</v>
      </c>
      <c r="E121" s="34">
        <v>1</v>
      </c>
      <c r="F121" s="34">
        <v>0</v>
      </c>
      <c r="G121" s="34">
        <v>1.3745704432949424E-2</v>
      </c>
      <c r="H121" s="34">
        <v>1</v>
      </c>
      <c r="I121" s="34">
        <v>0</v>
      </c>
      <c r="J121" s="34">
        <v>0</v>
      </c>
      <c r="K121" s="34">
        <v>0</v>
      </c>
      <c r="L121" s="34">
        <v>1</v>
      </c>
      <c r="M121" s="34">
        <v>1</v>
      </c>
      <c r="N121" s="34">
        <v>0</v>
      </c>
      <c r="O121" s="34">
        <v>1</v>
      </c>
      <c r="P121" s="34">
        <v>0</v>
      </c>
    </row>
    <row r="122" spans="1:16">
      <c r="A122" s="36">
        <v>45996.708333333336</v>
      </c>
      <c r="B122" s="1">
        <v>8.4352999999999997E-2</v>
      </c>
      <c r="C122" s="34">
        <v>0</v>
      </c>
      <c r="D122" s="34">
        <v>0</v>
      </c>
      <c r="E122" s="34">
        <v>0</v>
      </c>
      <c r="F122" s="34">
        <v>-5.8207660913467407E-11</v>
      </c>
      <c r="G122" s="34">
        <v>-5.8207660913467407E-11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</row>
    <row r="123" spans="1:16">
      <c r="A123" s="36">
        <v>45996.75</v>
      </c>
      <c r="B123" s="1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</row>
    <row r="124" spans="1:16">
      <c r="A124" s="36">
        <v>45996.791666666664</v>
      </c>
      <c r="B124" s="1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</row>
    <row r="125" spans="1:16">
      <c r="A125" s="36">
        <v>45996.833333333336</v>
      </c>
      <c r="B125" s="1"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</row>
    <row r="126" spans="1:16">
      <c r="A126" s="36">
        <v>45996.875</v>
      </c>
      <c r="B126" s="1"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</row>
    <row r="127" spans="1:16">
      <c r="A127" s="36">
        <v>45996.916666666664</v>
      </c>
      <c r="B127" s="1"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</row>
    <row r="128" spans="1:16">
      <c r="A128" s="36">
        <v>45996.958333333336</v>
      </c>
      <c r="B128" s="1"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</row>
    <row r="129" spans="1:16">
      <c r="A129" s="36">
        <v>45997</v>
      </c>
      <c r="B129" s="1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</row>
    <row r="130" spans="1:16">
      <c r="A130" s="36">
        <v>45997.041666666664</v>
      </c>
      <c r="B130" s="1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</row>
    <row r="131" spans="1:16">
      <c r="A131" s="36">
        <v>45997.083333333336</v>
      </c>
      <c r="B131" s="1"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</row>
    <row r="132" spans="1:16">
      <c r="A132" s="36">
        <v>45997.125</v>
      </c>
      <c r="B132" s="1"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</row>
    <row r="133" spans="1:16">
      <c r="A133" s="36">
        <v>45997.166666666664</v>
      </c>
      <c r="B133" s="1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</row>
    <row r="134" spans="1:16">
      <c r="A134" s="36">
        <v>45997.208333333336</v>
      </c>
      <c r="B134" s="1"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</row>
    <row r="135" spans="1:16">
      <c r="A135" s="36">
        <v>45997.25</v>
      </c>
      <c r="B135" s="1">
        <v>8.1949999999999992E-3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</row>
    <row r="136" spans="1:16">
      <c r="A136" s="36">
        <v>45997.291666666664</v>
      </c>
      <c r="B136" s="1">
        <v>5.4896839999999996</v>
      </c>
      <c r="C136" s="34">
        <v>0</v>
      </c>
      <c r="D136" s="34">
        <v>0</v>
      </c>
      <c r="E136" s="34">
        <v>0</v>
      </c>
      <c r="F136" s="34">
        <v>0.94181818189099431</v>
      </c>
      <c r="G136" s="34">
        <v>5.8207660913467407E-11</v>
      </c>
      <c r="H136" s="34">
        <v>0</v>
      </c>
      <c r="I136" s="34">
        <v>0.93117408908437937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0.92307692306349054</v>
      </c>
    </row>
    <row r="137" spans="1:16">
      <c r="A137" s="36">
        <v>45997.333333333336</v>
      </c>
      <c r="B137" s="1">
        <v>34.81353</v>
      </c>
      <c r="C137" s="34">
        <v>1</v>
      </c>
      <c r="D137" s="34">
        <v>0</v>
      </c>
      <c r="E137" s="34">
        <v>0.98545454547274858</v>
      </c>
      <c r="F137" s="34">
        <v>5.8181818167213351E-2</v>
      </c>
      <c r="G137" s="34">
        <v>1.9816176470485516</v>
      </c>
      <c r="H137" s="34">
        <v>1</v>
      </c>
      <c r="I137" s="34">
        <v>6.8825910915620625E-2</v>
      </c>
      <c r="J137" s="34">
        <v>1</v>
      </c>
      <c r="K137" s="34">
        <v>1</v>
      </c>
      <c r="L137" s="34">
        <v>1</v>
      </c>
      <c r="M137" s="34">
        <v>0.97426470584468916</v>
      </c>
      <c r="N137" s="34">
        <v>1.9742647059028968</v>
      </c>
      <c r="O137" s="34">
        <v>0.97416974167572334</v>
      </c>
      <c r="P137" s="34">
        <v>7.692307693650946E-2</v>
      </c>
    </row>
    <row r="138" spans="1:16">
      <c r="A138" s="36">
        <v>45997.375</v>
      </c>
      <c r="B138" s="1">
        <v>77.327169999999995</v>
      </c>
      <c r="C138" s="34">
        <v>2</v>
      </c>
      <c r="D138" s="34">
        <v>2.9396825396979693</v>
      </c>
      <c r="E138" s="34">
        <v>2.0145454545272514</v>
      </c>
      <c r="F138" s="34">
        <v>2</v>
      </c>
      <c r="G138" s="34">
        <v>3.0183823529514484</v>
      </c>
      <c r="H138" s="34">
        <v>2</v>
      </c>
      <c r="I138" s="34">
        <v>2.8126721762819216</v>
      </c>
      <c r="J138" s="34">
        <v>2</v>
      </c>
      <c r="K138" s="34">
        <v>2</v>
      </c>
      <c r="L138" s="34">
        <v>3.8032786885160021</v>
      </c>
      <c r="M138" s="34">
        <v>2.0257352941553108</v>
      </c>
      <c r="N138" s="34">
        <v>3.0257352940971032</v>
      </c>
      <c r="O138" s="34">
        <v>1.8263767064199783</v>
      </c>
      <c r="P138" s="34">
        <v>2</v>
      </c>
    </row>
    <row r="139" spans="1:16">
      <c r="A139" s="36">
        <v>45997.416666666664</v>
      </c>
      <c r="B139" s="1">
        <v>132.61019999999999</v>
      </c>
      <c r="C139" s="34">
        <v>3</v>
      </c>
      <c r="D139" s="34">
        <v>3.0603174603020307</v>
      </c>
      <c r="E139" s="34">
        <v>3</v>
      </c>
      <c r="F139" s="34">
        <v>4</v>
      </c>
      <c r="G139" s="34">
        <v>5.8662790697417222</v>
      </c>
      <c r="H139" s="34">
        <v>3.8662790697999299</v>
      </c>
      <c r="I139" s="34">
        <v>3.1873278237180784</v>
      </c>
      <c r="J139" s="34">
        <v>3.8633720930083655</v>
      </c>
      <c r="K139" s="34">
        <v>3.8633720930083655</v>
      </c>
      <c r="L139" s="34">
        <v>6.0575908767059445</v>
      </c>
      <c r="M139" s="34">
        <v>3</v>
      </c>
      <c r="N139" s="34">
        <v>5.8604651163332164</v>
      </c>
      <c r="O139" s="34">
        <v>3.1994535519042984</v>
      </c>
      <c r="P139" s="34">
        <v>3.8575581395416521</v>
      </c>
    </row>
    <row r="140" spans="1:16">
      <c r="A140" s="36">
        <v>45997.458333333336</v>
      </c>
      <c r="B140" s="1">
        <v>461.04399999999998</v>
      </c>
      <c r="C140" s="34">
        <v>13.93288590607699</v>
      </c>
      <c r="D140" s="34">
        <v>13.955326460476499</v>
      </c>
      <c r="E140" s="34">
        <v>13.950530035304837</v>
      </c>
      <c r="F140" s="34">
        <v>12.948717948689591</v>
      </c>
      <c r="G140" s="34">
        <v>21.080690627277363</v>
      </c>
      <c r="H140" s="34">
        <v>13.074897400802001</v>
      </c>
      <c r="I140" s="34">
        <v>11.93951612903038</v>
      </c>
      <c r="J140" s="34">
        <v>9.0761440360220149</v>
      </c>
      <c r="K140" s="34">
        <v>12.072370878886431</v>
      </c>
      <c r="L140" s="34">
        <v>20.074614305747673</v>
      </c>
      <c r="M140" s="34">
        <v>12.93548387096962</v>
      </c>
      <c r="N140" s="34">
        <v>18.071261791337747</v>
      </c>
      <c r="O140" s="34">
        <v>11.931451612908859</v>
      </c>
      <c r="P140" s="34">
        <v>11.073893473367207</v>
      </c>
    </row>
    <row r="141" spans="1:16">
      <c r="A141" s="36">
        <v>45997.5</v>
      </c>
      <c r="B141" s="1">
        <v>512.40419999999995</v>
      </c>
      <c r="C141" s="34">
        <v>14.06711409392301</v>
      </c>
      <c r="D141" s="34">
        <v>13.041102110961219</v>
      </c>
      <c r="E141" s="34">
        <v>14.04582032962935</v>
      </c>
      <c r="F141" s="34">
        <v>15.047632416302804</v>
      </c>
      <c r="G141" s="34">
        <v>24.03843176283408</v>
      </c>
      <c r="H141" s="34">
        <v>15.051524259324651</v>
      </c>
      <c r="I141" s="34">
        <v>15.053184600896202</v>
      </c>
      <c r="J141" s="34">
        <v>7.0495349658885971</v>
      </c>
      <c r="K141" s="34">
        <v>12.053308123024181</v>
      </c>
      <c r="L141" s="34">
        <v>24.042618318810128</v>
      </c>
      <c r="M141" s="34">
        <v>15.049917588883545</v>
      </c>
      <c r="N141" s="34">
        <v>21.053674552182201</v>
      </c>
      <c r="O141" s="34">
        <v>13.053949846944306</v>
      </c>
      <c r="P141" s="34">
        <v>11.050300211907597</v>
      </c>
    </row>
    <row r="142" spans="1:16">
      <c r="A142" s="36">
        <v>45997.541666666664</v>
      </c>
      <c r="B142" s="1">
        <v>446.14749999999998</v>
      </c>
      <c r="C142" s="34">
        <v>12.961414791003335</v>
      </c>
      <c r="D142" s="34">
        <v>12.937946428573923</v>
      </c>
      <c r="E142" s="34">
        <v>12.909710241132416</v>
      </c>
      <c r="F142" s="34">
        <v>11.882705682190135</v>
      </c>
      <c r="G142" s="34">
        <v>20.727242218330503</v>
      </c>
      <c r="H142" s="34">
        <v>12.839701504679397</v>
      </c>
      <c r="I142" s="34">
        <v>11.825481088249944</v>
      </c>
      <c r="J142" s="34">
        <v>5.8268829709850252</v>
      </c>
      <c r="K142" s="34">
        <v>7.8268829709850252</v>
      </c>
      <c r="L142" s="34">
        <v>18.837324807478581</v>
      </c>
      <c r="M142" s="34">
        <v>12.827785353292711</v>
      </c>
      <c r="N142" s="34">
        <v>17.827785353292711</v>
      </c>
      <c r="O142" s="34">
        <v>7.0145985401468351</v>
      </c>
      <c r="P142" s="34">
        <v>8.0182481751835439</v>
      </c>
    </row>
    <row r="143" spans="1:16">
      <c r="A143" s="36">
        <v>45997.583333333336</v>
      </c>
      <c r="B143" s="1">
        <v>323.51749999999998</v>
      </c>
      <c r="C143" s="34">
        <v>7.006222749419976</v>
      </c>
      <c r="D143" s="34">
        <v>10.002929075242719</v>
      </c>
      <c r="E143" s="34">
        <v>8.0939393939333968</v>
      </c>
      <c r="F143" s="34">
        <v>9.1209439528174698</v>
      </c>
      <c r="G143" s="34">
        <v>14.179571890679654</v>
      </c>
      <c r="H143" s="34">
        <v>9.1675977653940208</v>
      </c>
      <c r="I143" s="34">
        <v>7.1818181818234734</v>
      </c>
      <c r="J143" s="34">
        <v>3.1840659340959974</v>
      </c>
      <c r="K143" s="34">
        <v>4.1840659340959974</v>
      </c>
      <c r="L143" s="34">
        <v>8.1845730027416721</v>
      </c>
      <c r="M143" s="34">
        <v>9.0730407317751087</v>
      </c>
      <c r="N143" s="34">
        <v>7.1868131868541241</v>
      </c>
      <c r="O143" s="34">
        <v>1</v>
      </c>
      <c r="P143" s="34">
        <v>2</v>
      </c>
    </row>
    <row r="144" spans="1:16">
      <c r="A144" s="36">
        <v>45997.625</v>
      </c>
      <c r="B144" s="1">
        <v>90.992419999999996</v>
      </c>
      <c r="C144" s="34">
        <v>2.0323624595766887</v>
      </c>
      <c r="D144" s="34">
        <v>2.0626959247456398</v>
      </c>
      <c r="E144" s="34">
        <v>3.9403508771792985</v>
      </c>
      <c r="F144" s="34">
        <v>5</v>
      </c>
      <c r="G144" s="34">
        <v>4.1077844311366789</v>
      </c>
      <c r="H144" s="34">
        <v>5</v>
      </c>
      <c r="I144" s="34">
        <v>1</v>
      </c>
      <c r="J144" s="34">
        <v>2</v>
      </c>
      <c r="K144" s="34">
        <v>2</v>
      </c>
      <c r="L144" s="34">
        <v>2</v>
      </c>
      <c r="M144" s="34">
        <v>2.1137724550790153</v>
      </c>
      <c r="N144" s="34">
        <v>1</v>
      </c>
      <c r="O144" s="34">
        <v>1</v>
      </c>
      <c r="P144" s="34">
        <v>1</v>
      </c>
    </row>
    <row r="145" spans="1:16">
      <c r="A145" s="36">
        <v>45997.666666666664</v>
      </c>
      <c r="B145" s="1">
        <v>15.407450000000001</v>
      </c>
      <c r="C145" s="34">
        <v>0</v>
      </c>
      <c r="D145" s="34">
        <v>1</v>
      </c>
      <c r="E145" s="34">
        <v>5.964912282070145E-2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1</v>
      </c>
      <c r="O145" s="34">
        <v>1</v>
      </c>
      <c r="P145" s="34">
        <v>0</v>
      </c>
    </row>
    <row r="146" spans="1:16">
      <c r="A146" s="36">
        <v>45997.708333333336</v>
      </c>
      <c r="B146" s="1">
        <v>4.6852999999999999E-2</v>
      </c>
      <c r="C146" s="34">
        <v>0</v>
      </c>
      <c r="D146" s="34">
        <v>0</v>
      </c>
      <c r="E146" s="34">
        <v>-5.8207660913467407E-11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</row>
    <row r="147" spans="1:16">
      <c r="A147" s="36">
        <v>45997.75</v>
      </c>
      <c r="B147" s="1"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</row>
    <row r="148" spans="1:16">
      <c r="A148" s="36">
        <v>45997.791666666664</v>
      </c>
      <c r="B148" s="1"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</row>
    <row r="149" spans="1:16">
      <c r="A149" s="36">
        <v>45997.833333333336</v>
      </c>
      <c r="B149" s="1"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</row>
    <row r="150" spans="1:16">
      <c r="A150" s="36">
        <v>45997.875</v>
      </c>
      <c r="B150" s="1"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</row>
    <row r="151" spans="1:16">
      <c r="A151" s="36">
        <v>45997.916666666664</v>
      </c>
      <c r="B151" s="1"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</row>
    <row r="152" spans="1:16">
      <c r="A152" s="36">
        <v>45997.958333333336</v>
      </c>
      <c r="B152" s="1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</row>
    <row r="153" spans="1:16">
      <c r="A153" s="36">
        <v>45998</v>
      </c>
      <c r="B153" s="1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</row>
    <row r="154" spans="1:16">
      <c r="A154" s="36">
        <v>45998.041666666664</v>
      </c>
      <c r="B154" s="1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</row>
    <row r="155" spans="1:16">
      <c r="A155" s="36">
        <v>45998.083333333336</v>
      </c>
      <c r="B155" s="1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</row>
    <row r="156" spans="1:16">
      <c r="A156" s="36">
        <v>45998.125</v>
      </c>
      <c r="B156" s="1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</row>
    <row r="157" spans="1:16">
      <c r="A157" s="36">
        <v>45998.166666666664</v>
      </c>
      <c r="B157" s="1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</row>
    <row r="158" spans="1:16">
      <c r="A158" s="36">
        <v>45998.208333333336</v>
      </c>
      <c r="B158" s="1"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</row>
    <row r="159" spans="1:16">
      <c r="A159" s="36">
        <v>45998.25</v>
      </c>
      <c r="B159" s="1"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</row>
    <row r="160" spans="1:16">
      <c r="A160" s="36">
        <v>45998.291666666664</v>
      </c>
      <c r="B160" s="1">
        <v>5.7316130000000003</v>
      </c>
      <c r="C160" s="34">
        <v>0</v>
      </c>
      <c r="D160" s="34">
        <v>0</v>
      </c>
      <c r="E160" s="34">
        <v>5.8207660913467407E-11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0.80494505492970347</v>
      </c>
      <c r="M160" s="34">
        <v>0</v>
      </c>
      <c r="N160" s="34">
        <v>0</v>
      </c>
      <c r="O160" s="34">
        <v>0</v>
      </c>
      <c r="P160" s="34">
        <v>0</v>
      </c>
    </row>
    <row r="161" spans="1:16">
      <c r="A161" s="36">
        <v>45998.333333333336</v>
      </c>
      <c r="B161" s="1">
        <v>31.341629999999999</v>
      </c>
      <c r="C161" s="34">
        <v>1</v>
      </c>
      <c r="D161" s="34">
        <v>0</v>
      </c>
      <c r="E161" s="34">
        <v>1</v>
      </c>
      <c r="F161" s="34">
        <v>1</v>
      </c>
      <c r="G161" s="34">
        <v>2</v>
      </c>
      <c r="H161" s="34">
        <v>1</v>
      </c>
      <c r="I161" s="34">
        <v>1</v>
      </c>
      <c r="J161" s="34">
        <v>1</v>
      </c>
      <c r="K161" s="34">
        <v>1</v>
      </c>
      <c r="L161" s="34">
        <v>1.1950549450702965</v>
      </c>
      <c r="M161" s="34">
        <v>1</v>
      </c>
      <c r="N161" s="34">
        <v>1</v>
      </c>
      <c r="O161" s="34">
        <v>0</v>
      </c>
      <c r="P161" s="34">
        <v>1</v>
      </c>
    </row>
    <row r="162" spans="1:16">
      <c r="A162" s="36">
        <v>45998.375</v>
      </c>
      <c r="B162" s="1">
        <v>67.570920000000001</v>
      </c>
      <c r="C162" s="34">
        <v>1.9629629629780538</v>
      </c>
      <c r="D162" s="34">
        <v>2</v>
      </c>
      <c r="E162" s="34">
        <v>1.9368421052931808</v>
      </c>
      <c r="F162" s="34">
        <v>2</v>
      </c>
      <c r="G162" s="34">
        <v>2.9288389512803406</v>
      </c>
      <c r="H162" s="34">
        <v>2</v>
      </c>
      <c r="I162" s="34">
        <v>2</v>
      </c>
      <c r="J162" s="34">
        <v>1.9193548387265764</v>
      </c>
      <c r="K162" s="34">
        <v>2</v>
      </c>
      <c r="L162" s="34">
        <v>2.915662650601007</v>
      </c>
      <c r="M162" s="34">
        <v>2</v>
      </c>
      <c r="N162" s="34">
        <v>3</v>
      </c>
      <c r="O162" s="34">
        <v>2</v>
      </c>
      <c r="P162" s="34">
        <v>2</v>
      </c>
    </row>
    <row r="163" spans="1:16">
      <c r="A163" s="36">
        <v>45998.416666666664</v>
      </c>
      <c r="B163" s="1">
        <v>133.958</v>
      </c>
      <c r="C163" s="34">
        <v>3.0370370370219462</v>
      </c>
      <c r="D163" s="34">
        <v>3.9894366197113413</v>
      </c>
      <c r="E163" s="34">
        <v>3.0631578947068192</v>
      </c>
      <c r="F163" s="34">
        <v>3.9849624059861526</v>
      </c>
      <c r="G163" s="34">
        <v>6.0555360487196594</v>
      </c>
      <c r="H163" s="34">
        <v>3.984375</v>
      </c>
      <c r="I163" s="34">
        <v>3.98046875</v>
      </c>
      <c r="J163" s="34">
        <v>3.0806451612734236</v>
      </c>
      <c r="K163" s="34">
        <v>3</v>
      </c>
      <c r="L163" s="34">
        <v>6.0608079375815578</v>
      </c>
      <c r="M163" s="34">
        <v>3.9764705882407725</v>
      </c>
      <c r="N163" s="34">
        <v>5.9764705881825648</v>
      </c>
      <c r="O163" s="34">
        <v>3.9725490196142346</v>
      </c>
      <c r="P163" s="34">
        <v>3</v>
      </c>
    </row>
    <row r="164" spans="1:16">
      <c r="A164" s="36">
        <v>45998.458333333336</v>
      </c>
      <c r="B164" s="1">
        <v>350.73849999999999</v>
      </c>
      <c r="C164" s="34">
        <v>9.9931271477253176</v>
      </c>
      <c r="D164" s="34">
        <v>10.00003706451389</v>
      </c>
      <c r="E164" s="34">
        <v>9.9894736842252314</v>
      </c>
      <c r="F164" s="34">
        <v>9.0045112782390788</v>
      </c>
      <c r="G164" s="34">
        <v>14.987554824561812</v>
      </c>
      <c r="H164" s="34">
        <v>9.001589912280906</v>
      </c>
      <c r="I164" s="34">
        <v>9.005496162280906</v>
      </c>
      <c r="J164" s="34">
        <v>6.9824561403365806</v>
      </c>
      <c r="K164" s="34">
        <v>8.9824561403365806</v>
      </c>
      <c r="L164" s="34">
        <v>14.988441692548804</v>
      </c>
      <c r="M164" s="34">
        <v>9.0024767802096903</v>
      </c>
      <c r="N164" s="34">
        <v>13.002476780267898</v>
      </c>
      <c r="O164" s="34">
        <v>8.0063983488071244</v>
      </c>
      <c r="P164" s="34">
        <v>7.9755244755360764</v>
      </c>
    </row>
    <row r="165" spans="1:16">
      <c r="A165" s="36">
        <v>45998.5</v>
      </c>
      <c r="B165" s="1">
        <v>500.58280000000002</v>
      </c>
      <c r="C165" s="34">
        <v>13.974614787730388</v>
      </c>
      <c r="D165" s="34">
        <v>14.885134466225281</v>
      </c>
      <c r="E165" s="34">
        <v>14.833697047492024</v>
      </c>
      <c r="F165" s="34">
        <v>14.779757085023448</v>
      </c>
      <c r="G165" s="34">
        <v>23.750613528070971</v>
      </c>
      <c r="H165" s="34">
        <v>14.851113739423454</v>
      </c>
      <c r="I165" s="34">
        <v>13.828242737974506</v>
      </c>
      <c r="J165" s="34">
        <v>6.8312424898031168</v>
      </c>
      <c r="K165" s="34">
        <v>11.831242489803117</v>
      </c>
      <c r="L165" s="34">
        <v>22.658038538938854</v>
      </c>
      <c r="M165" s="34">
        <v>14.642970439803321</v>
      </c>
      <c r="N165" s="34">
        <v>20.642970439803321</v>
      </c>
      <c r="O165" s="34">
        <v>12.832011535676429</v>
      </c>
      <c r="P165" s="34">
        <v>10.832694702519802</v>
      </c>
    </row>
    <row r="166" spans="1:16">
      <c r="A166" s="36">
        <v>45998.541666666664</v>
      </c>
      <c r="B166" s="1">
        <v>411.0478</v>
      </c>
      <c r="C166" s="34">
        <v>11.993796526105143</v>
      </c>
      <c r="D166" s="34">
        <v>12.056856024020817</v>
      </c>
      <c r="E166" s="34">
        <v>11.080152531096246</v>
      </c>
      <c r="F166" s="34">
        <v>11.134092493564822</v>
      </c>
      <c r="G166" s="34">
        <v>19.083517253457103</v>
      </c>
      <c r="H166" s="34">
        <v>12.063223463133909</v>
      </c>
      <c r="I166" s="34">
        <v>12.086094464524649</v>
      </c>
      <c r="J166" s="34">
        <v>6.0863013698835857</v>
      </c>
      <c r="K166" s="34">
        <v>8.0835823366651312</v>
      </c>
      <c r="L166" s="34">
        <v>18.171611113823019</v>
      </c>
      <c r="M166" s="34">
        <v>11.275051888718735</v>
      </c>
      <c r="N166" s="34">
        <v>17.166601829172578</v>
      </c>
      <c r="O166" s="34">
        <v>7.189041095902212</v>
      </c>
      <c r="P166" s="34">
        <v>8.1917808219441213</v>
      </c>
    </row>
    <row r="167" spans="1:16">
      <c r="A167" s="36">
        <v>45998.583333333336</v>
      </c>
      <c r="B167" s="1">
        <v>285.72379999999998</v>
      </c>
      <c r="C167" s="34">
        <v>6.0384615384391509</v>
      </c>
      <c r="D167" s="34">
        <v>9.0579351188207511</v>
      </c>
      <c r="E167" s="34">
        <v>8.0966767371864989</v>
      </c>
      <c r="F167" s="34">
        <v>9.0853131007752381</v>
      </c>
      <c r="G167" s="34">
        <v>13.178253119403962</v>
      </c>
      <c r="H167" s="34">
        <v>9.0838248693034984</v>
      </c>
      <c r="I167" s="34">
        <v>6.0996978852199391</v>
      </c>
      <c r="J167" s="34">
        <v>4.0999999999767169</v>
      </c>
      <c r="K167" s="34">
        <v>4.1027190331951715</v>
      </c>
      <c r="L167" s="34">
        <v>8.2054380665067583</v>
      </c>
      <c r="M167" s="34">
        <v>9.0792207792401314</v>
      </c>
      <c r="N167" s="34">
        <v>7.2114803625736386</v>
      </c>
      <c r="O167" s="34">
        <v>2</v>
      </c>
      <c r="P167" s="34">
        <v>2</v>
      </c>
    </row>
    <row r="168" spans="1:16">
      <c r="A168" s="36">
        <v>45998.625</v>
      </c>
      <c r="B168" s="1">
        <v>100.20959999999999</v>
      </c>
      <c r="C168" s="34">
        <v>2</v>
      </c>
      <c r="D168" s="34">
        <v>3.010600706707919</v>
      </c>
      <c r="E168" s="34">
        <v>4</v>
      </c>
      <c r="F168" s="34">
        <v>4.0113636364112608</v>
      </c>
      <c r="G168" s="34">
        <v>4.0156862745061517</v>
      </c>
      <c r="H168" s="34">
        <v>4.015873015858233</v>
      </c>
      <c r="I168" s="34">
        <v>2</v>
      </c>
      <c r="J168" s="34">
        <v>2</v>
      </c>
      <c r="K168" s="34">
        <v>2</v>
      </c>
      <c r="L168" s="34">
        <v>3</v>
      </c>
      <c r="M168" s="34">
        <v>2.0238095237873495</v>
      </c>
      <c r="N168" s="34">
        <v>2</v>
      </c>
      <c r="O168" s="34">
        <v>2</v>
      </c>
      <c r="P168" s="34">
        <v>2</v>
      </c>
    </row>
    <row r="169" spans="1:16">
      <c r="A169" s="36">
        <v>45998.666666666664</v>
      </c>
      <c r="B169" s="1">
        <v>18.152100000000001</v>
      </c>
      <c r="C169" s="34">
        <v>1</v>
      </c>
      <c r="D169" s="34">
        <v>0</v>
      </c>
      <c r="E169" s="34">
        <v>0</v>
      </c>
      <c r="F169" s="34">
        <v>1</v>
      </c>
      <c r="G169" s="34">
        <v>1</v>
      </c>
      <c r="H169" s="34">
        <v>1</v>
      </c>
      <c r="I169" s="34">
        <v>0</v>
      </c>
      <c r="J169" s="34">
        <v>0</v>
      </c>
      <c r="K169" s="34">
        <v>1</v>
      </c>
      <c r="L169" s="34">
        <v>1</v>
      </c>
      <c r="M169" s="34">
        <v>0</v>
      </c>
      <c r="N169" s="34">
        <v>1</v>
      </c>
      <c r="O169" s="34">
        <v>0</v>
      </c>
      <c r="P169" s="34">
        <v>-2.9103830456733704E-11</v>
      </c>
    </row>
    <row r="170" spans="1:16">
      <c r="A170" s="36">
        <v>45998.708333333336</v>
      </c>
      <c r="B170" s="1">
        <v>4.7528000000000001E-2</v>
      </c>
      <c r="C170" s="34">
        <v>0</v>
      </c>
      <c r="D170" s="34">
        <v>0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5.8207660913467407E-11</v>
      </c>
    </row>
    <row r="171" spans="1:16">
      <c r="A171" s="36">
        <v>45998.75</v>
      </c>
      <c r="B171" s="1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</row>
    <row r="172" spans="1:16">
      <c r="A172" s="36">
        <v>45998.791666666664</v>
      </c>
      <c r="B172" s="1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</row>
    <row r="173" spans="1:16">
      <c r="A173" s="36">
        <v>45998.833333333336</v>
      </c>
      <c r="B173" s="1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</row>
    <row r="174" spans="1:16">
      <c r="A174" s="36">
        <v>45998.875</v>
      </c>
      <c r="B174" s="1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</row>
    <row r="175" spans="1:16">
      <c r="A175" s="36">
        <v>45998.916666666664</v>
      </c>
      <c r="B175" s="1"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</row>
    <row r="176" spans="1:16">
      <c r="A176" s="36">
        <v>45998.958333333336</v>
      </c>
      <c r="B176" s="1"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</row>
    <row r="177" spans="1:16">
      <c r="A177" s="36">
        <v>45999</v>
      </c>
      <c r="B177" s="1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</row>
    <row r="178" spans="1:16">
      <c r="A178" s="36">
        <v>45999.041666666664</v>
      </c>
      <c r="B178" s="1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</row>
    <row r="179" spans="1:16">
      <c r="A179" s="36">
        <v>45999.083333333336</v>
      </c>
      <c r="B179" s="1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</row>
    <row r="180" spans="1:16">
      <c r="A180" s="36">
        <v>45999.125</v>
      </c>
      <c r="B180" s="1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</row>
    <row r="181" spans="1:16">
      <c r="A181" s="36">
        <v>45999.166666666664</v>
      </c>
      <c r="B181" s="1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</row>
    <row r="182" spans="1:16">
      <c r="A182" s="36">
        <v>45999.208333333336</v>
      </c>
      <c r="B182" s="1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</row>
    <row r="183" spans="1:16">
      <c r="A183" s="36">
        <v>45999.25</v>
      </c>
      <c r="B183" s="1"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</row>
    <row r="184" spans="1:16">
      <c r="A184" s="36">
        <v>45999.291666666664</v>
      </c>
      <c r="B184" s="1">
        <v>5.0951659999999999</v>
      </c>
      <c r="C184" s="34">
        <v>0</v>
      </c>
      <c r="D184" s="34">
        <v>0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-2.9103830456733704E-11</v>
      </c>
    </row>
    <row r="185" spans="1:16">
      <c r="A185" s="36">
        <v>45999.333333333336</v>
      </c>
      <c r="B185" s="1">
        <v>32.729320000000001</v>
      </c>
      <c r="C185" s="34">
        <v>0.96763754042331129</v>
      </c>
      <c r="D185" s="34">
        <v>1</v>
      </c>
      <c r="E185" s="34">
        <v>1</v>
      </c>
      <c r="F185" s="34">
        <v>1</v>
      </c>
      <c r="G185" s="34">
        <v>1.8922155688633211</v>
      </c>
      <c r="H185" s="34">
        <v>1</v>
      </c>
      <c r="I185" s="34">
        <v>1</v>
      </c>
      <c r="J185" s="34">
        <v>1</v>
      </c>
      <c r="K185" s="34">
        <v>0.88888888887595385</v>
      </c>
      <c r="L185" s="34">
        <v>1</v>
      </c>
      <c r="M185" s="34">
        <v>1</v>
      </c>
      <c r="N185" s="34">
        <v>1</v>
      </c>
      <c r="O185" s="34">
        <v>1</v>
      </c>
      <c r="P185" s="34">
        <v>1</v>
      </c>
    </row>
    <row r="186" spans="1:16">
      <c r="A186" s="36">
        <v>45999.375</v>
      </c>
      <c r="B186" s="1">
        <v>100.5703</v>
      </c>
      <c r="C186" s="34">
        <v>2.0323624595766887</v>
      </c>
      <c r="D186" s="34">
        <v>2.978947368421359</v>
      </c>
      <c r="E186" s="34">
        <v>3</v>
      </c>
      <c r="F186" s="34">
        <v>2.9737827714998275</v>
      </c>
      <c r="G186" s="34">
        <v>4.1077844311366789</v>
      </c>
      <c r="H186" s="34">
        <v>2.967741935455706</v>
      </c>
      <c r="I186" s="34">
        <v>3</v>
      </c>
      <c r="J186" s="34">
        <v>2.967741935455706</v>
      </c>
      <c r="K186" s="34">
        <v>2.1111111111240461</v>
      </c>
      <c r="L186" s="34">
        <v>4.9637096773949452</v>
      </c>
      <c r="M186" s="34">
        <v>3</v>
      </c>
      <c r="N186" s="34">
        <v>4.9596774193341844</v>
      </c>
      <c r="O186" s="34">
        <v>3</v>
      </c>
      <c r="P186" s="34">
        <v>2.9596774193632882</v>
      </c>
    </row>
    <row r="187" spans="1:16">
      <c r="A187" s="36">
        <v>45999.416666666664</v>
      </c>
      <c r="B187" s="1">
        <v>217.17449999999999</v>
      </c>
      <c r="C187" s="34">
        <v>6.9931034482433461</v>
      </c>
      <c r="D187" s="34">
        <v>6.0140103780431673</v>
      </c>
      <c r="E187" s="34">
        <v>6</v>
      </c>
      <c r="F187" s="34">
        <v>6.01565384818241</v>
      </c>
      <c r="G187" s="34">
        <v>9.9893992932629772</v>
      </c>
      <c r="H187" s="34">
        <v>6.0216573578072712</v>
      </c>
      <c r="I187" s="34">
        <v>5.9859154929290526</v>
      </c>
      <c r="J187" s="34">
        <v>6.0181237889337353</v>
      </c>
      <c r="K187" s="34">
        <v>6.9858657243312337</v>
      </c>
      <c r="L187" s="34">
        <v>10.018684688780922</v>
      </c>
      <c r="M187" s="34">
        <v>6</v>
      </c>
      <c r="N187" s="34">
        <v>9.0226547361235134</v>
      </c>
      <c r="O187" s="34">
        <v>5.9788732394517865</v>
      </c>
      <c r="P187" s="34">
        <v>6.0191211671917699</v>
      </c>
    </row>
    <row r="188" spans="1:16">
      <c r="A188" s="36">
        <v>45999.458333333336</v>
      </c>
      <c r="B188" s="1">
        <v>438.28449999999998</v>
      </c>
      <c r="C188" s="34">
        <v>11.974429019319359</v>
      </c>
      <c r="D188" s="34">
        <v>12.943950770888478</v>
      </c>
      <c r="E188" s="34">
        <v>12.908256880706176</v>
      </c>
      <c r="F188" s="34">
        <v>11.894491951738019</v>
      </c>
      <c r="G188" s="34">
        <v>20.726542735705152</v>
      </c>
      <c r="H188" s="34">
        <v>12.844403523602523</v>
      </c>
      <c r="I188" s="34">
        <v>11.681690140860155</v>
      </c>
      <c r="J188" s="34">
        <v>7.8474676089244895</v>
      </c>
      <c r="K188" s="34">
        <v>11.67610610666452</v>
      </c>
      <c r="L188" s="34">
        <v>19.679577464761678</v>
      </c>
      <c r="M188" s="34">
        <v>12.661016949161422</v>
      </c>
      <c r="N188" s="34">
        <v>18.674005872686394</v>
      </c>
      <c r="O188" s="34">
        <v>11.849295774649363</v>
      </c>
      <c r="P188" s="34">
        <v>10.676568645081716</v>
      </c>
    </row>
    <row r="189" spans="1:16">
      <c r="A189" s="36">
        <v>45999.5</v>
      </c>
      <c r="B189" s="1">
        <v>519.19349999999997</v>
      </c>
      <c r="C189" s="34">
        <v>14.996868826914579</v>
      </c>
      <c r="D189" s="34">
        <v>14.997053746774327</v>
      </c>
      <c r="E189" s="34">
        <v>14.997230924200267</v>
      </c>
      <c r="F189" s="34">
        <v>15.013352395326365</v>
      </c>
      <c r="G189" s="34">
        <v>24.077997364976909</v>
      </c>
      <c r="H189" s="34">
        <v>15.060457001847681</v>
      </c>
      <c r="I189" s="34">
        <v>14.226654184923973</v>
      </c>
      <c r="J189" s="34">
        <v>7.0606060606078245</v>
      </c>
      <c r="K189" s="34">
        <v>11.226582385890651</v>
      </c>
      <c r="L189" s="34">
        <v>24.115136602835264</v>
      </c>
      <c r="M189" s="34">
        <v>15.115418096131179</v>
      </c>
      <c r="N189" s="34">
        <v>21.114746309234761</v>
      </c>
      <c r="O189" s="34">
        <v>13.057373154588277</v>
      </c>
      <c r="P189" s="34">
        <v>11.229829142976087</v>
      </c>
    </row>
    <row r="190" spans="1:16">
      <c r="A190" s="36">
        <v>45999.541666666664</v>
      </c>
      <c r="B190" s="1">
        <v>445.79430000000002</v>
      </c>
      <c r="C190" s="34">
        <v>12.035598705522716</v>
      </c>
      <c r="D190" s="34">
        <v>13.066037735872669</v>
      </c>
      <c r="E190" s="34">
        <v>13.087132121319883</v>
      </c>
      <c r="F190" s="34">
        <v>12.102719033253379</v>
      </c>
      <c r="G190" s="34">
        <v>21.182345191016793</v>
      </c>
      <c r="H190" s="34">
        <v>13.093835419334937</v>
      </c>
      <c r="I190" s="34">
        <v>13.08992990461411</v>
      </c>
      <c r="J190" s="34">
        <v>6.1060606060782447</v>
      </c>
      <c r="K190" s="34">
        <v>9.0955727671971545</v>
      </c>
      <c r="L190" s="34">
        <v>19.203128720342647</v>
      </c>
      <c r="M190" s="34">
        <v>12.203802108822856</v>
      </c>
      <c r="N190" s="34">
        <v>18.209074392798357</v>
      </c>
      <c r="O190" s="34">
        <v>7.114457831310574</v>
      </c>
      <c r="P190" s="34">
        <v>8.1148036253871396</v>
      </c>
    </row>
    <row r="191" spans="1:16">
      <c r="A191" s="36">
        <v>45999.583333333336</v>
      </c>
      <c r="B191" s="1">
        <v>329.29849999999999</v>
      </c>
      <c r="C191" s="34">
        <v>7</v>
      </c>
      <c r="D191" s="34">
        <v>10</v>
      </c>
      <c r="E191" s="34">
        <v>7.9969634071458131</v>
      </c>
      <c r="F191" s="34">
        <v>9.9861111111240461</v>
      </c>
      <c r="G191" s="34">
        <v>14.009826526162215</v>
      </c>
      <c r="H191" s="34">
        <v>9.9980158730759285</v>
      </c>
      <c r="I191" s="34">
        <v>7.0158102766727097</v>
      </c>
      <c r="J191" s="34">
        <v>3.9826388888759539</v>
      </c>
      <c r="K191" s="34">
        <v>4.0158730159164406</v>
      </c>
      <c r="L191" s="34">
        <v>8.0197628458845429</v>
      </c>
      <c r="M191" s="34">
        <v>9.9989295125124045</v>
      </c>
      <c r="N191" s="34">
        <v>7.0198412698227912</v>
      </c>
      <c r="O191" s="34">
        <v>2</v>
      </c>
      <c r="P191" s="34">
        <v>2</v>
      </c>
    </row>
    <row r="192" spans="1:16">
      <c r="A192" s="36">
        <v>45999.625</v>
      </c>
      <c r="B192" s="1">
        <v>92.084149999999994</v>
      </c>
      <c r="C192" s="34">
        <v>2.9581993569154292</v>
      </c>
      <c r="D192" s="34">
        <v>3</v>
      </c>
      <c r="E192" s="34">
        <v>3.0104166666278616</v>
      </c>
      <c r="F192" s="34">
        <v>4.8925871137180366</v>
      </c>
      <c r="G192" s="34">
        <v>4.0138888888759539</v>
      </c>
      <c r="H192" s="34">
        <v>4.0138888888759539</v>
      </c>
      <c r="I192" s="34">
        <v>1</v>
      </c>
      <c r="J192" s="34">
        <v>1.0173611111240461</v>
      </c>
      <c r="K192" s="34">
        <v>1</v>
      </c>
      <c r="L192" s="34">
        <v>2</v>
      </c>
      <c r="M192" s="34">
        <v>2.0208333333721384</v>
      </c>
      <c r="N192" s="34">
        <v>1.823529411747586</v>
      </c>
      <c r="O192" s="34">
        <v>1</v>
      </c>
      <c r="P192" s="34">
        <v>1</v>
      </c>
    </row>
    <row r="193" spans="1:16">
      <c r="A193" s="36">
        <v>45999.666666666664</v>
      </c>
      <c r="B193" s="1">
        <v>13.97566</v>
      </c>
      <c r="C193" s="34">
        <v>4.1800643084570765E-2</v>
      </c>
      <c r="D193" s="34">
        <v>0</v>
      </c>
      <c r="E193" s="34">
        <v>1</v>
      </c>
      <c r="F193" s="34">
        <v>0.12130177515791729</v>
      </c>
      <c r="G193" s="34">
        <v>1</v>
      </c>
      <c r="H193" s="34">
        <v>1</v>
      </c>
      <c r="I193" s="34">
        <v>0</v>
      </c>
      <c r="J193" s="34">
        <v>0</v>
      </c>
      <c r="K193" s="34">
        <v>1</v>
      </c>
      <c r="L193" s="34">
        <v>0</v>
      </c>
      <c r="M193" s="34">
        <v>0</v>
      </c>
      <c r="N193" s="34">
        <v>0.17647058825241402</v>
      </c>
      <c r="O193" s="34">
        <v>0</v>
      </c>
      <c r="P193" s="34">
        <v>0</v>
      </c>
    </row>
    <row r="194" spans="1:16">
      <c r="A194" s="36">
        <v>45999.708333333336</v>
      </c>
      <c r="B194" s="1">
        <v>8.4171999999999997E-2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</row>
    <row r="195" spans="1:16">
      <c r="A195" s="36">
        <v>45999.75</v>
      </c>
      <c r="B195" s="1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</row>
    <row r="196" spans="1:16">
      <c r="A196" s="36">
        <v>45999.791666666664</v>
      </c>
      <c r="B196" s="1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</row>
    <row r="197" spans="1:16">
      <c r="A197" s="36">
        <v>45999.833333333336</v>
      </c>
      <c r="B197" s="1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</row>
    <row r="198" spans="1:16">
      <c r="A198" s="36">
        <v>45999.875</v>
      </c>
      <c r="B198" s="1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</row>
    <row r="199" spans="1:16">
      <c r="A199" s="36">
        <v>45999.916666666664</v>
      </c>
      <c r="B199" s="1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</row>
    <row r="200" spans="1:16">
      <c r="A200" s="36">
        <v>45999.958333333336</v>
      </c>
      <c r="B200" s="1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</row>
    <row r="201" spans="1:16">
      <c r="A201" s="36">
        <v>46000</v>
      </c>
      <c r="B201" s="1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</row>
    <row r="202" spans="1:16">
      <c r="A202" s="36">
        <v>46000.041666666664</v>
      </c>
      <c r="B202" s="1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</row>
    <row r="203" spans="1:16">
      <c r="A203" s="36">
        <v>46000.083333333336</v>
      </c>
      <c r="B203" s="1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</row>
    <row r="204" spans="1:16">
      <c r="A204" s="36">
        <v>46000.125</v>
      </c>
      <c r="B204" s="1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</row>
    <row r="205" spans="1:16">
      <c r="A205" s="36">
        <v>46000.166666666664</v>
      </c>
      <c r="B205" s="1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</row>
    <row r="206" spans="1:16">
      <c r="A206" s="36">
        <v>46000.208333333336</v>
      </c>
      <c r="B206" s="1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</row>
    <row r="207" spans="1:16">
      <c r="A207" s="36">
        <v>46000.25</v>
      </c>
      <c r="B207" s="1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</row>
    <row r="208" spans="1:16">
      <c r="A208" s="36">
        <v>46000.291666666664</v>
      </c>
      <c r="B208" s="1">
        <v>8.8386549999999993</v>
      </c>
      <c r="C208" s="34">
        <v>0</v>
      </c>
      <c r="D208" s="34">
        <v>0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0.92163009406067431</v>
      </c>
      <c r="K208" s="34">
        <v>0</v>
      </c>
      <c r="L208" s="34">
        <v>1</v>
      </c>
      <c r="M208" s="34">
        <v>0</v>
      </c>
      <c r="N208" s="34">
        <v>0</v>
      </c>
      <c r="O208" s="34">
        <v>0</v>
      </c>
      <c r="P208" s="34">
        <v>0</v>
      </c>
    </row>
    <row r="209" spans="1:16">
      <c r="A209" s="36">
        <v>46000.333333333336</v>
      </c>
      <c r="B209" s="1">
        <v>44.379899999999999</v>
      </c>
      <c r="C209" s="34">
        <v>1</v>
      </c>
      <c r="D209" s="34">
        <v>1.9929328621947207</v>
      </c>
      <c r="E209" s="34">
        <v>1</v>
      </c>
      <c r="F209" s="34">
        <v>1</v>
      </c>
      <c r="G209" s="34">
        <v>2</v>
      </c>
      <c r="H209" s="34">
        <v>1</v>
      </c>
      <c r="I209" s="34">
        <v>1.9843137254938483</v>
      </c>
      <c r="J209" s="34">
        <v>1.0783699059393257</v>
      </c>
      <c r="K209" s="34">
        <v>1</v>
      </c>
      <c r="L209" s="34">
        <v>1.9803921568673104</v>
      </c>
      <c r="M209" s="34">
        <v>1</v>
      </c>
      <c r="N209" s="34">
        <v>2</v>
      </c>
      <c r="O209" s="34">
        <v>1</v>
      </c>
      <c r="P209" s="34">
        <v>1</v>
      </c>
    </row>
    <row r="210" spans="1:16">
      <c r="A210" s="36">
        <v>46000.375</v>
      </c>
      <c r="B210" s="1">
        <v>106.3961</v>
      </c>
      <c r="C210" s="34">
        <v>3</v>
      </c>
      <c r="D210" s="34">
        <v>2.9928827406547498</v>
      </c>
      <c r="E210" s="34">
        <v>3</v>
      </c>
      <c r="F210" s="34">
        <v>3</v>
      </c>
      <c r="G210" s="34">
        <v>4.9822695035254583</v>
      </c>
      <c r="H210" s="34">
        <v>3</v>
      </c>
      <c r="I210" s="34">
        <v>2.0156862745061517</v>
      </c>
      <c r="J210" s="34">
        <v>2</v>
      </c>
      <c r="K210" s="34">
        <v>3</v>
      </c>
      <c r="L210" s="34">
        <v>4.0196078431326896</v>
      </c>
      <c r="M210" s="34">
        <v>3</v>
      </c>
      <c r="N210" s="34">
        <v>4</v>
      </c>
      <c r="O210" s="34">
        <v>3</v>
      </c>
      <c r="P210" s="34">
        <v>3</v>
      </c>
    </row>
    <row r="211" spans="1:16">
      <c r="A211" s="36">
        <v>46000.416666666664</v>
      </c>
      <c r="B211" s="1">
        <v>159.73050000000001</v>
      </c>
      <c r="C211" s="34">
        <v>4.9549839228275232</v>
      </c>
      <c r="D211" s="34">
        <v>4.0141843971505295</v>
      </c>
      <c r="E211" s="34">
        <v>4</v>
      </c>
      <c r="F211" s="34">
        <v>4.873156342189759</v>
      </c>
      <c r="G211" s="34">
        <v>6.8683052091510035</v>
      </c>
      <c r="H211" s="34">
        <v>4.8263305322034284</v>
      </c>
      <c r="I211" s="34">
        <v>4.8060109289363027</v>
      </c>
      <c r="J211" s="34">
        <v>4.8038147139013745</v>
      </c>
      <c r="K211" s="34">
        <v>4.8032786885160021</v>
      </c>
      <c r="L211" s="34">
        <v>7.8032786885160021</v>
      </c>
      <c r="M211" s="34">
        <v>4.8010899182409048</v>
      </c>
      <c r="N211" s="34">
        <v>7.8005464480957016</v>
      </c>
      <c r="O211" s="34">
        <v>4</v>
      </c>
      <c r="P211" s="34">
        <v>4.7978142076462973</v>
      </c>
    </row>
    <row r="212" spans="1:16">
      <c r="A212" s="36">
        <v>46000.458333333336</v>
      </c>
      <c r="B212" s="1">
        <v>404.41399999999999</v>
      </c>
      <c r="C212" s="34">
        <v>11.006181125703733</v>
      </c>
      <c r="D212" s="34">
        <v>11.931034482753603</v>
      </c>
      <c r="E212" s="34">
        <v>11.905198776745237</v>
      </c>
      <c r="F212" s="34">
        <v>11.89929874765221</v>
      </c>
      <c r="G212" s="34">
        <v>18.9218803771073</v>
      </c>
      <c r="H212" s="34">
        <v>11.940136533696204</v>
      </c>
      <c r="I212" s="34">
        <v>11.077222604013514</v>
      </c>
      <c r="J212" s="34">
        <v>7.1961852860986255</v>
      </c>
      <c r="K212" s="34">
        <v>10.076960832404438</v>
      </c>
      <c r="L212" s="34">
        <v>17.957200353383087</v>
      </c>
      <c r="M212" s="34">
        <v>11.958669841522351</v>
      </c>
      <c r="N212" s="34">
        <v>15.953944569861051</v>
      </c>
      <c r="O212" s="34">
        <v>10.754491017956752</v>
      </c>
      <c r="P212" s="34">
        <v>9.0790626692178193</v>
      </c>
    </row>
    <row r="213" spans="1:16">
      <c r="A213" s="36">
        <v>46000.5</v>
      </c>
      <c r="B213" s="1">
        <v>512.72500000000002</v>
      </c>
      <c r="C213" s="34">
        <v>15.028596043586731</v>
      </c>
      <c r="D213" s="34">
        <v>11.068965517246397</v>
      </c>
      <c r="E213" s="34">
        <v>15.080255768727511</v>
      </c>
      <c r="F213" s="34">
        <v>14.212507316202391</v>
      </c>
      <c r="G213" s="34">
        <v>24.196294910216238</v>
      </c>
      <c r="H213" s="34">
        <v>14.213847894745413</v>
      </c>
      <c r="I213" s="34">
        <v>14.097003621223848</v>
      </c>
      <c r="J213" s="34">
        <v>7</v>
      </c>
      <c r="K213" s="34">
        <v>12.096138431865256</v>
      </c>
      <c r="L213" s="34">
        <v>23.215805543062743</v>
      </c>
      <c r="M213" s="34">
        <v>14.216524825256784</v>
      </c>
      <c r="N213" s="34">
        <v>21.190390871837735</v>
      </c>
      <c r="O213" s="34">
        <v>12.245508982043248</v>
      </c>
      <c r="P213" s="34">
        <v>11.095455138944089</v>
      </c>
    </row>
    <row r="214" spans="1:16">
      <c r="A214" s="36">
        <v>46000.541666666664</v>
      </c>
      <c r="B214" s="1">
        <v>446.7278</v>
      </c>
      <c r="C214" s="34">
        <v>11.999964935239404</v>
      </c>
      <c r="D214" s="34">
        <v>12.986301369877765</v>
      </c>
      <c r="E214" s="34">
        <v>13.000846824375913</v>
      </c>
      <c r="F214" s="34">
        <v>12.001338963804301</v>
      </c>
      <c r="G214" s="34">
        <v>20.01412671233993</v>
      </c>
      <c r="H214" s="34">
        <v>13.002561751694884</v>
      </c>
      <c r="I214" s="34">
        <v>13.002580715226941</v>
      </c>
      <c r="J214" s="34">
        <v>6</v>
      </c>
      <c r="K214" s="34">
        <v>8.0030741020455025</v>
      </c>
      <c r="L214" s="34">
        <v>19.982478301681112</v>
      </c>
      <c r="M214" s="34">
        <v>12.023715414979961</v>
      </c>
      <c r="N214" s="34">
        <v>17.031145507469773</v>
      </c>
      <c r="O214" s="34">
        <v>7.9759450171841308</v>
      </c>
      <c r="P214" s="34">
        <v>8.0276679841917939</v>
      </c>
    </row>
    <row r="215" spans="1:16">
      <c r="A215" s="36">
        <v>46000.583333333336</v>
      </c>
      <c r="B215" s="1">
        <v>325.56099999999998</v>
      </c>
      <c r="C215" s="34">
        <v>7.010273972642608</v>
      </c>
      <c r="D215" s="34">
        <v>9.013698630122235</v>
      </c>
      <c r="E215" s="34">
        <v>7.9225132198189385</v>
      </c>
      <c r="F215" s="34">
        <v>9.8983140147756785</v>
      </c>
      <c r="G215" s="34">
        <v>14.88340235746</v>
      </c>
      <c r="H215" s="34">
        <v>9.8834023574599996</v>
      </c>
      <c r="I215" s="34">
        <v>6.8834612003411166</v>
      </c>
      <c r="J215" s="34">
        <v>4</v>
      </c>
      <c r="K215" s="34">
        <v>4.0205479451688007</v>
      </c>
      <c r="L215" s="34">
        <v>7.9046092064236291</v>
      </c>
      <c r="M215" s="34">
        <v>9.8604651162750088</v>
      </c>
      <c r="N215" s="34">
        <v>7.884437719010748</v>
      </c>
      <c r="O215" s="34">
        <v>1.0240549828158692</v>
      </c>
      <c r="P215" s="34">
        <v>2</v>
      </c>
    </row>
    <row r="216" spans="1:16">
      <c r="A216" s="36">
        <v>46000.625</v>
      </c>
      <c r="B216" s="1">
        <v>91.956879999999998</v>
      </c>
      <c r="C216" s="34">
        <v>2</v>
      </c>
      <c r="D216" s="34">
        <v>3</v>
      </c>
      <c r="E216" s="34">
        <v>3.0911854103324004</v>
      </c>
      <c r="F216" s="34">
        <v>4.1153846153756604</v>
      </c>
      <c r="G216" s="34">
        <v>4.1337209302000701</v>
      </c>
      <c r="H216" s="34">
        <v>4.1337209302000701</v>
      </c>
      <c r="I216" s="34">
        <v>1.1337209302582778</v>
      </c>
      <c r="J216" s="34">
        <v>1</v>
      </c>
      <c r="K216" s="34">
        <v>2</v>
      </c>
      <c r="L216" s="34">
        <v>1.1366279069334269</v>
      </c>
      <c r="M216" s="34">
        <v>2.1395348837249912</v>
      </c>
      <c r="N216" s="34">
        <v>1.1395348837249912</v>
      </c>
      <c r="O216" s="34">
        <v>1</v>
      </c>
      <c r="P216" s="34">
        <v>1</v>
      </c>
    </row>
    <row r="217" spans="1:16">
      <c r="A217" s="36">
        <v>46000.666666666664</v>
      </c>
      <c r="B217" s="1">
        <v>14.914820000000001</v>
      </c>
      <c r="C217" s="34">
        <v>1</v>
      </c>
      <c r="D217" s="34">
        <v>0</v>
      </c>
      <c r="E217" s="34">
        <v>0</v>
      </c>
      <c r="F217" s="34">
        <v>1</v>
      </c>
      <c r="G217" s="34">
        <v>0</v>
      </c>
      <c r="H217" s="34">
        <v>1</v>
      </c>
      <c r="I217" s="34">
        <v>0</v>
      </c>
      <c r="J217" s="34">
        <v>1</v>
      </c>
      <c r="K217" s="34">
        <v>0</v>
      </c>
      <c r="L217" s="34">
        <v>1</v>
      </c>
      <c r="M217" s="34">
        <v>0</v>
      </c>
      <c r="N217" s="34">
        <v>0</v>
      </c>
      <c r="O217" s="34">
        <v>0</v>
      </c>
      <c r="P217" s="34">
        <v>0</v>
      </c>
    </row>
    <row r="218" spans="1:16">
      <c r="A218" s="36">
        <v>46000.708333333336</v>
      </c>
      <c r="B218" s="1">
        <v>9.3449000000000004E-2</v>
      </c>
      <c r="C218" s="34">
        <v>0</v>
      </c>
      <c r="D218" s="34">
        <v>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5.8207660913467407E-11</v>
      </c>
      <c r="L218" s="34">
        <v>0</v>
      </c>
      <c r="M218" s="34">
        <v>0</v>
      </c>
      <c r="N218" s="34">
        <v>5.8207660913467407E-11</v>
      </c>
      <c r="O218" s="34">
        <v>0</v>
      </c>
      <c r="P218" s="34">
        <v>0</v>
      </c>
    </row>
    <row r="219" spans="1:16">
      <c r="A219" s="36">
        <v>46000.75</v>
      </c>
      <c r="B219" s="1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</row>
    <row r="220" spans="1:16">
      <c r="A220" s="36">
        <v>46000.791666666664</v>
      </c>
      <c r="B220" s="1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</row>
    <row r="221" spans="1:16">
      <c r="A221" s="36">
        <v>46000.833333333336</v>
      </c>
      <c r="B221" s="1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</row>
    <row r="222" spans="1:16">
      <c r="A222" s="36">
        <v>46000.875</v>
      </c>
      <c r="B222" s="1"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</row>
    <row r="223" spans="1:16">
      <c r="A223" s="36">
        <v>46000.916666666664</v>
      </c>
      <c r="B223" s="1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</row>
    <row r="224" spans="1:16">
      <c r="A224" s="36">
        <v>46000.958333333336</v>
      </c>
      <c r="B224" s="1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</row>
    <row r="225" spans="1:16">
      <c r="A225" s="36">
        <v>46001</v>
      </c>
      <c r="B225" s="1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</row>
    <row r="226" spans="1:16">
      <c r="A226" s="36">
        <v>46001.041666666664</v>
      </c>
      <c r="B226" s="1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</row>
    <row r="227" spans="1:16">
      <c r="A227" s="36">
        <v>46001.083333333336</v>
      </c>
      <c r="B227" s="1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</row>
    <row r="228" spans="1:16">
      <c r="A228" s="36">
        <v>46001.125</v>
      </c>
      <c r="B228" s="1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</row>
    <row r="229" spans="1:16">
      <c r="A229" s="36">
        <v>46001.166666666664</v>
      </c>
      <c r="B229" s="1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</row>
    <row r="230" spans="1:16">
      <c r="A230" s="36">
        <v>46001.208333333336</v>
      </c>
      <c r="B230" s="1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</row>
    <row r="231" spans="1:16">
      <c r="A231" s="36">
        <v>46001.25</v>
      </c>
      <c r="B231" s="1">
        <v>8.0850000000000002E-3</v>
      </c>
      <c r="C231" s="33"/>
      <c r="D231" s="33"/>
      <c r="E231" s="33"/>
      <c r="F231" s="33"/>
      <c r="G231" s="34">
        <v>0</v>
      </c>
      <c r="H231" s="33"/>
      <c r="I231" s="33"/>
      <c r="J231" s="33"/>
      <c r="K231" s="33"/>
      <c r="L231" s="33"/>
      <c r="M231" s="33"/>
      <c r="N231" s="33"/>
      <c r="O231" s="33"/>
      <c r="P231" s="33"/>
    </row>
    <row r="232" spans="1:16">
      <c r="A232" s="36">
        <v>46001.291666666664</v>
      </c>
      <c r="B232" s="1">
        <v>11.5036</v>
      </c>
      <c r="C232" s="34">
        <v>0</v>
      </c>
      <c r="D232" s="34">
        <v>1</v>
      </c>
      <c r="E232" s="34">
        <v>1</v>
      </c>
      <c r="F232" s="34">
        <v>0</v>
      </c>
      <c r="G232" s="34">
        <v>1</v>
      </c>
      <c r="H232" s="34">
        <v>0</v>
      </c>
      <c r="I232" s="34">
        <v>0</v>
      </c>
      <c r="J232" s="34">
        <v>0</v>
      </c>
      <c r="K232" s="34">
        <v>-5.8207660913467407E-11</v>
      </c>
      <c r="L232" s="34">
        <v>0</v>
      </c>
      <c r="M232" s="34">
        <v>0</v>
      </c>
      <c r="N232" s="34">
        <v>0.99999999994179234</v>
      </c>
      <c r="O232" s="34">
        <v>1</v>
      </c>
      <c r="P232" s="34">
        <v>0</v>
      </c>
    </row>
    <row r="233" spans="1:16">
      <c r="A233" s="36">
        <v>46001.333333333336</v>
      </c>
      <c r="B233" s="1">
        <v>65.576520000000002</v>
      </c>
      <c r="C233" s="34">
        <v>1.9931271477835253</v>
      </c>
      <c r="D233" s="34">
        <v>1</v>
      </c>
      <c r="E233" s="34">
        <v>1</v>
      </c>
      <c r="F233" s="34">
        <v>1.9888475836487487</v>
      </c>
      <c r="G233" s="34">
        <v>2.9851851852145046</v>
      </c>
      <c r="H233" s="34">
        <v>2</v>
      </c>
      <c r="I233" s="34">
        <v>2</v>
      </c>
      <c r="J233" s="34">
        <v>1.9814814815181307</v>
      </c>
      <c r="K233" s="34">
        <v>2</v>
      </c>
      <c r="L233" s="34">
        <v>3</v>
      </c>
      <c r="M233" s="34">
        <v>2</v>
      </c>
      <c r="N233" s="34">
        <v>2.9777777777635492</v>
      </c>
      <c r="O233" s="34">
        <v>1</v>
      </c>
      <c r="P233" s="34">
        <v>2</v>
      </c>
    </row>
    <row r="234" spans="1:16">
      <c r="A234" s="36">
        <v>46001.375</v>
      </c>
      <c r="B234" s="1">
        <v>117.59950000000001</v>
      </c>
      <c r="C234" s="34">
        <v>3.0068728522164747</v>
      </c>
      <c r="D234" s="34">
        <v>3.9331210191303398</v>
      </c>
      <c r="E234" s="34">
        <v>3.9043209876399487</v>
      </c>
      <c r="F234" s="34">
        <v>2.8910322962328792</v>
      </c>
      <c r="G234" s="34">
        <v>4.8686159843928181</v>
      </c>
      <c r="H234" s="34">
        <v>3</v>
      </c>
      <c r="I234" s="34">
        <v>3</v>
      </c>
      <c r="J234" s="34">
        <v>2.817969067953527</v>
      </c>
      <c r="K234" s="34">
        <v>3.7994505494134501</v>
      </c>
      <c r="L234" s="34">
        <v>5.7972602740046568</v>
      </c>
      <c r="M234" s="34">
        <v>3.796703296713531</v>
      </c>
      <c r="N234" s="34">
        <v>4.8189255189499818</v>
      </c>
      <c r="O234" s="34">
        <v>3.7945205479627475</v>
      </c>
      <c r="P234" s="34">
        <v>3.7939560439554043</v>
      </c>
    </row>
    <row r="235" spans="1:16">
      <c r="A235" s="36">
        <v>46001.416666666664</v>
      </c>
      <c r="B235" s="1">
        <v>264.34100000000001</v>
      </c>
      <c r="C235" s="34">
        <v>6.9611650485312566</v>
      </c>
      <c r="D235" s="34">
        <v>6.9979134636523668</v>
      </c>
      <c r="E235" s="34">
        <v>7.001166817266494</v>
      </c>
      <c r="F235" s="34">
        <v>6.9984583990299143</v>
      </c>
      <c r="G235" s="34">
        <v>11.902875388215762</v>
      </c>
      <c r="H235" s="34">
        <v>7.756676557881292</v>
      </c>
      <c r="I235" s="34">
        <v>6.8753709198790602</v>
      </c>
      <c r="J235" s="34">
        <v>6.0759203704074025</v>
      </c>
      <c r="K235" s="34">
        <v>6.9512912903446704</v>
      </c>
      <c r="L235" s="34">
        <v>11.075143286841922</v>
      </c>
      <c r="M235" s="34">
        <v>7.0757002640748397</v>
      </c>
      <c r="N235" s="34">
        <v>10.07570026407484</v>
      </c>
      <c r="O235" s="34">
        <v>6.0749156538222451</v>
      </c>
      <c r="P235" s="34">
        <v>6.0754801578295883</v>
      </c>
    </row>
    <row r="236" spans="1:16">
      <c r="A236" s="36">
        <v>46001.458333333336</v>
      </c>
      <c r="B236" s="1">
        <v>490.93579999999997</v>
      </c>
      <c r="C236" s="34">
        <v>14.967867209517863</v>
      </c>
      <c r="D236" s="34">
        <v>13.937715517240576</v>
      </c>
      <c r="E236" s="34">
        <v>14.906062347057741</v>
      </c>
      <c r="F236" s="34">
        <v>14.027436797041446</v>
      </c>
      <c r="G236" s="34">
        <v>23.0548735941411</v>
      </c>
      <c r="H236" s="34">
        <v>14.146059004415292</v>
      </c>
      <c r="I236" s="34">
        <v>12.027364642417524</v>
      </c>
      <c r="J236" s="34">
        <v>8.027364642417524</v>
      </c>
      <c r="K236" s="34">
        <v>13.14895420888206</v>
      </c>
      <c r="L236" s="34">
        <v>22.926988536433782</v>
      </c>
      <c r="M236" s="34">
        <v>14.02729248785181</v>
      </c>
      <c r="N236" s="34">
        <v>19.920909509120975</v>
      </c>
      <c r="O236" s="34">
        <v>12.02722033316968</v>
      </c>
      <c r="P236" s="34">
        <v>10.130563798215007</v>
      </c>
    </row>
    <row r="237" spans="1:16">
      <c r="A237" s="36">
        <v>46001.5</v>
      </c>
      <c r="B237" s="1">
        <v>508.1223</v>
      </c>
      <c r="C237" s="34">
        <v>14.037410694989376</v>
      </c>
      <c r="D237" s="34">
        <v>13.083304794476135</v>
      </c>
      <c r="E237" s="34">
        <v>14.138979883398861</v>
      </c>
      <c r="F237" s="34">
        <v>15.042942872736603</v>
      </c>
      <c r="G237" s="34">
        <v>23.131846074422356</v>
      </c>
      <c r="H237" s="34">
        <v>15.038440908305347</v>
      </c>
      <c r="I237" s="34">
        <v>15.036780566733796</v>
      </c>
      <c r="J237" s="34">
        <v>6.0972644377034158</v>
      </c>
      <c r="K237" s="34">
        <v>11.10030395135982</v>
      </c>
      <c r="L237" s="34">
        <v>23.136091773689259</v>
      </c>
      <c r="M237" s="34">
        <v>14.032030858972576</v>
      </c>
      <c r="N237" s="34">
        <v>21.070140745374374</v>
      </c>
      <c r="O237" s="34">
        <v>13.034795077954186</v>
      </c>
      <c r="P237" s="34">
        <v>11</v>
      </c>
    </row>
    <row r="238" spans="1:16">
      <c r="A238" s="36">
        <v>46001.541666666664</v>
      </c>
      <c r="B238" s="1">
        <v>447.72</v>
      </c>
      <c r="C238" s="34">
        <v>13.033557046961505</v>
      </c>
      <c r="D238" s="34">
        <v>11.044360976113239</v>
      </c>
      <c r="E238" s="34">
        <v>13.045766260882374</v>
      </c>
      <c r="F238" s="34">
        <v>12.047479769971687</v>
      </c>
      <c r="G238" s="34">
        <v>21.049028016044758</v>
      </c>
      <c r="H238" s="34">
        <v>13.051218966662418</v>
      </c>
      <c r="I238" s="34">
        <v>12.049120234616566</v>
      </c>
      <c r="J238" s="34">
        <v>6</v>
      </c>
      <c r="K238" s="34">
        <v>8</v>
      </c>
      <c r="L238" s="34">
        <v>19.049364613892976</v>
      </c>
      <c r="M238" s="34">
        <v>13.05312157724984</v>
      </c>
      <c r="N238" s="34">
        <v>17.121337059244979</v>
      </c>
      <c r="O238" s="34">
        <v>7.0685483870911412</v>
      </c>
      <c r="P238" s="34">
        <v>8.9810606060491409</v>
      </c>
    </row>
    <row r="239" spans="1:16">
      <c r="A239" s="36">
        <v>46001.583333333336</v>
      </c>
      <c r="B239" s="1">
        <v>327.37819999999999</v>
      </c>
      <c r="C239" s="34">
        <v>6</v>
      </c>
      <c r="D239" s="34">
        <v>10.000147803250002</v>
      </c>
      <c r="E239" s="34">
        <v>7.9968308515381068</v>
      </c>
      <c r="F239" s="34">
        <v>9.0038022813387215</v>
      </c>
      <c r="G239" s="34">
        <v>14.007575757568702</v>
      </c>
      <c r="H239" s="34">
        <v>8.9972952844109386</v>
      </c>
      <c r="I239" s="34">
        <v>7.0113636363530532</v>
      </c>
      <c r="J239" s="34">
        <v>4</v>
      </c>
      <c r="K239" s="34">
        <v>4.9862542955088429</v>
      </c>
      <c r="L239" s="34">
        <v>8.0151515151374042</v>
      </c>
      <c r="M239" s="34">
        <v>9.0013584117405117</v>
      </c>
      <c r="N239" s="34">
        <v>7.0152091254713014</v>
      </c>
      <c r="O239" s="34">
        <v>1.9828178694006056</v>
      </c>
      <c r="P239" s="34">
        <v>2.0189393939508591</v>
      </c>
    </row>
    <row r="240" spans="1:16">
      <c r="A240" s="36">
        <v>46001.625</v>
      </c>
      <c r="B240" s="1">
        <v>90.696100000000001</v>
      </c>
      <c r="C240" s="34">
        <v>2</v>
      </c>
      <c r="D240" s="34">
        <v>3.0034364261373412</v>
      </c>
      <c r="E240" s="34">
        <v>3.0068728522164747</v>
      </c>
      <c r="F240" s="34">
        <v>5</v>
      </c>
      <c r="G240" s="34">
        <v>4</v>
      </c>
      <c r="H240" s="34">
        <v>5.0103092783247121</v>
      </c>
      <c r="I240" s="34">
        <v>1</v>
      </c>
      <c r="J240" s="34">
        <v>1</v>
      </c>
      <c r="K240" s="34">
        <v>1.0137457044911571</v>
      </c>
      <c r="L240" s="34">
        <v>2</v>
      </c>
      <c r="M240" s="34">
        <v>2.0137931033968925</v>
      </c>
      <c r="N240" s="34">
        <v>2</v>
      </c>
      <c r="O240" s="34">
        <v>1.7182130599394441E-2</v>
      </c>
      <c r="P240" s="34">
        <v>0</v>
      </c>
    </row>
    <row r="241" spans="1:16">
      <c r="A241" s="36">
        <v>46001.666666666664</v>
      </c>
      <c r="B241" s="1">
        <v>13.763260000000001</v>
      </c>
      <c r="C241" s="34">
        <v>1</v>
      </c>
      <c r="D241" s="34">
        <v>0</v>
      </c>
      <c r="E241" s="34">
        <v>1</v>
      </c>
      <c r="F241" s="34">
        <v>0</v>
      </c>
      <c r="G241" s="34">
        <v>1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1</v>
      </c>
      <c r="P241" s="34">
        <v>1</v>
      </c>
    </row>
    <row r="242" spans="1:16">
      <c r="A242" s="36">
        <v>46001.708333333336</v>
      </c>
      <c r="B242" s="1">
        <v>9.6893000000000007E-2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  <c r="H242" s="34">
        <v>5.8207660913467407E-11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-2.9103830456733704E-11</v>
      </c>
    </row>
    <row r="243" spans="1:16">
      <c r="A243" s="36">
        <v>46001.75</v>
      </c>
      <c r="B243" s="1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</row>
    <row r="244" spans="1:16">
      <c r="A244" s="36">
        <v>46001.791666666664</v>
      </c>
      <c r="B244" s="1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</row>
    <row r="245" spans="1:16">
      <c r="A245" s="36">
        <v>46001.833333333336</v>
      </c>
      <c r="B245" s="1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</row>
    <row r="246" spans="1:16">
      <c r="A246" s="36">
        <v>46001.875</v>
      </c>
      <c r="B246" s="1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</row>
    <row r="247" spans="1:16">
      <c r="A247" s="36">
        <v>46001.916666666664</v>
      </c>
      <c r="B247" s="1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</row>
    <row r="248" spans="1:16">
      <c r="A248" s="36">
        <v>46001.958333333336</v>
      </c>
      <c r="B248" s="1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</row>
    <row r="249" spans="1:16">
      <c r="A249" s="36">
        <v>46002</v>
      </c>
      <c r="B249" s="1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</row>
    <row r="250" spans="1:16">
      <c r="A250" s="36">
        <v>46002.041666666664</v>
      </c>
      <c r="B250" s="1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</row>
    <row r="251" spans="1:16">
      <c r="A251" s="36">
        <v>46002.083333333336</v>
      </c>
      <c r="B251" s="1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</row>
    <row r="252" spans="1:16">
      <c r="A252" s="36">
        <v>46002.125</v>
      </c>
      <c r="B252" s="1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</row>
    <row r="253" spans="1:16">
      <c r="A253" s="36">
        <v>46002.166666666664</v>
      </c>
      <c r="B253" s="1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</row>
    <row r="254" spans="1:16">
      <c r="A254" s="36">
        <v>46002.208333333336</v>
      </c>
      <c r="B254" s="1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</row>
    <row r="255" spans="1:16">
      <c r="A255" s="36">
        <v>46002.25</v>
      </c>
      <c r="B255" s="1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</row>
    <row r="256" spans="1:16">
      <c r="A256" s="36">
        <v>46002.291666666664</v>
      </c>
      <c r="B256" s="1">
        <v>10.357189999999999</v>
      </c>
      <c r="C256" s="34">
        <v>0</v>
      </c>
      <c r="D256" s="34">
        <v>0</v>
      </c>
      <c r="E256" s="34">
        <v>0</v>
      </c>
      <c r="F256" s="34">
        <v>0</v>
      </c>
      <c r="G256" s="34">
        <v>0</v>
      </c>
      <c r="H256" s="34">
        <v>-5.8207660913467407E-11</v>
      </c>
      <c r="I256" s="34">
        <v>0</v>
      </c>
      <c r="J256" s="34">
        <v>0.89425981871318072</v>
      </c>
      <c r="K256" s="34">
        <v>1</v>
      </c>
      <c r="L256" s="34">
        <v>1</v>
      </c>
      <c r="M256" s="34">
        <v>0</v>
      </c>
      <c r="N256" s="34">
        <v>0</v>
      </c>
      <c r="O256" s="34">
        <v>0</v>
      </c>
      <c r="P256" s="34">
        <v>2.9103830456733704E-11</v>
      </c>
    </row>
    <row r="257" spans="1:16">
      <c r="A257" s="36">
        <v>46002.333333333336</v>
      </c>
      <c r="B257" s="1">
        <v>46.009030000000003</v>
      </c>
      <c r="C257" s="34">
        <v>1</v>
      </c>
      <c r="D257" s="34">
        <v>1</v>
      </c>
      <c r="E257" s="34">
        <v>1</v>
      </c>
      <c r="F257" s="34">
        <v>2</v>
      </c>
      <c r="G257" s="34">
        <v>2</v>
      </c>
      <c r="H257" s="34">
        <v>1</v>
      </c>
      <c r="I257" s="34">
        <v>2</v>
      </c>
      <c r="J257" s="34">
        <v>1.1057401812868193</v>
      </c>
      <c r="K257" s="34">
        <v>1</v>
      </c>
      <c r="L257" s="34">
        <v>2</v>
      </c>
      <c r="M257" s="34">
        <v>2</v>
      </c>
      <c r="N257" s="34">
        <v>2</v>
      </c>
      <c r="O257" s="34">
        <v>1</v>
      </c>
      <c r="P257" s="34">
        <v>1</v>
      </c>
    </row>
    <row r="258" spans="1:16">
      <c r="A258" s="36">
        <v>46002.375</v>
      </c>
      <c r="B258" s="1">
        <v>104.0106</v>
      </c>
      <c r="C258" s="34">
        <v>3</v>
      </c>
      <c r="D258" s="34">
        <v>3</v>
      </c>
      <c r="E258" s="34">
        <v>3</v>
      </c>
      <c r="F258" s="34">
        <v>2.996240601525642</v>
      </c>
      <c r="G258" s="34">
        <v>4.9925093632773496</v>
      </c>
      <c r="H258" s="34">
        <v>3</v>
      </c>
      <c r="I258" s="34">
        <v>2.9887640449451283</v>
      </c>
      <c r="J258" s="34">
        <v>2.9887640449451283</v>
      </c>
      <c r="K258" s="34">
        <v>2.9887218045187183</v>
      </c>
      <c r="L258" s="34">
        <v>4.9850187265546992</v>
      </c>
      <c r="M258" s="34">
        <v>2.9850187265546992</v>
      </c>
      <c r="N258" s="34">
        <v>4.9849624059861526</v>
      </c>
      <c r="O258" s="34">
        <v>3</v>
      </c>
      <c r="P258" s="34">
        <v>2.9812734082224779</v>
      </c>
    </row>
    <row r="259" spans="1:16">
      <c r="A259" s="36">
        <v>46002.416666666664</v>
      </c>
      <c r="B259" s="1">
        <v>228.4863</v>
      </c>
      <c r="C259" s="34">
        <v>6.9549839228275232</v>
      </c>
      <c r="D259" s="34">
        <v>7.8504672897106502</v>
      </c>
      <c r="E259" s="34">
        <v>6.9000000000232831</v>
      </c>
      <c r="F259" s="34">
        <v>6.7500720828538761</v>
      </c>
      <c r="G259" s="34">
        <v>11.703765708371066</v>
      </c>
      <c r="H259" s="34">
        <v>7.8268156424746849</v>
      </c>
      <c r="I259" s="34">
        <v>5.8150506689562462</v>
      </c>
      <c r="J259" s="34">
        <v>5.8150506689562462</v>
      </c>
      <c r="K259" s="34">
        <v>6.8129086302942596</v>
      </c>
      <c r="L259" s="34">
        <v>10.61716110992711</v>
      </c>
      <c r="M259" s="34">
        <v>6.8160711916862056</v>
      </c>
      <c r="N259" s="34">
        <v>10.612863680988085</v>
      </c>
      <c r="O259" s="34">
        <v>6.798365122609539</v>
      </c>
      <c r="P259" s="34">
        <v>6.8170917144161649</v>
      </c>
    </row>
    <row r="260" spans="1:16">
      <c r="A260" s="36">
        <v>46002.458333333336</v>
      </c>
      <c r="B260" s="1">
        <v>516.00980000000004</v>
      </c>
      <c r="C260" s="34">
        <v>15.009646302263718</v>
      </c>
      <c r="D260" s="34">
        <v>15.024140860768966</v>
      </c>
      <c r="E260" s="34">
        <v>14.917629179311916</v>
      </c>
      <c r="F260" s="34">
        <v>14.138302700244822</v>
      </c>
      <c r="G260" s="34">
        <v>23.036283067893237</v>
      </c>
      <c r="H260" s="34">
        <v>14.905742497066967</v>
      </c>
      <c r="I260" s="34">
        <v>13.05995340202935</v>
      </c>
      <c r="J260" s="34">
        <v>7.1961852860986255</v>
      </c>
      <c r="K260" s="34">
        <v>13.925113751261961</v>
      </c>
      <c r="L260" s="34">
        <v>23.119559293903876</v>
      </c>
      <c r="M260" s="34">
        <v>14.059375198034104</v>
      </c>
      <c r="N260" s="34">
        <v>20.118115941993892</v>
      </c>
      <c r="O260" s="34">
        <v>12.059193016932113</v>
      </c>
      <c r="P260" s="34">
        <v>10.059193016903009</v>
      </c>
    </row>
    <row r="261" spans="1:16">
      <c r="A261" s="36">
        <v>46002.5</v>
      </c>
      <c r="B261" s="1">
        <v>517.04269999999997</v>
      </c>
      <c r="C261" s="34">
        <v>14.995502665289678</v>
      </c>
      <c r="D261" s="34">
        <v>14.071337795467116</v>
      </c>
      <c r="E261" s="34">
        <v>15.126426764705684</v>
      </c>
      <c r="F261" s="34">
        <v>14.11538461537566</v>
      </c>
      <c r="G261" s="34">
        <v>24.204009024600964</v>
      </c>
      <c r="H261" s="34">
        <v>14.201550387602765</v>
      </c>
      <c r="I261" s="34">
        <v>14.136231884069275</v>
      </c>
      <c r="J261" s="34">
        <v>7</v>
      </c>
      <c r="K261" s="34">
        <v>11.200966657313984</v>
      </c>
      <c r="L261" s="34">
        <v>23.205971713003237</v>
      </c>
      <c r="M261" s="34">
        <v>14.986924441938754</v>
      </c>
      <c r="N261" s="34">
        <v>21.131447529245634</v>
      </c>
      <c r="O261" s="34">
        <v>13.062441860471154</v>
      </c>
      <c r="P261" s="34">
        <v>11.062120575312292</v>
      </c>
    </row>
    <row r="262" spans="1:16">
      <c r="A262" s="36">
        <v>46002.541666666664</v>
      </c>
      <c r="B262" s="1">
        <v>452.60070000000002</v>
      </c>
      <c r="C262" s="34">
        <v>12.033017794543412</v>
      </c>
      <c r="D262" s="34">
        <v>13.046986916247988</v>
      </c>
      <c r="E262" s="34">
        <v>12.044995150878094</v>
      </c>
      <c r="F262" s="34">
        <v>12.988679245288949</v>
      </c>
      <c r="G262" s="34">
        <v>21.040705563151278</v>
      </c>
      <c r="H262" s="34">
        <v>13.065891472855583</v>
      </c>
      <c r="I262" s="34">
        <v>12.984905660385266</v>
      </c>
      <c r="J262" s="34">
        <v>6</v>
      </c>
      <c r="K262" s="34">
        <v>8.0722891566110775</v>
      </c>
      <c r="L262" s="34">
        <v>20.053349762689322</v>
      </c>
      <c r="M262" s="34">
        <v>12.133671047864482</v>
      </c>
      <c r="N262" s="34">
        <v>18.129968932364136</v>
      </c>
      <c r="O262" s="34">
        <v>7.0799999999871943</v>
      </c>
      <c r="P262" s="34">
        <v>9.0575940124399494</v>
      </c>
    </row>
    <row r="263" spans="1:16">
      <c r="A263" s="36">
        <v>46002.583333333336</v>
      </c>
      <c r="B263" s="1">
        <v>331.18669999999997</v>
      </c>
      <c r="C263" s="34">
        <v>7.0068493150756694</v>
      </c>
      <c r="D263" s="34">
        <v>9.0070671378052793</v>
      </c>
      <c r="E263" s="34">
        <v>8.0109489050810225</v>
      </c>
      <c r="F263" s="34">
        <v>9.0113207547110505</v>
      </c>
      <c r="G263" s="34">
        <v>14.022727272706106</v>
      </c>
      <c r="H263" s="34">
        <v>9.9895104895113036</v>
      </c>
      <c r="I263" s="34">
        <v>7.0150943396147341</v>
      </c>
      <c r="J263" s="34">
        <v>3.9860139859956689</v>
      </c>
      <c r="K263" s="34">
        <v>4</v>
      </c>
      <c r="L263" s="34">
        <v>8.0189393939217553</v>
      </c>
      <c r="M263" s="34">
        <v>10.001456876459997</v>
      </c>
      <c r="N263" s="34">
        <v>7.0226415094221011</v>
      </c>
      <c r="O263" s="34">
        <v>2</v>
      </c>
      <c r="P263" s="34">
        <v>2.0227272727061063</v>
      </c>
    </row>
    <row r="264" spans="1:16">
      <c r="A264" s="36">
        <v>46002.625</v>
      </c>
      <c r="B264" s="1">
        <v>92.774870000000007</v>
      </c>
      <c r="C264" s="34">
        <v>2</v>
      </c>
      <c r="D264" s="34">
        <v>3</v>
      </c>
      <c r="E264" s="34">
        <v>4</v>
      </c>
      <c r="F264" s="34">
        <v>5</v>
      </c>
      <c r="G264" s="34">
        <v>4</v>
      </c>
      <c r="H264" s="34">
        <v>5.0104895104886964</v>
      </c>
      <c r="I264" s="34">
        <v>1</v>
      </c>
      <c r="J264" s="34">
        <v>1.0139860140043311</v>
      </c>
      <c r="K264" s="34">
        <v>2</v>
      </c>
      <c r="L264" s="34">
        <v>2</v>
      </c>
      <c r="M264" s="34">
        <v>2.0174825174617581</v>
      </c>
      <c r="N264" s="34">
        <v>1</v>
      </c>
      <c r="O264" s="34">
        <v>1</v>
      </c>
      <c r="P264" s="34">
        <v>0</v>
      </c>
    </row>
    <row r="265" spans="1:16">
      <c r="A265" s="36">
        <v>46002.666666666664</v>
      </c>
      <c r="B265" s="1">
        <v>14.513629999999999</v>
      </c>
      <c r="C265" s="34">
        <v>1</v>
      </c>
      <c r="D265" s="34">
        <v>1</v>
      </c>
      <c r="E265" s="34">
        <v>0</v>
      </c>
      <c r="F265" s="34">
        <v>1</v>
      </c>
      <c r="G265" s="34">
        <v>1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1</v>
      </c>
    </row>
    <row r="266" spans="1:16">
      <c r="A266" s="36">
        <v>46002.708333333336</v>
      </c>
      <c r="B266" s="1">
        <v>8.8535000000000003E-2</v>
      </c>
      <c r="C266" s="34">
        <v>0</v>
      </c>
      <c r="D266" s="34">
        <v>0</v>
      </c>
      <c r="E266" s="34">
        <v>0</v>
      </c>
      <c r="F266" s="34">
        <v>0</v>
      </c>
      <c r="G266" s="34">
        <v>5.8207660913467407E-11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</row>
    <row r="267" spans="1:16">
      <c r="A267" s="36">
        <v>46002.75</v>
      </c>
      <c r="B267" s="1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</row>
    <row r="268" spans="1:16">
      <c r="A268" s="36">
        <v>46002.791666666664</v>
      </c>
      <c r="B268" s="1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</row>
    <row r="269" spans="1:16">
      <c r="A269" s="36">
        <v>46002.833333333336</v>
      </c>
      <c r="B269" s="1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</row>
    <row r="270" spans="1:16">
      <c r="A270" s="36">
        <v>46002.875</v>
      </c>
      <c r="B270" s="1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</row>
    <row r="271" spans="1:16">
      <c r="A271" s="36">
        <v>46002.916666666664</v>
      </c>
      <c r="B271" s="1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</row>
    <row r="272" spans="1:16">
      <c r="A272" s="36">
        <v>46002.958333333336</v>
      </c>
      <c r="B272" s="1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</row>
    <row r="273" spans="1:16">
      <c r="A273" s="36">
        <v>46003</v>
      </c>
      <c r="B273" s="1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</row>
    <row r="274" spans="1:16">
      <c r="A274" s="36">
        <v>46003.041666666664</v>
      </c>
      <c r="B274" s="1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</row>
    <row r="275" spans="1:16">
      <c r="A275" s="36">
        <v>46003.083333333336</v>
      </c>
      <c r="B275" s="1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</row>
    <row r="276" spans="1:16">
      <c r="A276" s="36">
        <v>46003.125</v>
      </c>
      <c r="B276" s="1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</row>
    <row r="277" spans="1:16">
      <c r="A277" s="36">
        <v>46003.166666666664</v>
      </c>
      <c r="B277" s="1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</row>
    <row r="278" spans="1:16">
      <c r="A278" s="36">
        <v>46003.208333333336</v>
      </c>
      <c r="B278" s="1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</row>
    <row r="279" spans="1:16">
      <c r="A279" s="36">
        <v>46003.25</v>
      </c>
      <c r="B279" s="1">
        <v>9.9556000000000006E-2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</row>
    <row r="280" spans="1:16">
      <c r="A280" s="36">
        <v>46003.291666666664</v>
      </c>
      <c r="B280" s="1">
        <v>20.076059999999998</v>
      </c>
      <c r="C280" s="34">
        <v>0</v>
      </c>
      <c r="D280" s="34">
        <v>0</v>
      </c>
      <c r="E280" s="34">
        <v>1</v>
      </c>
      <c r="F280" s="34">
        <v>0</v>
      </c>
      <c r="G280" s="34">
        <v>0.99999999994179234</v>
      </c>
      <c r="H280" s="34">
        <v>0</v>
      </c>
      <c r="I280" s="34">
        <v>1</v>
      </c>
      <c r="J280" s="34">
        <v>0.80926430516410619</v>
      </c>
      <c r="K280" s="34">
        <v>0</v>
      </c>
      <c r="L280" s="34">
        <v>1</v>
      </c>
      <c r="M280" s="34">
        <v>0.80706521740648896</v>
      </c>
      <c r="N280" s="34">
        <v>1</v>
      </c>
      <c r="O280" s="34">
        <v>0</v>
      </c>
      <c r="P280" s="34">
        <v>0</v>
      </c>
    </row>
    <row r="281" spans="1:16">
      <c r="A281" s="36">
        <v>46003.333333333336</v>
      </c>
      <c r="B281" s="1">
        <v>113.7079</v>
      </c>
      <c r="C281" s="34">
        <v>3</v>
      </c>
      <c r="D281" s="34">
        <v>3</v>
      </c>
      <c r="E281" s="34">
        <v>3</v>
      </c>
      <c r="F281" s="34">
        <v>3</v>
      </c>
      <c r="G281" s="34">
        <v>4.9107692307443358</v>
      </c>
      <c r="H281" s="34">
        <v>3.9107692307443358</v>
      </c>
      <c r="I281" s="34">
        <v>2.9104938271339051</v>
      </c>
      <c r="J281" s="34">
        <v>2.1907356948358938</v>
      </c>
      <c r="K281" s="34">
        <v>3.9076923076645471</v>
      </c>
      <c r="L281" s="34">
        <v>4.9074074074160308</v>
      </c>
      <c r="M281" s="34">
        <v>2.192934782593511</v>
      </c>
      <c r="N281" s="34">
        <v>3.9046153845847584</v>
      </c>
      <c r="O281" s="34">
        <v>3</v>
      </c>
      <c r="P281" s="34">
        <v>2</v>
      </c>
    </row>
    <row r="282" spans="1:16">
      <c r="A282" s="36">
        <v>46003.375</v>
      </c>
      <c r="B282" s="1">
        <v>272.22050000000002</v>
      </c>
      <c r="C282" s="34">
        <v>8</v>
      </c>
      <c r="D282" s="34">
        <v>8</v>
      </c>
      <c r="E282" s="34">
        <v>7.9890909091336653</v>
      </c>
      <c r="F282" s="34">
        <v>7.9850187266129069</v>
      </c>
      <c r="G282" s="34">
        <v>13.073846153856721</v>
      </c>
      <c r="H282" s="34">
        <v>8.0738461538567208</v>
      </c>
      <c r="I282" s="34">
        <v>5.0895061728660949</v>
      </c>
      <c r="J282" s="34">
        <v>6</v>
      </c>
      <c r="K282" s="34">
        <v>7.0923076923354529</v>
      </c>
      <c r="L282" s="34">
        <v>12.07336182333529</v>
      </c>
      <c r="M282" s="34">
        <v>7.9770114942220971</v>
      </c>
      <c r="N282" s="34">
        <v>10.072307692375034</v>
      </c>
      <c r="O282" s="34">
        <v>6.9769230769015849</v>
      </c>
      <c r="P282" s="34">
        <v>6</v>
      </c>
    </row>
    <row r="283" spans="1:16">
      <c r="A283" s="36">
        <v>46003.416666666664</v>
      </c>
      <c r="B283" s="1">
        <v>470.29450000000003</v>
      </c>
      <c r="C283" s="34">
        <v>13.980066445190459</v>
      </c>
      <c r="D283" s="34">
        <v>12.980066445190459</v>
      </c>
      <c r="E283" s="34">
        <v>13.000909090857022</v>
      </c>
      <c r="F283" s="34">
        <v>13.004981273435988</v>
      </c>
      <c r="G283" s="34">
        <v>20.988806542300154</v>
      </c>
      <c r="H283" s="34">
        <v>13.002095578878652</v>
      </c>
      <c r="I283" s="34">
        <v>6.9866666666348465</v>
      </c>
      <c r="J283" s="34">
        <v>5.983388704364188</v>
      </c>
      <c r="K283" s="34">
        <v>11.98338870430598</v>
      </c>
      <c r="L283" s="34">
        <v>20.986008177918848</v>
      </c>
      <c r="M283" s="34">
        <v>13.006321839115117</v>
      </c>
      <c r="N283" s="34">
        <v>16.983209813421126</v>
      </c>
      <c r="O283" s="34">
        <v>9.0230769230984151</v>
      </c>
      <c r="P283" s="34">
        <v>7.9799999999813735</v>
      </c>
    </row>
    <row r="284" spans="1:16">
      <c r="A284" s="36">
        <v>46003.458333333336</v>
      </c>
      <c r="B284" s="1">
        <v>530.5018</v>
      </c>
      <c r="C284" s="34">
        <v>14.942763136816211</v>
      </c>
      <c r="D284" s="34">
        <v>14.962971529486822</v>
      </c>
      <c r="E284" s="34">
        <v>15.838220858888235</v>
      </c>
      <c r="F284" s="34">
        <v>14.789104477560613</v>
      </c>
      <c r="G284" s="34">
        <v>24.754114305018447</v>
      </c>
      <c r="H284" s="34">
        <v>15.74003322259523</v>
      </c>
      <c r="I284" s="34">
        <v>12.876705426373519</v>
      </c>
      <c r="J284" s="34">
        <v>6.016611295635812</v>
      </c>
      <c r="K284" s="34">
        <v>13.877076411969028</v>
      </c>
      <c r="L284" s="34">
        <v>24.614617940154858</v>
      </c>
      <c r="M284" s="34">
        <v>14.732608695630915</v>
      </c>
      <c r="N284" s="34">
        <v>20.613780153100379</v>
      </c>
      <c r="O284" s="34">
        <v>12.715116279083304</v>
      </c>
      <c r="P284" s="34">
        <v>11.877558139560279</v>
      </c>
    </row>
    <row r="285" spans="1:16">
      <c r="A285" s="36">
        <v>46003.5</v>
      </c>
      <c r="B285" s="1">
        <v>529.14829999999995</v>
      </c>
      <c r="C285" s="34">
        <v>15.073733991885092</v>
      </c>
      <c r="D285" s="34">
        <v>15.053403306461405</v>
      </c>
      <c r="E285" s="34">
        <v>14.168089104234241</v>
      </c>
      <c r="F285" s="34">
        <v>15.213261934637558</v>
      </c>
      <c r="G285" s="34">
        <v>24.256653491407633</v>
      </c>
      <c r="H285" s="34">
        <v>15.257061481941491</v>
      </c>
      <c r="I285" s="34">
        <v>14.128497825702652</v>
      </c>
      <c r="J285" s="34">
        <v>6.9878542510559782</v>
      </c>
      <c r="K285" s="34">
        <v>12.127389134722762</v>
      </c>
      <c r="L285" s="34">
        <v>23.394313153228723</v>
      </c>
      <c r="M285" s="34">
        <v>14.271862849069294</v>
      </c>
      <c r="N285" s="34">
        <v>20.409892624535132</v>
      </c>
      <c r="O285" s="34">
        <v>13.268689388933126</v>
      </c>
      <c r="P285" s="34">
        <v>11.12618169785128</v>
      </c>
    </row>
    <row r="286" spans="1:16">
      <c r="A286" s="36">
        <v>46003.541666666664</v>
      </c>
      <c r="B286" s="1">
        <v>461.5247</v>
      </c>
      <c r="C286" s="34">
        <v>12.993162453465629</v>
      </c>
      <c r="D286" s="34">
        <v>13.993032403057441</v>
      </c>
      <c r="E286" s="34">
        <v>12.989704022882506</v>
      </c>
      <c r="F286" s="34">
        <v>12.007633587752935</v>
      </c>
      <c r="G286" s="34">
        <v>21.001775188953616</v>
      </c>
      <c r="H286" s="34">
        <v>12.998711814521812</v>
      </c>
      <c r="I286" s="34">
        <v>13.008130081288982</v>
      </c>
      <c r="J286" s="34">
        <v>5.9946018892806023</v>
      </c>
      <c r="K286" s="34">
        <v>7.9946018893970177</v>
      </c>
      <c r="L286" s="34">
        <v>19.982333455991466</v>
      </c>
      <c r="M286" s="34">
        <v>12.99114249041304</v>
      </c>
      <c r="N286" s="34">
        <v>17.995141700434033</v>
      </c>
      <c r="O286" s="34">
        <v>7.01619433198357</v>
      </c>
      <c r="P286" s="34">
        <v>8.9917846381431445</v>
      </c>
    </row>
    <row r="287" spans="1:16">
      <c r="A287" s="36">
        <v>46003.583333333336</v>
      </c>
      <c r="B287" s="1">
        <v>337.88420000000002</v>
      </c>
      <c r="C287" s="34">
        <v>6.9745596869615838</v>
      </c>
      <c r="D287" s="34">
        <v>9.9442802590201609</v>
      </c>
      <c r="E287" s="34">
        <v>8.9219614741159603</v>
      </c>
      <c r="F287" s="34">
        <v>9.8809523809468374</v>
      </c>
      <c r="G287" s="34">
        <v>14.879137727024499</v>
      </c>
      <c r="H287" s="34">
        <v>9.0174825174617581</v>
      </c>
      <c r="I287" s="34">
        <v>7.8625730994390324</v>
      </c>
      <c r="J287" s="34">
        <v>3.0175438596634194</v>
      </c>
      <c r="K287" s="34">
        <v>4.0175438596052118</v>
      </c>
      <c r="L287" s="34">
        <v>7.9016071647638455</v>
      </c>
      <c r="M287" s="34">
        <v>9.8807017543585971</v>
      </c>
      <c r="N287" s="34">
        <v>7.8802901682211086</v>
      </c>
      <c r="O287" s="34">
        <v>2</v>
      </c>
      <c r="P287" s="34">
        <v>1.0244755244639236</v>
      </c>
    </row>
    <row r="288" spans="1:16">
      <c r="A288" s="36">
        <v>46003.625</v>
      </c>
      <c r="B288" s="1">
        <v>92.556920000000005</v>
      </c>
      <c r="C288" s="34">
        <v>2.0357142856810242</v>
      </c>
      <c r="D288" s="34">
        <v>3.0662460567837115</v>
      </c>
      <c r="E288" s="34">
        <v>3.0920245398883708</v>
      </c>
      <c r="F288" s="34">
        <v>5.0964061096310616</v>
      </c>
      <c r="G288" s="34">
        <v>4.1348973606945947</v>
      </c>
      <c r="H288" s="34">
        <v>5</v>
      </c>
      <c r="I288" s="34">
        <v>1.1374269005609676</v>
      </c>
      <c r="J288" s="34">
        <v>1.9715447154594585</v>
      </c>
      <c r="K288" s="34">
        <v>1</v>
      </c>
      <c r="L288" s="34">
        <v>1.1403508771909401</v>
      </c>
      <c r="M288" s="34">
        <v>2.1403508771909401</v>
      </c>
      <c r="N288" s="34">
        <v>1.1407624633284286</v>
      </c>
      <c r="O288" s="34">
        <v>1</v>
      </c>
      <c r="P288" s="34">
        <v>1</v>
      </c>
    </row>
    <row r="289" spans="1:16">
      <c r="A289" s="36">
        <v>46003.666666666664</v>
      </c>
      <c r="B289" s="1">
        <v>13.634</v>
      </c>
      <c r="C289" s="34">
        <v>0</v>
      </c>
      <c r="D289" s="34">
        <v>0</v>
      </c>
      <c r="E289" s="34">
        <v>0</v>
      </c>
      <c r="F289" s="34">
        <v>2.264150942210108E-2</v>
      </c>
      <c r="G289" s="34">
        <v>0</v>
      </c>
      <c r="H289" s="34">
        <v>0</v>
      </c>
      <c r="I289" s="34">
        <v>0</v>
      </c>
      <c r="J289" s="34">
        <v>2.845528454054147E-2</v>
      </c>
      <c r="K289" s="34">
        <v>0</v>
      </c>
      <c r="L289" s="34">
        <v>1</v>
      </c>
      <c r="M289" s="34">
        <v>0</v>
      </c>
      <c r="N289" s="34">
        <v>0</v>
      </c>
      <c r="O289" s="34">
        <v>0</v>
      </c>
      <c r="P289" s="34">
        <v>0</v>
      </c>
    </row>
    <row r="290" spans="1:16">
      <c r="A290" s="36">
        <v>46003.708333333336</v>
      </c>
      <c r="B290" s="1">
        <v>9.5599000000000003E-2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5.8207660913467407E-11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</row>
    <row r="291" spans="1:16">
      <c r="A291" s="36">
        <v>46003.75</v>
      </c>
      <c r="B291" s="1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</row>
    <row r="292" spans="1:16">
      <c r="A292" s="36">
        <v>46003.791666666664</v>
      </c>
      <c r="B292" s="1"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</row>
    <row r="293" spans="1:16">
      <c r="A293" s="36">
        <v>46003.833333333336</v>
      </c>
      <c r="B293" s="1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</row>
    <row r="294" spans="1:16">
      <c r="A294" s="36">
        <v>46003.875</v>
      </c>
      <c r="B294" s="1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</row>
    <row r="295" spans="1:16">
      <c r="A295" s="36">
        <v>46003.916666666664</v>
      </c>
      <c r="B295" s="1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</row>
    <row r="296" spans="1:16">
      <c r="A296" s="36">
        <v>46003.958333333336</v>
      </c>
      <c r="B296" s="1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</row>
    <row r="297" spans="1:16">
      <c r="A297" s="36">
        <v>46004</v>
      </c>
      <c r="B297" s="1"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</row>
    <row r="298" spans="1:16">
      <c r="A298" s="36">
        <v>46004.041666666664</v>
      </c>
      <c r="B298" s="1"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</row>
    <row r="299" spans="1:16">
      <c r="A299" s="36">
        <v>46004.083333333336</v>
      </c>
      <c r="B299" s="1"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</row>
    <row r="300" spans="1:16">
      <c r="A300" s="36">
        <v>46004.125</v>
      </c>
      <c r="B300" s="1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</row>
    <row r="301" spans="1:16">
      <c r="A301" s="36">
        <v>46004.166666666664</v>
      </c>
      <c r="B301" s="1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</row>
    <row r="302" spans="1:16">
      <c r="A302" s="36">
        <v>46004.208333333336</v>
      </c>
      <c r="B302" s="1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</row>
    <row r="303" spans="1:16">
      <c r="A303" s="36">
        <v>46004.25</v>
      </c>
      <c r="B303" s="1">
        <v>0</v>
      </c>
      <c r="C303" s="33"/>
      <c r="D303" s="33"/>
      <c r="E303" s="33"/>
      <c r="F303" s="34">
        <v>0</v>
      </c>
      <c r="G303" s="34">
        <v>0</v>
      </c>
      <c r="H303" s="34">
        <v>-5.8207660913467407E-11</v>
      </c>
      <c r="I303" s="34">
        <v>0</v>
      </c>
      <c r="J303" s="34">
        <v>0</v>
      </c>
      <c r="K303" s="33"/>
      <c r="L303" s="33"/>
      <c r="M303" s="33"/>
      <c r="N303" s="33"/>
      <c r="O303" s="33"/>
      <c r="P303" s="33"/>
    </row>
    <row r="304" spans="1:16">
      <c r="A304" s="36">
        <v>46004.291666666664</v>
      </c>
      <c r="B304" s="1">
        <v>19.281110000000002</v>
      </c>
      <c r="C304" s="34">
        <v>0.99310344830155373</v>
      </c>
      <c r="D304" s="34">
        <v>0</v>
      </c>
      <c r="E304" s="34">
        <v>1</v>
      </c>
      <c r="F304" s="34">
        <v>0</v>
      </c>
      <c r="G304" s="34">
        <v>1</v>
      </c>
      <c r="H304" s="34">
        <v>1</v>
      </c>
      <c r="I304" s="34">
        <v>0</v>
      </c>
      <c r="J304" s="34">
        <v>0</v>
      </c>
      <c r="K304" s="34">
        <v>1</v>
      </c>
      <c r="L304" s="34">
        <v>0</v>
      </c>
      <c r="M304" s="34">
        <v>0</v>
      </c>
      <c r="N304" s="34">
        <v>1</v>
      </c>
      <c r="O304" s="34">
        <v>0</v>
      </c>
      <c r="P304" s="34">
        <v>1</v>
      </c>
    </row>
    <row r="305" spans="1:16">
      <c r="A305" s="36">
        <v>46004.333333333336</v>
      </c>
      <c r="B305" s="1">
        <v>102.491</v>
      </c>
      <c r="C305" s="34">
        <v>4.9712978461757302</v>
      </c>
      <c r="D305" s="34">
        <v>5</v>
      </c>
      <c r="E305" s="34">
        <v>4.908536585397087</v>
      </c>
      <c r="F305" s="34">
        <v>3.8842729970347136</v>
      </c>
      <c r="G305" s="34">
        <v>7.8583815028541721</v>
      </c>
      <c r="H305" s="34">
        <v>3.84375</v>
      </c>
      <c r="I305" s="34">
        <v>1</v>
      </c>
      <c r="J305" s="34">
        <v>3.8409090909408405</v>
      </c>
      <c r="K305" s="34">
        <v>4</v>
      </c>
      <c r="L305" s="34">
        <v>4.8409090909408405</v>
      </c>
      <c r="M305" s="34">
        <v>1.8385269121499732</v>
      </c>
      <c r="N305" s="34">
        <v>2.8380681818234734</v>
      </c>
      <c r="O305" s="34">
        <v>2.8380681818234734</v>
      </c>
      <c r="P305" s="34">
        <v>2</v>
      </c>
    </row>
    <row r="306" spans="1:16">
      <c r="A306" s="36">
        <v>46004.375</v>
      </c>
      <c r="B306" s="1">
        <v>329.6103</v>
      </c>
      <c r="C306" s="34">
        <v>9.0001148345763795</v>
      </c>
      <c r="D306" s="34">
        <v>9.9373040752252564</v>
      </c>
      <c r="E306" s="34">
        <v>9.0287674898281693</v>
      </c>
      <c r="F306" s="34">
        <v>9.0501020029769279</v>
      </c>
      <c r="G306" s="34">
        <v>16.009957055153791</v>
      </c>
      <c r="H306" s="34">
        <v>10.090419279003982</v>
      </c>
      <c r="I306" s="34">
        <v>3</v>
      </c>
      <c r="J306" s="34">
        <v>3.1590909090591595</v>
      </c>
      <c r="K306" s="34">
        <v>8.9297124600270763</v>
      </c>
      <c r="L306" s="34">
        <v>15.086483648279682</v>
      </c>
      <c r="M306" s="34">
        <v>8.0835069861495867</v>
      </c>
      <c r="N306" s="34">
        <v>10.081230063806288</v>
      </c>
      <c r="O306" s="34">
        <v>6.1619318181765266</v>
      </c>
      <c r="P306" s="34">
        <v>4.9101123595610261</v>
      </c>
    </row>
    <row r="307" spans="1:16">
      <c r="A307" s="36">
        <v>46004.416666666664</v>
      </c>
      <c r="B307" s="1">
        <v>453.36219999999997</v>
      </c>
      <c r="C307" s="34">
        <v>14.028587319189683</v>
      </c>
      <c r="D307" s="34">
        <v>12.062695924774744</v>
      </c>
      <c r="E307" s="34">
        <v>13.055342983570881</v>
      </c>
      <c r="F307" s="34">
        <v>13.058162313420326</v>
      </c>
      <c r="G307" s="34">
        <v>21.116736068855971</v>
      </c>
      <c r="H307" s="34">
        <v>13.054636691114865</v>
      </c>
      <c r="I307" s="34">
        <v>6</v>
      </c>
      <c r="J307" s="34">
        <v>5.9887640449451283</v>
      </c>
      <c r="K307" s="34">
        <v>11.055362166836858</v>
      </c>
      <c r="L307" s="34">
        <v>21.042756514507346</v>
      </c>
      <c r="M307" s="34">
        <v>13.063040728564374</v>
      </c>
      <c r="N307" s="34">
        <v>16.065720480924938</v>
      </c>
      <c r="O307" s="34">
        <v>9.9813432835799176</v>
      </c>
      <c r="P307" s="34">
        <v>8.0712309240188915</v>
      </c>
    </row>
    <row r="308" spans="1:16">
      <c r="A308" s="36">
        <v>46004.458333333336</v>
      </c>
      <c r="B308" s="1">
        <v>516.15470000000005</v>
      </c>
      <c r="C308" s="34">
        <v>13.971182266017422</v>
      </c>
      <c r="D308" s="34">
        <v>10.933962264156435</v>
      </c>
      <c r="E308" s="34">
        <v>14.915328401315492</v>
      </c>
      <c r="F308" s="34">
        <v>13.88841506751487</v>
      </c>
      <c r="G308" s="34">
        <v>23.588838416617364</v>
      </c>
      <c r="H308" s="34">
        <v>14.678799663670361</v>
      </c>
      <c r="I308" s="34">
        <v>12.826330532203428</v>
      </c>
      <c r="J308" s="34">
        <v>6.0112359550548717</v>
      </c>
      <c r="K308" s="34">
        <v>13.662970065895934</v>
      </c>
      <c r="L308" s="34">
        <v>22.676909569825511</v>
      </c>
      <c r="M308" s="34">
        <v>14.657383473706432</v>
      </c>
      <c r="N308" s="34">
        <v>19.657439374015667</v>
      </c>
      <c r="O308" s="34">
        <v>11.661114816961344</v>
      </c>
      <c r="P308" s="34">
        <v>10.83938500774093</v>
      </c>
    </row>
    <row r="309" spans="1:16">
      <c r="A309" s="36">
        <v>46004.5</v>
      </c>
      <c r="B309" s="1">
        <v>511.3603</v>
      </c>
      <c r="C309" s="34">
        <v>14.970989366644062</v>
      </c>
      <c r="D309" s="34">
        <v>14.066037735843565</v>
      </c>
      <c r="E309" s="34">
        <v>14.931530712754466</v>
      </c>
      <c r="F309" s="34">
        <v>14.035970695957076</v>
      </c>
      <c r="G309" s="34">
        <v>23.259933110384736</v>
      </c>
      <c r="H309" s="34">
        <v>14.249061032896861</v>
      </c>
      <c r="I309" s="34">
        <v>14.087515621678904</v>
      </c>
      <c r="J309" s="34">
        <v>6.9138461538241245</v>
      </c>
      <c r="K309" s="34">
        <v>11.265535554150119</v>
      </c>
      <c r="L309" s="34">
        <v>23.180101670266595</v>
      </c>
      <c r="M309" s="34">
        <v>14.179080360976513</v>
      </c>
      <c r="N309" s="34">
        <v>20.268311130232178</v>
      </c>
      <c r="O309" s="34">
        <v>12.268035726621747</v>
      </c>
      <c r="P309" s="34">
        <v>11.089765535842162</v>
      </c>
    </row>
    <row r="310" spans="1:16">
      <c r="A310" s="36">
        <v>46004.541666666664</v>
      </c>
      <c r="B310" s="1">
        <v>447.49270000000001</v>
      </c>
      <c r="C310" s="34">
        <v>12.057852066878695</v>
      </c>
      <c r="D310" s="34">
        <v>11.989399293292081</v>
      </c>
      <c r="E310" s="34">
        <v>12.149504816159606</v>
      </c>
      <c r="F310" s="34">
        <v>13.071670078963507</v>
      </c>
      <c r="G310" s="34">
        <v>20.154342822555918</v>
      </c>
      <c r="H310" s="34">
        <v>13.067647058807779</v>
      </c>
      <c r="I310" s="34">
        <v>12.086153846117668</v>
      </c>
      <c r="J310" s="34">
        <v>5.0861538461758755</v>
      </c>
      <c r="K310" s="34">
        <v>8.0668119099573232</v>
      </c>
      <c r="L310" s="34">
        <v>19.153154466825072</v>
      </c>
      <c r="M310" s="34">
        <v>12.158776499098167</v>
      </c>
      <c r="N310" s="34">
        <v>18.069545729842503</v>
      </c>
      <c r="O310" s="34">
        <v>8.0659767610777635</v>
      </c>
      <c r="P310" s="34">
        <v>8.089506172836991</v>
      </c>
    </row>
    <row r="311" spans="1:16">
      <c r="A311" s="36">
        <v>46004.583333333336</v>
      </c>
      <c r="B311" s="1">
        <v>326.16550000000001</v>
      </c>
      <c r="C311" s="34">
        <v>6.9710422332864255</v>
      </c>
      <c r="D311" s="34">
        <v>8.9443546499242075</v>
      </c>
      <c r="E311" s="34">
        <v>7.9189644710859284</v>
      </c>
      <c r="F311" s="34">
        <v>8.8923592250794172</v>
      </c>
      <c r="G311" s="34">
        <v>14.86688348732423</v>
      </c>
      <c r="H311" s="34">
        <v>9.0156862745061517</v>
      </c>
      <c r="I311" s="34">
        <v>7.8104395604459569</v>
      </c>
      <c r="J311" s="34">
        <v>4</v>
      </c>
      <c r="K311" s="34">
        <v>3.8228865316486917</v>
      </c>
      <c r="L311" s="34">
        <v>7.8207749575958587</v>
      </c>
      <c r="M311" s="34">
        <v>9.0196850393549539</v>
      </c>
      <c r="N311" s="34">
        <v>7.0196850393549539</v>
      </c>
      <c r="O311" s="34">
        <v>1.0235294117592275</v>
      </c>
      <c r="P311" s="34">
        <v>2</v>
      </c>
    </row>
    <row r="312" spans="1:16">
      <c r="A312" s="36">
        <v>46004.625</v>
      </c>
      <c r="B312" s="1">
        <v>92.433130000000006</v>
      </c>
      <c r="C312" s="34">
        <v>2.0358306189300492</v>
      </c>
      <c r="D312" s="34">
        <v>3.0662460567837115</v>
      </c>
      <c r="E312" s="34">
        <v>3.0920245398883708</v>
      </c>
      <c r="F312" s="34">
        <v>4.1190476190531626</v>
      </c>
      <c r="G312" s="34">
        <v>3.1449275362538174</v>
      </c>
      <c r="H312" s="34">
        <v>5</v>
      </c>
      <c r="I312" s="34">
        <v>0.18956043955404311</v>
      </c>
      <c r="J312" s="34">
        <v>1</v>
      </c>
      <c r="K312" s="34">
        <v>1.1967213114839979</v>
      </c>
      <c r="L312" s="34">
        <v>1.1989100817590952</v>
      </c>
      <c r="M312" s="34">
        <v>2</v>
      </c>
      <c r="N312" s="34">
        <v>1</v>
      </c>
      <c r="O312" s="34">
        <v>1</v>
      </c>
      <c r="P312" s="34">
        <v>1</v>
      </c>
    </row>
    <row r="313" spans="1:16">
      <c r="A313" s="36">
        <v>46004.666666666664</v>
      </c>
      <c r="B313" s="1">
        <v>14.84554</v>
      </c>
      <c r="C313" s="34">
        <v>0</v>
      </c>
      <c r="D313" s="34">
        <v>0</v>
      </c>
      <c r="E313" s="34">
        <v>1</v>
      </c>
      <c r="F313" s="34">
        <v>1</v>
      </c>
      <c r="G313" s="34">
        <v>1</v>
      </c>
      <c r="H313" s="34">
        <v>0</v>
      </c>
      <c r="I313" s="34">
        <v>1</v>
      </c>
      <c r="J313" s="34">
        <v>0</v>
      </c>
      <c r="K313" s="34">
        <v>0</v>
      </c>
      <c r="L313" s="34">
        <v>1</v>
      </c>
      <c r="M313" s="34">
        <v>1</v>
      </c>
      <c r="N313" s="34">
        <v>1</v>
      </c>
      <c r="O313" s="34">
        <v>0</v>
      </c>
      <c r="P313" s="34">
        <v>0</v>
      </c>
    </row>
    <row r="314" spans="1:16">
      <c r="A314" s="36">
        <v>46004.708333333336</v>
      </c>
      <c r="B314" s="1">
        <v>8.5647000000000001E-2</v>
      </c>
      <c r="C314" s="34">
        <v>0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-5.8207660913467407E-11</v>
      </c>
      <c r="N314" s="34">
        <v>0</v>
      </c>
      <c r="O314" s="34">
        <v>0</v>
      </c>
      <c r="P314" s="34">
        <v>0</v>
      </c>
    </row>
    <row r="315" spans="1:16">
      <c r="A315" s="36">
        <v>46004.75</v>
      </c>
      <c r="B315" s="1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</row>
    <row r="316" spans="1:16">
      <c r="A316" s="36">
        <v>46004.791666666664</v>
      </c>
      <c r="B316" s="1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</row>
    <row r="317" spans="1:16">
      <c r="A317" s="36">
        <v>46004.833333333336</v>
      </c>
      <c r="B317" s="1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</row>
    <row r="318" spans="1:16">
      <c r="A318" s="36">
        <v>46004.875</v>
      </c>
      <c r="B318" s="1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</row>
    <row r="319" spans="1:16">
      <c r="A319" s="36">
        <v>46004.916666666664</v>
      </c>
      <c r="B319" s="1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</row>
    <row r="320" spans="1:16">
      <c r="A320" s="36">
        <v>46004.958333333336</v>
      </c>
      <c r="B320" s="1"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</row>
    <row r="321" spans="1:16">
      <c r="A321" s="36">
        <v>46005</v>
      </c>
      <c r="B321" s="1"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</row>
    <row r="322" spans="1:16">
      <c r="A322" s="36">
        <v>46005.041666666664</v>
      </c>
      <c r="B322" s="1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</row>
    <row r="323" spans="1:16">
      <c r="A323" s="36">
        <v>46005.083333333336</v>
      </c>
      <c r="B323" s="1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</row>
    <row r="324" spans="1:16">
      <c r="A324" s="36">
        <v>46005.125</v>
      </c>
      <c r="B324" s="1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</row>
    <row r="325" spans="1:16">
      <c r="A325" s="36">
        <v>46005.166666666664</v>
      </c>
      <c r="B325" s="1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</row>
    <row r="326" spans="1:16">
      <c r="A326" s="36">
        <v>46005.208333333336</v>
      </c>
      <c r="B326" s="1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</row>
    <row r="327" spans="1:16">
      <c r="A327" s="36">
        <v>46005.25</v>
      </c>
      <c r="B327" s="1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</row>
    <row r="328" spans="1:16">
      <c r="A328" s="36">
        <v>46005.291666666664</v>
      </c>
      <c r="B328" s="1">
        <v>7.644692</v>
      </c>
      <c r="C328" s="34">
        <v>0</v>
      </c>
      <c r="D328" s="34">
        <v>0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5.8207660913467407E-11</v>
      </c>
      <c r="N328" s="34">
        <v>0</v>
      </c>
      <c r="O328" s="34">
        <v>0</v>
      </c>
      <c r="P328" s="34">
        <v>0</v>
      </c>
    </row>
    <row r="329" spans="1:16">
      <c r="A329" s="36">
        <v>46005.333333333336</v>
      </c>
      <c r="B329" s="1">
        <v>38.258000000000003</v>
      </c>
      <c r="C329" s="34">
        <v>1</v>
      </c>
      <c r="D329" s="34">
        <v>1</v>
      </c>
      <c r="E329" s="34">
        <v>0.97482014383422211</v>
      </c>
      <c r="F329" s="34">
        <v>1</v>
      </c>
      <c r="G329" s="34">
        <v>2</v>
      </c>
      <c r="H329" s="34">
        <v>1</v>
      </c>
      <c r="I329" s="34">
        <v>1</v>
      </c>
      <c r="J329" s="34">
        <v>1</v>
      </c>
      <c r="K329" s="34">
        <v>1</v>
      </c>
      <c r="L329" s="34">
        <v>1.9635627530515194</v>
      </c>
      <c r="M329" s="34">
        <v>1</v>
      </c>
      <c r="N329" s="34">
        <v>1</v>
      </c>
      <c r="O329" s="34">
        <v>1</v>
      </c>
      <c r="P329" s="34">
        <v>1</v>
      </c>
    </row>
    <row r="330" spans="1:16">
      <c r="A330" s="36">
        <v>46005.375</v>
      </c>
      <c r="B330" s="1">
        <v>70.18817</v>
      </c>
      <c r="C330" s="34">
        <v>2</v>
      </c>
      <c r="D330" s="34">
        <v>2</v>
      </c>
      <c r="E330" s="34">
        <v>2.0181127183604985</v>
      </c>
      <c r="F330" s="34">
        <v>2</v>
      </c>
      <c r="G330" s="34">
        <v>3</v>
      </c>
      <c r="H330" s="34">
        <v>2</v>
      </c>
      <c r="I330" s="34">
        <v>2</v>
      </c>
      <c r="J330" s="34">
        <v>2</v>
      </c>
      <c r="K330" s="34">
        <v>2</v>
      </c>
      <c r="L330" s="34">
        <v>3.0364372469484806</v>
      </c>
      <c r="M330" s="34">
        <v>2</v>
      </c>
      <c r="N330" s="34">
        <v>3</v>
      </c>
      <c r="O330" s="34">
        <v>2</v>
      </c>
      <c r="P330" s="34">
        <v>2</v>
      </c>
    </row>
    <row r="331" spans="1:16">
      <c r="A331" s="36">
        <v>46005.416666666664</v>
      </c>
      <c r="B331" s="1">
        <v>81.188869999999994</v>
      </c>
      <c r="C331" s="34">
        <v>2</v>
      </c>
      <c r="D331" s="34">
        <v>2.9396825396688655</v>
      </c>
      <c r="E331" s="34">
        <v>2.0070671378052793</v>
      </c>
      <c r="F331" s="34">
        <v>2</v>
      </c>
      <c r="G331" s="34">
        <v>3.8600583090446889</v>
      </c>
      <c r="H331" s="34">
        <v>2.8600583090446889</v>
      </c>
      <c r="I331" s="34">
        <v>2</v>
      </c>
      <c r="J331" s="34">
        <v>2.8571428571594879</v>
      </c>
      <c r="K331" s="34">
        <v>2.8571428571594879</v>
      </c>
      <c r="L331" s="34">
        <v>3.8571428571594879</v>
      </c>
      <c r="M331" s="34">
        <v>2</v>
      </c>
      <c r="N331" s="34">
        <v>4</v>
      </c>
      <c r="O331" s="34">
        <v>2</v>
      </c>
      <c r="P331" s="34">
        <v>2</v>
      </c>
    </row>
    <row r="332" spans="1:16">
      <c r="A332" s="36">
        <v>46005.458333333336</v>
      </c>
      <c r="B332" s="1">
        <v>119.55549999999999</v>
      </c>
      <c r="C332" s="34">
        <v>3.9829931972781196</v>
      </c>
      <c r="D332" s="34">
        <v>3.0603174603311345</v>
      </c>
      <c r="E332" s="34">
        <v>3</v>
      </c>
      <c r="F332" s="34">
        <v>3</v>
      </c>
      <c r="G332" s="34">
        <v>5.1399416909553111</v>
      </c>
      <c r="H332" s="34">
        <v>3.1399416909553111</v>
      </c>
      <c r="I332" s="34">
        <v>3</v>
      </c>
      <c r="J332" s="34">
        <v>3.1428571428405121</v>
      </c>
      <c r="K332" s="34">
        <v>3.1428571428405121</v>
      </c>
      <c r="L332" s="34">
        <v>5.1428571428405121</v>
      </c>
      <c r="M332" s="34">
        <v>3</v>
      </c>
      <c r="N332" s="34">
        <v>5</v>
      </c>
      <c r="O332" s="34">
        <v>3.96761133603286</v>
      </c>
      <c r="P332" s="34">
        <v>3.963709677424049</v>
      </c>
    </row>
    <row r="333" spans="1:16">
      <c r="A333" s="36">
        <v>46005.5</v>
      </c>
      <c r="B333" s="1">
        <v>110.98399999999999</v>
      </c>
      <c r="C333" s="34">
        <v>3.0170068027218804</v>
      </c>
      <c r="D333" s="34">
        <v>3</v>
      </c>
      <c r="E333" s="34">
        <v>3</v>
      </c>
      <c r="F333" s="34">
        <v>3.9929078014101833</v>
      </c>
      <c r="G333" s="34">
        <v>5</v>
      </c>
      <c r="H333" s="34">
        <v>3</v>
      </c>
      <c r="I333" s="34">
        <v>3</v>
      </c>
      <c r="J333" s="34">
        <v>3</v>
      </c>
      <c r="K333" s="34">
        <v>3</v>
      </c>
      <c r="L333" s="34">
        <v>5</v>
      </c>
      <c r="M333" s="34">
        <v>3.9858156028203666</v>
      </c>
      <c r="N333" s="34">
        <v>4.9857651245547459</v>
      </c>
      <c r="O333" s="34">
        <v>3.0181537885218859</v>
      </c>
      <c r="P333" s="34">
        <v>2.036290322575951</v>
      </c>
    </row>
    <row r="334" spans="1:16">
      <c r="A334" s="36">
        <v>46005.541666666664</v>
      </c>
      <c r="B334" s="1">
        <v>95.809049999999999</v>
      </c>
      <c r="C334" s="34">
        <v>2</v>
      </c>
      <c r="D334" s="34">
        <v>2.9341692790039815</v>
      </c>
      <c r="E334" s="34">
        <v>3</v>
      </c>
      <c r="F334" s="34">
        <v>2.0070921985898167</v>
      </c>
      <c r="G334" s="34">
        <v>4</v>
      </c>
      <c r="H334" s="34">
        <v>3</v>
      </c>
      <c r="I334" s="34">
        <v>3</v>
      </c>
      <c r="J334" s="34">
        <v>2</v>
      </c>
      <c r="K334" s="34">
        <v>2.8757396449800581</v>
      </c>
      <c r="L334" s="34">
        <v>4</v>
      </c>
      <c r="M334" s="34">
        <v>2.0141843971796334</v>
      </c>
      <c r="N334" s="34">
        <v>3.8870159405632876</v>
      </c>
      <c r="O334" s="34">
        <v>2.0142348754452541</v>
      </c>
      <c r="P334" s="34">
        <v>3</v>
      </c>
    </row>
    <row r="335" spans="1:16">
      <c r="A335" s="36">
        <v>46005.583333333336</v>
      </c>
      <c r="B335" s="1">
        <v>95.410449999999997</v>
      </c>
      <c r="C335" s="34">
        <v>3</v>
      </c>
      <c r="D335" s="34">
        <v>2.0658307209960185</v>
      </c>
      <c r="E335" s="34">
        <v>2</v>
      </c>
      <c r="F335" s="34">
        <v>2.9701492537860759</v>
      </c>
      <c r="G335" s="34">
        <v>4.9691119691124186</v>
      </c>
      <c r="H335" s="34">
        <v>2</v>
      </c>
      <c r="I335" s="34">
        <v>2.9635627530515194</v>
      </c>
      <c r="J335" s="34">
        <v>3</v>
      </c>
      <c r="K335" s="34">
        <v>2.1242603550199419</v>
      </c>
      <c r="L335" s="34">
        <v>4</v>
      </c>
      <c r="M335" s="34">
        <v>3</v>
      </c>
      <c r="N335" s="34">
        <v>4.1272189348819666</v>
      </c>
      <c r="O335" s="34">
        <v>3</v>
      </c>
      <c r="P335" s="34">
        <v>2.9554655870597344</v>
      </c>
    </row>
    <row r="336" spans="1:16">
      <c r="A336" s="36">
        <v>46005.625</v>
      </c>
      <c r="B336" s="1">
        <v>71.821550000000002</v>
      </c>
      <c r="C336" s="34">
        <v>2</v>
      </c>
      <c r="D336" s="34">
        <v>2</v>
      </c>
      <c r="E336" s="34">
        <v>2</v>
      </c>
      <c r="F336" s="34">
        <v>2.0298507462139241</v>
      </c>
      <c r="G336" s="34">
        <v>3.0308880308875814</v>
      </c>
      <c r="H336" s="34">
        <v>2</v>
      </c>
      <c r="I336" s="34">
        <v>2.0187694024061784</v>
      </c>
      <c r="J336" s="34">
        <v>2</v>
      </c>
      <c r="K336" s="34">
        <v>2</v>
      </c>
      <c r="L336" s="34">
        <v>3.9788732394226827</v>
      </c>
      <c r="M336" s="34">
        <v>2</v>
      </c>
      <c r="N336" s="34">
        <v>3</v>
      </c>
      <c r="O336" s="34">
        <v>2</v>
      </c>
      <c r="P336" s="34">
        <v>1.0445344129402656</v>
      </c>
    </row>
    <row r="337" spans="1:16">
      <c r="A337" s="36">
        <v>46005.666666666664</v>
      </c>
      <c r="B337" s="1">
        <v>12.306480000000001</v>
      </c>
      <c r="C337" s="34">
        <v>0</v>
      </c>
      <c r="D337" s="34">
        <v>0</v>
      </c>
      <c r="E337" s="34">
        <v>1</v>
      </c>
      <c r="F337" s="34">
        <v>0</v>
      </c>
      <c r="G337" s="34">
        <v>0</v>
      </c>
      <c r="H337" s="34">
        <v>1</v>
      </c>
      <c r="I337" s="34">
        <v>1.7667844542302191E-2</v>
      </c>
      <c r="J337" s="34">
        <v>0</v>
      </c>
      <c r="K337" s="34">
        <v>0</v>
      </c>
      <c r="L337" s="34">
        <v>2.1126760577317327E-2</v>
      </c>
      <c r="M337" s="34">
        <v>0</v>
      </c>
      <c r="N337" s="34">
        <v>0</v>
      </c>
      <c r="O337" s="34">
        <v>2.9103830456733704E-11</v>
      </c>
      <c r="P337" s="34">
        <v>1</v>
      </c>
    </row>
    <row r="338" spans="1:16">
      <c r="A338" s="36">
        <v>46005.708333333336</v>
      </c>
      <c r="B338" s="38">
        <v>3.3699999999999999E-6</v>
      </c>
      <c r="C338" s="34">
        <v>0</v>
      </c>
      <c r="D338" s="34">
        <v>2.9103830456733704E-11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-2.9103830456733704E-11</v>
      </c>
      <c r="P338" s="34">
        <v>0</v>
      </c>
    </row>
    <row r="339" spans="1:16">
      <c r="A339" s="36">
        <v>46005.75</v>
      </c>
      <c r="B339" s="1"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</row>
    <row r="340" spans="1:16">
      <c r="A340" s="36">
        <v>46005.791666666664</v>
      </c>
      <c r="B340" s="1"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</row>
    <row r="341" spans="1:16">
      <c r="A341" s="36">
        <v>46005.833333333336</v>
      </c>
      <c r="B341" s="1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</row>
    <row r="342" spans="1:16">
      <c r="A342" s="36">
        <v>46005.875</v>
      </c>
      <c r="B342" s="1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</row>
    <row r="343" spans="1:16">
      <c r="A343" s="36">
        <v>46005.916666666664</v>
      </c>
      <c r="B343" s="1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</row>
    <row r="344" spans="1:16">
      <c r="A344" s="36">
        <v>46005.958333333336</v>
      </c>
      <c r="B344" s="1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</row>
    <row r="345" spans="1:16">
      <c r="A345" s="36">
        <v>46006</v>
      </c>
      <c r="B345" s="1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</row>
    <row r="346" spans="1:16">
      <c r="A346" s="36">
        <v>46006.041666666664</v>
      </c>
      <c r="B346" s="1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</row>
    <row r="347" spans="1:16">
      <c r="A347" s="36">
        <v>46006.083333333336</v>
      </c>
      <c r="B347" s="1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</row>
    <row r="348" spans="1:16">
      <c r="A348" s="36">
        <v>46006.125</v>
      </c>
      <c r="B348" s="1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</row>
    <row r="349" spans="1:16">
      <c r="A349" s="36">
        <v>46006.166666666664</v>
      </c>
      <c r="B349" s="1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</row>
    <row r="350" spans="1:16">
      <c r="A350" s="36">
        <v>46006.208333333336</v>
      </c>
      <c r="B350" s="1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</row>
    <row r="351" spans="1:16">
      <c r="A351" s="36">
        <v>46006.25</v>
      </c>
      <c r="B351" s="1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</row>
    <row r="352" spans="1:16">
      <c r="A352" s="36">
        <v>46006.291666666664</v>
      </c>
      <c r="B352" s="1">
        <v>8.3387759999999993</v>
      </c>
      <c r="C352" s="34">
        <v>0</v>
      </c>
      <c r="D352" s="34">
        <v>0.99999999997089617</v>
      </c>
      <c r="E352" s="34">
        <v>0</v>
      </c>
      <c r="F352" s="34">
        <v>0</v>
      </c>
      <c r="G352" s="34">
        <v>0.93710691825253889</v>
      </c>
      <c r="H352" s="34">
        <v>0</v>
      </c>
      <c r="I352" s="34">
        <v>0</v>
      </c>
      <c r="J352" s="34">
        <v>0</v>
      </c>
      <c r="K352" s="34">
        <v>1</v>
      </c>
      <c r="L352" s="34">
        <v>0</v>
      </c>
      <c r="M352" s="34">
        <v>0</v>
      </c>
      <c r="N352" s="34">
        <v>0.92086330935126171</v>
      </c>
      <c r="O352" s="34">
        <v>0</v>
      </c>
      <c r="P352" s="34">
        <v>0</v>
      </c>
    </row>
    <row r="353" spans="1:16">
      <c r="A353" s="36">
        <v>46006.333333333336</v>
      </c>
      <c r="B353" s="1">
        <v>35.738500000000002</v>
      </c>
      <c r="C353" s="34">
        <v>1</v>
      </c>
      <c r="D353" s="34">
        <v>0</v>
      </c>
      <c r="E353" s="34">
        <v>1</v>
      </c>
      <c r="F353" s="34">
        <v>1</v>
      </c>
      <c r="G353" s="34">
        <v>1.0628930817474611</v>
      </c>
      <c r="H353" s="34">
        <v>1</v>
      </c>
      <c r="I353" s="34">
        <v>1</v>
      </c>
      <c r="J353" s="34">
        <v>1</v>
      </c>
      <c r="K353" s="34">
        <v>0</v>
      </c>
      <c r="L353" s="34">
        <v>2</v>
      </c>
      <c r="M353" s="34">
        <v>1</v>
      </c>
      <c r="N353" s="34">
        <v>1.0791366906487383</v>
      </c>
      <c r="O353" s="34">
        <v>1</v>
      </c>
      <c r="P353" s="34">
        <v>1</v>
      </c>
    </row>
    <row r="354" spans="1:16">
      <c r="A354" s="36">
        <v>46006.375</v>
      </c>
      <c r="B354" s="1">
        <v>81.743679999999998</v>
      </c>
      <c r="C354" s="34">
        <v>2</v>
      </c>
      <c r="D354" s="34">
        <v>2.9402515723486431</v>
      </c>
      <c r="E354" s="34">
        <v>2</v>
      </c>
      <c r="F354" s="34">
        <v>2</v>
      </c>
      <c r="G354" s="34">
        <v>3.8612716763163917</v>
      </c>
      <c r="H354" s="34">
        <v>2</v>
      </c>
      <c r="I354" s="34">
        <v>2</v>
      </c>
      <c r="J354" s="34">
        <v>2</v>
      </c>
      <c r="K354" s="34">
        <v>2.8136986301396973</v>
      </c>
      <c r="L354" s="34">
        <v>3.8136986300814897</v>
      </c>
      <c r="M354" s="34">
        <v>2</v>
      </c>
      <c r="N354" s="34">
        <v>3.810958904097788</v>
      </c>
      <c r="O354" s="34">
        <v>2</v>
      </c>
      <c r="P354" s="34">
        <v>2</v>
      </c>
    </row>
    <row r="355" spans="1:16">
      <c r="A355" s="36">
        <v>46006.416666666664</v>
      </c>
      <c r="B355" s="1">
        <v>110.0017</v>
      </c>
      <c r="C355" s="34">
        <v>3</v>
      </c>
      <c r="D355" s="34">
        <v>2.0597484276513569</v>
      </c>
      <c r="E355" s="34">
        <v>3</v>
      </c>
      <c r="F355" s="34">
        <v>3</v>
      </c>
      <c r="G355" s="34">
        <v>4.1387283236836083</v>
      </c>
      <c r="H355" s="34">
        <v>3</v>
      </c>
      <c r="I355" s="34">
        <v>2.9145569620304741</v>
      </c>
      <c r="J355" s="34">
        <v>2.9582985821762122</v>
      </c>
      <c r="K355" s="34">
        <v>3.136343001795467</v>
      </c>
      <c r="L355" s="34">
        <v>4.1281135062454268</v>
      </c>
      <c r="M355" s="34">
        <v>3</v>
      </c>
      <c r="N355" s="34">
        <v>4.0994435256579891</v>
      </c>
      <c r="O355" s="34">
        <v>2.900982615276007</v>
      </c>
      <c r="P355" s="34">
        <v>2.8599419448582921</v>
      </c>
    </row>
    <row r="356" spans="1:16">
      <c r="A356" s="36">
        <v>46006.458333333336</v>
      </c>
      <c r="B356" s="1">
        <v>154.63249999999999</v>
      </c>
      <c r="C356" s="34">
        <v>4</v>
      </c>
      <c r="D356" s="34">
        <v>4</v>
      </c>
      <c r="E356" s="34">
        <v>4</v>
      </c>
      <c r="F356" s="34">
        <v>4</v>
      </c>
      <c r="G356" s="34">
        <v>7</v>
      </c>
      <c r="H356" s="34">
        <v>4</v>
      </c>
      <c r="I356" s="34">
        <v>4.0854430379695259</v>
      </c>
      <c r="J356" s="34">
        <v>4.0417014178237878</v>
      </c>
      <c r="K356" s="34">
        <v>3.8767740105395205</v>
      </c>
      <c r="L356" s="34">
        <v>6.8850035060895607</v>
      </c>
      <c r="M356" s="34">
        <v>4</v>
      </c>
      <c r="N356" s="34">
        <v>6.0895975702442229</v>
      </c>
      <c r="O356" s="34">
        <v>4.099017384723993</v>
      </c>
      <c r="P356" s="34">
        <v>3.1400580551417079</v>
      </c>
    </row>
    <row r="357" spans="1:16">
      <c r="A357" s="36">
        <v>46006.5</v>
      </c>
      <c r="B357" s="1">
        <v>377.21699999999998</v>
      </c>
      <c r="C357" s="34">
        <v>9</v>
      </c>
      <c r="D357" s="34">
        <v>10</v>
      </c>
      <c r="E357" s="34">
        <v>10</v>
      </c>
      <c r="F357" s="34">
        <v>10</v>
      </c>
      <c r="G357" s="34">
        <v>15.777777777751908</v>
      </c>
      <c r="H357" s="34">
        <v>9.8862275449209847</v>
      </c>
      <c r="I357" s="34">
        <v>9.8858858858584426</v>
      </c>
      <c r="J357" s="34">
        <v>7.8858858859166503</v>
      </c>
      <c r="K357" s="34">
        <v>9.0564178904751316</v>
      </c>
      <c r="L357" s="34">
        <v>14.173184357583523</v>
      </c>
      <c r="M357" s="34">
        <v>9</v>
      </c>
      <c r="N357" s="34">
        <v>13</v>
      </c>
      <c r="O357" s="34">
        <v>8</v>
      </c>
      <c r="P357" s="34">
        <v>8</v>
      </c>
    </row>
    <row r="358" spans="1:16">
      <c r="A358" s="36">
        <v>46006.541666666664</v>
      </c>
      <c r="B358" s="1">
        <v>458.1078</v>
      </c>
      <c r="C358" s="34">
        <v>13</v>
      </c>
      <c r="D358" s="34">
        <v>13</v>
      </c>
      <c r="E358" s="34">
        <v>12</v>
      </c>
      <c r="F358" s="34">
        <v>11.935943060496356</v>
      </c>
      <c r="G358" s="34">
        <v>20.152369281102438</v>
      </c>
      <c r="H358" s="34">
        <v>13.041529109119438</v>
      </c>
      <c r="I358" s="34">
        <v>12.921063921123277</v>
      </c>
      <c r="J358" s="34">
        <v>6.1141141140833497</v>
      </c>
      <c r="K358" s="34">
        <v>8.1167664670501836</v>
      </c>
      <c r="L358" s="34">
        <v>19</v>
      </c>
      <c r="M358" s="34">
        <v>13</v>
      </c>
      <c r="N358" s="34">
        <v>18</v>
      </c>
      <c r="O358" s="34">
        <v>9</v>
      </c>
      <c r="P358" s="34">
        <v>9</v>
      </c>
    </row>
    <row r="359" spans="1:16">
      <c r="A359" s="36">
        <v>46006.583333333336</v>
      </c>
      <c r="B359" s="1">
        <v>305.23430000000002</v>
      </c>
      <c r="C359" s="34">
        <v>7</v>
      </c>
      <c r="D359" s="34">
        <v>8</v>
      </c>
      <c r="E359" s="34">
        <v>8</v>
      </c>
      <c r="F359" s="34">
        <v>9.0564811818767339</v>
      </c>
      <c r="G359" s="34">
        <v>14.062009803892579</v>
      </c>
      <c r="H359" s="34">
        <v>9.0642752184648998</v>
      </c>
      <c r="I359" s="34">
        <v>6.19305019301828</v>
      </c>
      <c r="J359" s="34">
        <v>4</v>
      </c>
      <c r="K359" s="34">
        <v>5</v>
      </c>
      <c r="L359" s="34">
        <v>10</v>
      </c>
      <c r="M359" s="34">
        <v>9</v>
      </c>
      <c r="N359" s="34">
        <v>9</v>
      </c>
      <c r="O359" s="34">
        <v>3</v>
      </c>
      <c r="P359" s="34">
        <v>3</v>
      </c>
    </row>
    <row r="360" spans="1:16">
      <c r="A360" s="36">
        <v>46006.625</v>
      </c>
      <c r="B360" s="1">
        <v>111.02209999999999</v>
      </c>
      <c r="C360" s="34">
        <v>2</v>
      </c>
      <c r="D360" s="34">
        <v>4</v>
      </c>
      <c r="E360" s="34">
        <v>3</v>
      </c>
      <c r="F360" s="34">
        <v>3.0075757576269098</v>
      </c>
      <c r="G360" s="34">
        <v>4.0078431372530758</v>
      </c>
      <c r="H360" s="34">
        <v>3.0079681274946779</v>
      </c>
      <c r="I360" s="34">
        <v>2</v>
      </c>
      <c r="J360" s="34">
        <v>3</v>
      </c>
      <c r="K360" s="34">
        <v>2</v>
      </c>
      <c r="L360" s="34">
        <v>4</v>
      </c>
      <c r="M360" s="34">
        <v>3</v>
      </c>
      <c r="N360" s="34">
        <v>3</v>
      </c>
      <c r="O360" s="34">
        <v>2</v>
      </c>
      <c r="P360" s="34">
        <v>2</v>
      </c>
    </row>
    <row r="361" spans="1:16">
      <c r="A361" s="36">
        <v>46006.666666666664</v>
      </c>
      <c r="B361" s="1">
        <v>14.770390000000001</v>
      </c>
      <c r="C361" s="34">
        <v>0</v>
      </c>
      <c r="D361" s="34">
        <v>0</v>
      </c>
      <c r="E361" s="34">
        <v>1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1</v>
      </c>
      <c r="O361" s="34">
        <v>0</v>
      </c>
      <c r="P361" s="34">
        <v>1</v>
      </c>
    </row>
    <row r="362" spans="1:16">
      <c r="A362" s="36">
        <v>46006.708333333336</v>
      </c>
      <c r="B362" s="1">
        <v>6.5417000000000003E-2</v>
      </c>
      <c r="C362" s="34">
        <v>0</v>
      </c>
      <c r="D362" s="34">
        <v>0</v>
      </c>
      <c r="E362" s="34">
        <v>-5.8207660913467407E-11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-5.8207660913467407E-11</v>
      </c>
      <c r="M362" s="34">
        <v>0</v>
      </c>
      <c r="N362" s="34">
        <v>0</v>
      </c>
      <c r="O362" s="34">
        <v>0</v>
      </c>
      <c r="P362" s="34">
        <v>0</v>
      </c>
    </row>
    <row r="363" spans="1:16">
      <c r="A363" s="36">
        <v>46006.75</v>
      </c>
      <c r="B363" s="1"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</row>
    <row r="364" spans="1:16">
      <c r="A364" s="36">
        <v>46006.791666666664</v>
      </c>
      <c r="B364" s="1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</row>
    <row r="365" spans="1:16">
      <c r="A365" s="36">
        <v>46006.833333333336</v>
      </c>
      <c r="B365" s="1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</row>
    <row r="366" spans="1:16">
      <c r="A366" s="36">
        <v>46006.875</v>
      </c>
      <c r="B366" s="1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</row>
    <row r="367" spans="1:16">
      <c r="A367" s="36">
        <v>46006.916666666664</v>
      </c>
      <c r="B367" s="1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</row>
    <row r="368" spans="1:16">
      <c r="A368" s="36">
        <v>46006.958333333336</v>
      </c>
      <c r="B368" s="1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</row>
    <row r="369" spans="1:16">
      <c r="A369" s="36">
        <v>46007</v>
      </c>
      <c r="B369" s="1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</row>
    <row r="370" spans="1:16">
      <c r="A370" s="36">
        <v>46007.041666666664</v>
      </c>
      <c r="B370" s="1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</row>
    <row r="371" spans="1:16">
      <c r="A371" s="36">
        <v>46007.083333333336</v>
      </c>
      <c r="B371" s="1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</row>
    <row r="372" spans="1:16">
      <c r="A372" s="36">
        <v>46007.125</v>
      </c>
      <c r="B372" s="1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</row>
    <row r="373" spans="1:16">
      <c r="A373" s="36">
        <v>46007.166666666664</v>
      </c>
      <c r="B373" s="1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</row>
    <row r="374" spans="1:16">
      <c r="A374" s="36">
        <v>46007.208333333336</v>
      </c>
      <c r="B374" s="1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</row>
    <row r="375" spans="1:16">
      <c r="A375" s="36">
        <v>46007.25</v>
      </c>
      <c r="B375" s="1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</row>
    <row r="376" spans="1:16">
      <c r="A376" s="36">
        <v>46007.291666666664</v>
      </c>
      <c r="B376" s="1">
        <v>19.135929999999998</v>
      </c>
      <c r="C376" s="34">
        <v>1</v>
      </c>
      <c r="D376" s="34">
        <v>0</v>
      </c>
      <c r="E376" s="34">
        <v>5.8207660913467407E-11</v>
      </c>
      <c r="F376" s="34">
        <v>1</v>
      </c>
      <c r="G376" s="34">
        <v>1</v>
      </c>
      <c r="H376" s="34">
        <v>1</v>
      </c>
      <c r="I376" s="34">
        <v>0.98571428569266573</v>
      </c>
      <c r="J376" s="34">
        <v>0.98561151081230491</v>
      </c>
      <c r="K376" s="34">
        <v>1</v>
      </c>
      <c r="L376" s="34">
        <v>1.0000000000582077</v>
      </c>
      <c r="M376" s="34">
        <v>0</v>
      </c>
      <c r="N376" s="34">
        <v>0</v>
      </c>
      <c r="O376" s="34">
        <v>0</v>
      </c>
      <c r="P376" s="34">
        <v>0</v>
      </c>
    </row>
    <row r="377" spans="1:16">
      <c r="A377" s="36">
        <v>46007.333333333336</v>
      </c>
      <c r="B377" s="1">
        <v>77.878799999999998</v>
      </c>
      <c r="C377" s="34">
        <v>2</v>
      </c>
      <c r="D377" s="34">
        <v>3</v>
      </c>
      <c r="E377" s="34">
        <v>2</v>
      </c>
      <c r="F377" s="34">
        <v>1.8841463414719328</v>
      </c>
      <c r="G377" s="34">
        <v>3.8575667655677535</v>
      </c>
      <c r="H377" s="34">
        <v>1.8421052631456405</v>
      </c>
      <c r="I377" s="34">
        <v>1.8539358600974083</v>
      </c>
      <c r="J377" s="34">
        <v>1.0143884891876951</v>
      </c>
      <c r="K377" s="34">
        <v>1</v>
      </c>
      <c r="L377" s="34">
        <v>3</v>
      </c>
      <c r="M377" s="34">
        <v>2</v>
      </c>
      <c r="N377" s="34">
        <v>2</v>
      </c>
      <c r="O377" s="34">
        <v>2</v>
      </c>
      <c r="P377" s="34">
        <v>2</v>
      </c>
    </row>
    <row r="378" spans="1:16">
      <c r="A378" s="36">
        <v>46007.375</v>
      </c>
      <c r="B378" s="1">
        <v>188.78399999999999</v>
      </c>
      <c r="C378" s="34">
        <v>6.9581993569154292</v>
      </c>
      <c r="D378" s="34">
        <v>6.9312499999941792</v>
      </c>
      <c r="E378" s="34">
        <v>7.8060606060898863</v>
      </c>
      <c r="F378" s="34">
        <v>7.0185892208246514</v>
      </c>
      <c r="G378" s="34">
        <v>9.1424332344322465</v>
      </c>
      <c r="H378" s="34">
        <v>6.1578947368543595</v>
      </c>
      <c r="I378" s="34">
        <v>3.160349854209926</v>
      </c>
      <c r="J378" s="34">
        <v>4</v>
      </c>
      <c r="K378" s="34">
        <v>6</v>
      </c>
      <c r="L378" s="34">
        <v>10</v>
      </c>
      <c r="M378" s="34">
        <v>6</v>
      </c>
      <c r="N378" s="34">
        <v>8</v>
      </c>
      <c r="O378" s="34">
        <v>5</v>
      </c>
      <c r="P378" s="34">
        <v>3.8828828828991391</v>
      </c>
    </row>
    <row r="379" spans="1:16">
      <c r="A379" s="36">
        <v>46007.416666666664</v>
      </c>
      <c r="B379" s="1">
        <v>323.32049999999998</v>
      </c>
      <c r="C379" s="34">
        <v>10.001800643105526</v>
      </c>
      <c r="D379" s="34">
        <v>9.9862757732043974</v>
      </c>
      <c r="E379" s="34">
        <v>9.1512347675743513</v>
      </c>
      <c r="F379" s="34">
        <v>8.0972644377034158</v>
      </c>
      <c r="G379" s="34">
        <v>15</v>
      </c>
      <c r="H379" s="34">
        <v>10</v>
      </c>
      <c r="I379" s="34">
        <v>6</v>
      </c>
      <c r="J379" s="34">
        <v>5</v>
      </c>
      <c r="K379" s="34">
        <v>9</v>
      </c>
      <c r="L379" s="34">
        <v>15</v>
      </c>
      <c r="M379" s="34">
        <v>9</v>
      </c>
      <c r="N379" s="34">
        <v>12</v>
      </c>
      <c r="O379" s="34">
        <v>7</v>
      </c>
      <c r="P379" s="34">
        <v>6.0374358422122896</v>
      </c>
    </row>
    <row r="380" spans="1:16">
      <c r="A380" s="36">
        <v>46007.458333333336</v>
      </c>
      <c r="B380" s="1">
        <v>452.57929999999999</v>
      </c>
      <c r="C380" s="34">
        <v>11.972885906056035</v>
      </c>
      <c r="D380" s="34">
        <v>10.082474226801423</v>
      </c>
      <c r="E380" s="34">
        <v>11.042704626335762</v>
      </c>
      <c r="F380" s="34">
        <v>11</v>
      </c>
      <c r="G380" s="34">
        <v>19</v>
      </c>
      <c r="H380" s="34">
        <v>11</v>
      </c>
      <c r="I380" s="34">
        <v>9</v>
      </c>
      <c r="J380" s="34">
        <v>6</v>
      </c>
      <c r="K380" s="34">
        <v>10</v>
      </c>
      <c r="L380" s="34">
        <v>18</v>
      </c>
      <c r="M380" s="34">
        <v>12</v>
      </c>
      <c r="N380" s="34">
        <v>15.965648854966275</v>
      </c>
      <c r="O380" s="34">
        <v>9.9655172413622495</v>
      </c>
      <c r="P380" s="34">
        <v>8.0451985162799247</v>
      </c>
    </row>
    <row r="381" spans="1:16">
      <c r="A381" s="36">
        <v>46007.5</v>
      </c>
      <c r="B381" s="1">
        <v>491.33449999999999</v>
      </c>
      <c r="C381" s="34">
        <v>12.06711409392301</v>
      </c>
      <c r="D381" s="34">
        <v>13</v>
      </c>
      <c r="E381" s="34">
        <v>14</v>
      </c>
      <c r="F381" s="34">
        <v>14</v>
      </c>
      <c r="G381" s="34">
        <v>23</v>
      </c>
      <c r="H381" s="34">
        <v>14</v>
      </c>
      <c r="I381" s="34">
        <v>14</v>
      </c>
      <c r="J381" s="34">
        <v>7</v>
      </c>
      <c r="K381" s="34">
        <v>12</v>
      </c>
      <c r="L381" s="34">
        <v>22</v>
      </c>
      <c r="M381" s="34">
        <v>13</v>
      </c>
      <c r="N381" s="34">
        <v>20.010296162217855</v>
      </c>
      <c r="O381" s="34">
        <v>12.010427775821881</v>
      </c>
      <c r="P381" s="34">
        <v>11.010344827547669</v>
      </c>
    </row>
    <row r="382" spans="1:16">
      <c r="A382" s="36">
        <v>46007.541666666664</v>
      </c>
      <c r="B382" s="1">
        <v>353.93669999999997</v>
      </c>
      <c r="C382" s="34">
        <v>9</v>
      </c>
      <c r="D382" s="34">
        <v>10</v>
      </c>
      <c r="E382" s="34">
        <v>9</v>
      </c>
      <c r="F382" s="34">
        <v>9</v>
      </c>
      <c r="G382" s="34">
        <v>14.855907780991402</v>
      </c>
      <c r="H382" s="34">
        <v>9.8485714285634458</v>
      </c>
      <c r="I382" s="34">
        <v>9</v>
      </c>
      <c r="J382" s="34">
        <v>6</v>
      </c>
      <c r="K382" s="34">
        <v>6.8457142857369035</v>
      </c>
      <c r="L382" s="34">
        <v>14</v>
      </c>
      <c r="M382" s="34">
        <v>9.8428571428521536</v>
      </c>
      <c r="N382" s="34">
        <v>12.024054982815869</v>
      </c>
      <c r="O382" s="34">
        <v>6.8664618596085347</v>
      </c>
      <c r="P382" s="34">
        <v>6.0241379310609773</v>
      </c>
    </row>
    <row r="383" spans="1:16">
      <c r="A383" s="36">
        <v>46007.583333333336</v>
      </c>
      <c r="B383" s="1">
        <v>269.99869999999999</v>
      </c>
      <c r="C383" s="34">
        <v>6</v>
      </c>
      <c r="D383" s="34">
        <v>8</v>
      </c>
      <c r="E383" s="34">
        <v>7.9060606060666032</v>
      </c>
      <c r="F383" s="34">
        <v>8.9057750759529881</v>
      </c>
      <c r="G383" s="34">
        <v>13.049867295019794</v>
      </c>
      <c r="H383" s="34">
        <v>8.1514285714365542</v>
      </c>
      <c r="I383" s="34">
        <v>6.9027355622965842</v>
      </c>
      <c r="J383" s="34">
        <v>5</v>
      </c>
      <c r="K383" s="34">
        <v>5.0542857142863795</v>
      </c>
      <c r="L383" s="34">
        <v>9</v>
      </c>
      <c r="M383" s="34">
        <v>8.0568389057880268</v>
      </c>
      <c r="N383" s="34">
        <v>8</v>
      </c>
      <c r="O383" s="34">
        <v>3.1575931232073344</v>
      </c>
      <c r="P383" s="34">
        <v>3.8966565349546727</v>
      </c>
    </row>
    <row r="384" spans="1:16">
      <c r="A384" s="36">
        <v>46007.625</v>
      </c>
      <c r="B384" s="1">
        <v>138.85659999999999</v>
      </c>
      <c r="C384" s="34">
        <v>2</v>
      </c>
      <c r="D384" s="34">
        <v>4</v>
      </c>
      <c r="E384" s="34">
        <v>4.0484848484629765</v>
      </c>
      <c r="F384" s="34">
        <v>4.0942249240470119</v>
      </c>
      <c r="G384" s="34">
        <v>4.0942249239888042</v>
      </c>
      <c r="H384" s="34">
        <v>5</v>
      </c>
      <c r="I384" s="34">
        <v>1.0972644377034158</v>
      </c>
      <c r="J384" s="34">
        <v>2</v>
      </c>
      <c r="K384" s="34">
        <v>2.0999999999767169</v>
      </c>
      <c r="L384" s="34">
        <v>3.9395161290303804</v>
      </c>
      <c r="M384" s="34">
        <v>3.0395752064068802</v>
      </c>
      <c r="N384" s="34">
        <v>3</v>
      </c>
      <c r="O384" s="34">
        <v>2</v>
      </c>
      <c r="P384" s="34">
        <v>1.1033434650453273</v>
      </c>
    </row>
    <row r="385" spans="1:16">
      <c r="A385" s="36">
        <v>46007.666666666664</v>
      </c>
      <c r="B385" s="1">
        <v>22.639240000000001</v>
      </c>
      <c r="C385" s="34">
        <v>1</v>
      </c>
      <c r="D385" s="34">
        <v>0</v>
      </c>
      <c r="E385" s="34">
        <v>4.5454545470420271E-2</v>
      </c>
      <c r="F385" s="34">
        <v>1</v>
      </c>
      <c r="G385" s="34">
        <v>1</v>
      </c>
      <c r="H385" s="34">
        <v>0</v>
      </c>
      <c r="I385" s="34">
        <v>1</v>
      </c>
      <c r="J385" s="34">
        <v>1</v>
      </c>
      <c r="K385" s="34">
        <v>0</v>
      </c>
      <c r="L385" s="34">
        <v>6.0483870969619602E-2</v>
      </c>
      <c r="M385" s="34">
        <v>6.0728744952939451E-2</v>
      </c>
      <c r="N385" s="34">
        <v>1</v>
      </c>
      <c r="O385" s="34">
        <v>0</v>
      </c>
      <c r="P385" s="34">
        <v>1</v>
      </c>
    </row>
    <row r="386" spans="1:16">
      <c r="A386" s="36">
        <v>46007.708333333336</v>
      </c>
      <c r="B386" s="1">
        <v>0.38683400000000001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</row>
    <row r="387" spans="1:16">
      <c r="A387" s="36">
        <v>46007.75</v>
      </c>
      <c r="B387" s="1"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</row>
    <row r="388" spans="1:16">
      <c r="A388" s="36">
        <v>46007.791666666664</v>
      </c>
      <c r="B388" s="1"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</row>
    <row r="389" spans="1:16">
      <c r="A389" s="36">
        <v>46007.833333333336</v>
      </c>
      <c r="B389" s="1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</row>
    <row r="390" spans="1:16">
      <c r="A390" s="36">
        <v>46007.875</v>
      </c>
      <c r="B390" s="1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</row>
    <row r="391" spans="1:16">
      <c r="A391" s="36">
        <v>46007.916666666664</v>
      </c>
      <c r="B391" s="1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</row>
    <row r="392" spans="1:16">
      <c r="A392" s="36">
        <v>46007.958333333336</v>
      </c>
      <c r="B392" s="1"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</row>
    <row r="393" spans="1:16">
      <c r="A393" s="36">
        <v>46008</v>
      </c>
      <c r="B393" s="1"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</row>
    <row r="394" spans="1:16">
      <c r="A394" s="36">
        <v>46008.041666666664</v>
      </c>
      <c r="B394" s="1"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</row>
    <row r="395" spans="1:16">
      <c r="A395" s="36">
        <v>46008.083333333336</v>
      </c>
      <c r="B395" s="1"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</row>
    <row r="396" spans="1:16">
      <c r="A396" s="36">
        <v>46008.125</v>
      </c>
      <c r="B396" s="1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</row>
    <row r="397" spans="1:16">
      <c r="A397" s="36">
        <v>46008.166666666664</v>
      </c>
      <c r="B397" s="1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</row>
    <row r="398" spans="1:16">
      <c r="A398" s="36">
        <v>46008.208333333336</v>
      </c>
      <c r="B398" s="1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</row>
    <row r="399" spans="1:16">
      <c r="A399" s="36">
        <v>46008.25</v>
      </c>
      <c r="B399" s="1">
        <v>6.6600000000000001E-3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</row>
    <row r="400" spans="1:16">
      <c r="A400" s="36">
        <v>46008.291666666664</v>
      </c>
      <c r="B400" s="1">
        <v>13.29734</v>
      </c>
      <c r="C400" s="34">
        <v>0</v>
      </c>
      <c r="D400" s="34">
        <v>1</v>
      </c>
      <c r="E400" s="34">
        <v>0</v>
      </c>
      <c r="F400" s="34">
        <v>0</v>
      </c>
      <c r="G400" s="34">
        <v>0.9291044776327908</v>
      </c>
      <c r="H400" s="34">
        <v>0.92664092662744224</v>
      </c>
      <c r="I400" s="34">
        <v>0</v>
      </c>
      <c r="J400" s="34">
        <v>0</v>
      </c>
      <c r="K400" s="34">
        <v>0</v>
      </c>
      <c r="L400" s="34">
        <v>1</v>
      </c>
      <c r="M400" s="34">
        <v>0</v>
      </c>
      <c r="N400" s="34">
        <v>0</v>
      </c>
      <c r="O400" s="34">
        <v>1</v>
      </c>
      <c r="P400" s="34">
        <v>0</v>
      </c>
    </row>
    <row r="401" spans="1:16">
      <c r="A401" s="36">
        <v>46008.333333333336</v>
      </c>
      <c r="B401" s="1">
        <v>44.9681</v>
      </c>
      <c r="C401" s="34">
        <v>1</v>
      </c>
      <c r="D401" s="34">
        <v>1</v>
      </c>
      <c r="E401" s="34">
        <v>1.9640287769725546</v>
      </c>
      <c r="F401" s="34">
        <v>1</v>
      </c>
      <c r="G401" s="34">
        <v>2.0708955223672092</v>
      </c>
      <c r="H401" s="34">
        <v>1.0733590733725578</v>
      </c>
      <c r="I401" s="34">
        <v>1</v>
      </c>
      <c r="J401" s="34">
        <v>1</v>
      </c>
      <c r="K401" s="34">
        <v>2</v>
      </c>
      <c r="L401" s="34">
        <v>1</v>
      </c>
      <c r="M401" s="34">
        <v>1</v>
      </c>
      <c r="N401" s="34">
        <v>2</v>
      </c>
      <c r="O401" s="34">
        <v>1</v>
      </c>
      <c r="P401" s="34">
        <v>1</v>
      </c>
    </row>
    <row r="402" spans="1:16">
      <c r="A402" s="36">
        <v>46008.375</v>
      </c>
      <c r="B402" s="1">
        <v>115.93340000000001</v>
      </c>
      <c r="C402" s="34">
        <v>3</v>
      </c>
      <c r="D402" s="34">
        <v>2.9928571428754367</v>
      </c>
      <c r="E402" s="34">
        <v>3.0216855087783188</v>
      </c>
      <c r="F402" s="34">
        <v>2.9928057554061525</v>
      </c>
      <c r="G402" s="34">
        <v>4.978021977993194</v>
      </c>
      <c r="H402" s="34">
        <v>2</v>
      </c>
      <c r="I402" s="34">
        <v>2</v>
      </c>
      <c r="J402" s="34">
        <v>2</v>
      </c>
      <c r="K402" s="34">
        <v>2</v>
      </c>
      <c r="L402" s="34">
        <v>5</v>
      </c>
      <c r="M402" s="34">
        <v>3</v>
      </c>
      <c r="N402" s="34">
        <v>4</v>
      </c>
      <c r="O402" s="34">
        <v>2</v>
      </c>
      <c r="P402" s="34">
        <v>3</v>
      </c>
    </row>
    <row r="403" spans="1:16">
      <c r="A403" s="36">
        <v>46008.416666666664</v>
      </c>
      <c r="B403" s="1">
        <v>268.06599999999997</v>
      </c>
      <c r="C403" s="34">
        <v>7</v>
      </c>
      <c r="D403" s="34">
        <v>7.0071428571245633</v>
      </c>
      <c r="E403" s="34">
        <v>7.0142857142491266</v>
      </c>
      <c r="F403" s="34">
        <v>6.993353414174635</v>
      </c>
      <c r="G403" s="34">
        <v>11.980455530690961</v>
      </c>
      <c r="H403" s="34">
        <v>7.9861111110658385</v>
      </c>
      <c r="I403" s="34">
        <v>7.9452054794528522</v>
      </c>
      <c r="J403" s="34">
        <v>6</v>
      </c>
      <c r="K403" s="34">
        <v>7</v>
      </c>
      <c r="L403" s="34">
        <v>11</v>
      </c>
      <c r="M403" s="34">
        <v>7</v>
      </c>
      <c r="N403" s="34">
        <v>10</v>
      </c>
      <c r="O403" s="34">
        <v>7</v>
      </c>
      <c r="P403" s="34">
        <v>5</v>
      </c>
    </row>
    <row r="404" spans="1:16">
      <c r="A404" s="36">
        <v>46008.458333333336</v>
      </c>
      <c r="B404" s="1">
        <v>287.96429999999998</v>
      </c>
      <c r="C404" s="34">
        <v>7</v>
      </c>
      <c r="D404" s="34">
        <v>7</v>
      </c>
      <c r="E404" s="34">
        <v>7</v>
      </c>
      <c r="F404" s="34">
        <v>7.0138408304192126</v>
      </c>
      <c r="G404" s="34">
        <v>11.041522491315845</v>
      </c>
      <c r="H404" s="34">
        <v>8.0138888889341615</v>
      </c>
      <c r="I404" s="34">
        <v>7.0547945205471478</v>
      </c>
      <c r="J404" s="34">
        <v>8</v>
      </c>
      <c r="K404" s="34">
        <v>9</v>
      </c>
      <c r="L404" s="34">
        <v>13.504273504251614</v>
      </c>
      <c r="M404" s="34">
        <v>8.6685714285704307</v>
      </c>
      <c r="N404" s="34">
        <v>12.50285714288475</v>
      </c>
      <c r="O404" s="34">
        <v>7.6599423630977981</v>
      </c>
      <c r="P404" s="34">
        <v>8.4899135446758009</v>
      </c>
    </row>
    <row r="405" spans="1:16">
      <c r="A405" s="36">
        <v>46008.5</v>
      </c>
      <c r="B405" s="1">
        <v>443.49619999999999</v>
      </c>
      <c r="C405" s="34">
        <v>13</v>
      </c>
      <c r="D405" s="34">
        <v>13</v>
      </c>
      <c r="E405" s="34">
        <v>13</v>
      </c>
      <c r="F405" s="34">
        <v>13</v>
      </c>
      <c r="G405" s="34">
        <v>22</v>
      </c>
      <c r="H405" s="34">
        <v>13</v>
      </c>
      <c r="I405" s="34">
        <v>13</v>
      </c>
      <c r="J405" s="34">
        <v>8</v>
      </c>
      <c r="K405" s="34">
        <v>10.739130434812978</v>
      </c>
      <c r="L405" s="34">
        <v>21.10130418499466</v>
      </c>
      <c r="M405" s="34">
        <v>13.059428571432363</v>
      </c>
      <c r="N405" s="34">
        <v>19.073466844623908</v>
      </c>
      <c r="O405" s="34">
        <v>9.3400576369022019</v>
      </c>
      <c r="P405" s="34">
        <v>7.5100864553241991</v>
      </c>
    </row>
    <row r="406" spans="1:16">
      <c r="A406" s="36">
        <v>46008.541666666664</v>
      </c>
      <c r="B406" s="1">
        <v>453.41899999999998</v>
      </c>
      <c r="C406" s="34">
        <v>13</v>
      </c>
      <c r="D406" s="34">
        <v>12</v>
      </c>
      <c r="E406" s="34">
        <v>13</v>
      </c>
      <c r="F406" s="34">
        <v>13</v>
      </c>
      <c r="G406" s="34">
        <v>20</v>
      </c>
      <c r="H406" s="34">
        <v>13</v>
      </c>
      <c r="I406" s="34">
        <v>12</v>
      </c>
      <c r="J406" s="34">
        <v>4.9753086420241743</v>
      </c>
      <c r="K406" s="34">
        <v>8.2034925160114653</v>
      </c>
      <c r="L406" s="34">
        <v>19.308002557663713</v>
      </c>
      <c r="M406" s="34">
        <v>12.214386831270531</v>
      </c>
      <c r="N406" s="34">
        <v>14.423676012491342</v>
      </c>
      <c r="O406" s="34">
        <v>9</v>
      </c>
      <c r="P406" s="34">
        <v>10</v>
      </c>
    </row>
    <row r="407" spans="1:16">
      <c r="A407" s="36">
        <v>46008.583333333336</v>
      </c>
      <c r="B407" s="1">
        <v>260.05689999999998</v>
      </c>
      <c r="C407" s="34">
        <v>7</v>
      </c>
      <c r="D407" s="34">
        <v>9</v>
      </c>
      <c r="E407" s="34">
        <v>7</v>
      </c>
      <c r="F407" s="34">
        <v>8</v>
      </c>
      <c r="G407" s="34">
        <v>13</v>
      </c>
      <c r="H407" s="34">
        <v>8</v>
      </c>
      <c r="I407" s="34">
        <v>7</v>
      </c>
      <c r="J407" s="34">
        <v>3.9981762064853683</v>
      </c>
      <c r="K407" s="34">
        <v>3.0573770491755567</v>
      </c>
      <c r="L407" s="34">
        <v>6.0864197530900128</v>
      </c>
      <c r="M407" s="34">
        <v>7.0576131687266752</v>
      </c>
      <c r="N407" s="34">
        <v>9</v>
      </c>
      <c r="O407" s="34">
        <v>2</v>
      </c>
      <c r="P407" s="34">
        <v>2</v>
      </c>
    </row>
    <row r="408" spans="1:16">
      <c r="A408" s="36">
        <v>46008.625</v>
      </c>
      <c r="B408" s="1">
        <v>84.108530000000002</v>
      </c>
      <c r="C408" s="34">
        <v>2</v>
      </c>
      <c r="D408" s="34">
        <v>4</v>
      </c>
      <c r="E408" s="34">
        <v>4</v>
      </c>
      <c r="F408" s="34">
        <v>5</v>
      </c>
      <c r="G408" s="34">
        <v>5</v>
      </c>
      <c r="H408" s="34">
        <v>5</v>
      </c>
      <c r="I408" s="34">
        <v>2</v>
      </c>
      <c r="J408" s="34">
        <v>2.0265151514904574</v>
      </c>
      <c r="K408" s="34">
        <v>2</v>
      </c>
      <c r="L408" s="34">
        <v>4</v>
      </c>
      <c r="M408" s="34">
        <v>3</v>
      </c>
      <c r="N408" s="34">
        <v>3</v>
      </c>
      <c r="O408" s="34">
        <v>2</v>
      </c>
      <c r="P408" s="34">
        <v>2</v>
      </c>
    </row>
    <row r="409" spans="1:16">
      <c r="A409" s="36">
        <v>46008.666666666664</v>
      </c>
      <c r="B409" s="1">
        <v>13.85934</v>
      </c>
      <c r="C409" s="34">
        <v>1</v>
      </c>
      <c r="D409" s="34">
        <v>0</v>
      </c>
      <c r="E409" s="34">
        <v>1</v>
      </c>
      <c r="F409" s="34">
        <v>1</v>
      </c>
      <c r="G409" s="34">
        <v>0</v>
      </c>
      <c r="H409" s="34">
        <v>1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1</v>
      </c>
      <c r="O409" s="34">
        <v>1</v>
      </c>
      <c r="P409" s="34">
        <v>0</v>
      </c>
    </row>
    <row r="410" spans="1:16">
      <c r="A410" s="36">
        <v>46008.708333333336</v>
      </c>
      <c r="B410" s="1">
        <v>0.204481</v>
      </c>
      <c r="C410" s="34">
        <v>0</v>
      </c>
      <c r="D410" s="34">
        <v>2.9103830456733704E-11</v>
      </c>
      <c r="E410" s="34">
        <v>0</v>
      </c>
      <c r="F410" s="34">
        <v>0</v>
      </c>
      <c r="G410" s="34">
        <v>5.8207660913467407E-11</v>
      </c>
      <c r="H410" s="34">
        <v>0</v>
      </c>
      <c r="I410" s="34">
        <v>0</v>
      </c>
      <c r="J410" s="34">
        <v>0</v>
      </c>
      <c r="K410" s="34">
        <v>0</v>
      </c>
      <c r="L410" s="34">
        <v>5.8207660913467407E-11</v>
      </c>
      <c r="M410" s="34">
        <v>0</v>
      </c>
      <c r="N410" s="34">
        <v>0</v>
      </c>
      <c r="O410" s="34">
        <v>2.9103830456733704E-11</v>
      </c>
      <c r="P410" s="34">
        <v>0</v>
      </c>
    </row>
    <row r="411" spans="1:16">
      <c r="A411" s="36">
        <v>46008.75</v>
      </c>
      <c r="B411" s="1">
        <v>1.6889000000000001E-2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</row>
    <row r="412" spans="1:16">
      <c r="A412" s="36">
        <v>46008.791666666664</v>
      </c>
      <c r="B412" s="1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</row>
    <row r="413" spans="1:16">
      <c r="A413" s="36">
        <v>46008.833333333336</v>
      </c>
      <c r="B413" s="1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</row>
    <row r="414" spans="1:16">
      <c r="A414" s="36">
        <v>46008.875</v>
      </c>
      <c r="B414" s="1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</row>
    <row r="415" spans="1:16">
      <c r="A415" s="36">
        <v>46008.916666666664</v>
      </c>
      <c r="B415" s="1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</row>
    <row r="416" spans="1:16">
      <c r="A416" s="36">
        <v>46008.958333333336</v>
      </c>
      <c r="B416" s="1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</row>
    <row r="417" spans="1:16">
      <c r="A417" s="36">
        <v>46009</v>
      </c>
      <c r="B417" s="1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</row>
    <row r="418" spans="1:16">
      <c r="A418" s="36">
        <v>46009.041666666664</v>
      </c>
      <c r="B418" s="1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</row>
    <row r="419" spans="1:16">
      <c r="A419" s="36">
        <v>46009.083333333336</v>
      </c>
      <c r="B419" s="1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</row>
    <row r="420" spans="1:16">
      <c r="A420" s="36">
        <v>46009.125</v>
      </c>
      <c r="B420" s="1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</row>
    <row r="421" spans="1:16">
      <c r="A421" s="36">
        <v>46009.166666666664</v>
      </c>
      <c r="B421" s="1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</row>
    <row r="422" spans="1:16">
      <c r="A422" s="36">
        <v>46009.208333333336</v>
      </c>
      <c r="B422" s="1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</row>
    <row r="423" spans="1:16">
      <c r="A423" s="36">
        <v>46009.25</v>
      </c>
      <c r="B423" s="1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</row>
    <row r="424" spans="1:16">
      <c r="A424" s="36">
        <v>46009.291666666664</v>
      </c>
      <c r="B424" s="1">
        <v>9.2429319999999997</v>
      </c>
      <c r="C424" s="34">
        <v>0</v>
      </c>
      <c r="D424" s="34">
        <v>-2.9103830456733704E-11</v>
      </c>
      <c r="E424" s="34">
        <v>0</v>
      </c>
      <c r="F424" s="34">
        <v>0</v>
      </c>
      <c r="G424" s="34">
        <v>0.99999999994179234</v>
      </c>
      <c r="H424" s="34">
        <v>0</v>
      </c>
      <c r="I424" s="34">
        <v>0</v>
      </c>
      <c r="J424" s="34">
        <v>0</v>
      </c>
      <c r="K424" s="34">
        <v>1</v>
      </c>
      <c r="L424" s="34">
        <v>-5.8207660913467407E-11</v>
      </c>
      <c r="M424" s="34">
        <v>0</v>
      </c>
      <c r="N424" s="34">
        <v>0</v>
      </c>
      <c r="O424" s="34">
        <v>-2.9103830456733704E-11</v>
      </c>
      <c r="P424" s="34">
        <v>1</v>
      </c>
    </row>
    <row r="425" spans="1:16">
      <c r="A425" s="36">
        <v>46009.333333333336</v>
      </c>
      <c r="B425" s="1">
        <v>60.104230000000001</v>
      </c>
      <c r="C425" s="34">
        <v>1</v>
      </c>
      <c r="D425" s="34">
        <v>2</v>
      </c>
      <c r="E425" s="34">
        <v>1.988970588252414</v>
      </c>
      <c r="F425" s="34">
        <v>1</v>
      </c>
      <c r="G425" s="34">
        <v>2.9880952381063253</v>
      </c>
      <c r="H425" s="34">
        <v>1</v>
      </c>
      <c r="I425" s="34">
        <v>2</v>
      </c>
      <c r="J425" s="34">
        <v>2</v>
      </c>
      <c r="K425" s="34">
        <v>1</v>
      </c>
      <c r="L425" s="34">
        <v>3</v>
      </c>
      <c r="M425" s="34">
        <v>2</v>
      </c>
      <c r="N425" s="34">
        <v>2.9801587301772088</v>
      </c>
      <c r="O425" s="34">
        <v>1</v>
      </c>
      <c r="P425" s="34">
        <v>1</v>
      </c>
    </row>
    <row r="426" spans="1:16">
      <c r="A426" s="36">
        <v>46009.375</v>
      </c>
      <c r="B426" s="1">
        <v>127.0667</v>
      </c>
      <c r="C426" s="34">
        <v>3</v>
      </c>
      <c r="D426" s="34">
        <v>3</v>
      </c>
      <c r="E426" s="34">
        <v>3.011029411747586</v>
      </c>
      <c r="F426" s="34">
        <v>4</v>
      </c>
      <c r="G426" s="34">
        <v>4.9893483708729036</v>
      </c>
      <c r="H426" s="34">
        <v>3.9850187266129069</v>
      </c>
      <c r="I426" s="34">
        <v>3.9847328244359232</v>
      </c>
      <c r="J426" s="34">
        <v>2.9846743295202032</v>
      </c>
      <c r="K426" s="34">
        <v>3.9808429118711501</v>
      </c>
      <c r="L426" s="34">
        <v>5</v>
      </c>
      <c r="M426" s="34">
        <v>3</v>
      </c>
      <c r="N426" s="34">
        <v>4.0198412698227912</v>
      </c>
      <c r="O426" s="34">
        <v>3</v>
      </c>
      <c r="P426" s="34">
        <v>3</v>
      </c>
    </row>
    <row r="427" spans="1:16">
      <c r="A427" s="36">
        <v>46009.416666666664</v>
      </c>
      <c r="B427" s="1">
        <v>322.25880000000001</v>
      </c>
      <c r="C427" s="34">
        <v>8</v>
      </c>
      <c r="D427" s="34">
        <v>8</v>
      </c>
      <c r="E427" s="34">
        <v>8</v>
      </c>
      <c r="F427" s="34">
        <v>8</v>
      </c>
      <c r="G427" s="34">
        <v>14.022556391020771</v>
      </c>
      <c r="H427" s="34">
        <v>9.0149812733870931</v>
      </c>
      <c r="I427" s="34">
        <v>6.0152671755640768</v>
      </c>
      <c r="J427" s="34">
        <v>6.0153256704797968</v>
      </c>
      <c r="K427" s="34">
        <v>7.9477285167085938</v>
      </c>
      <c r="L427" s="34">
        <v>15.857142857159488</v>
      </c>
      <c r="M427" s="34">
        <v>9.928571428579744</v>
      </c>
      <c r="N427" s="34">
        <v>13.890034364245366</v>
      </c>
      <c r="O427" s="34">
        <v>6</v>
      </c>
      <c r="P427" s="34">
        <v>5</v>
      </c>
    </row>
    <row r="428" spans="1:16">
      <c r="A428" s="36">
        <v>46009.458333333336</v>
      </c>
      <c r="B428" s="1">
        <v>486.39299999999997</v>
      </c>
      <c r="C428" s="34">
        <v>14</v>
      </c>
      <c r="D428" s="34">
        <v>14</v>
      </c>
      <c r="E428" s="34">
        <v>14</v>
      </c>
      <c r="F428" s="34">
        <v>13</v>
      </c>
      <c r="G428" s="34">
        <v>21</v>
      </c>
      <c r="H428" s="34">
        <v>13</v>
      </c>
      <c r="I428" s="34">
        <v>10</v>
      </c>
      <c r="J428" s="34">
        <v>6</v>
      </c>
      <c r="K428" s="34">
        <v>12.688639253901783</v>
      </c>
      <c r="L428" s="34">
        <v>20.377278507803567</v>
      </c>
      <c r="M428" s="34">
        <v>12.680896027013659</v>
      </c>
      <c r="N428" s="34">
        <v>17.459078061743639</v>
      </c>
      <c r="O428" s="34">
        <v>12.603603603609372</v>
      </c>
      <c r="P428" s="34">
        <v>11.729729729704559</v>
      </c>
    </row>
    <row r="429" spans="1:16">
      <c r="A429" s="36">
        <v>46009.5</v>
      </c>
      <c r="B429" s="1">
        <v>492.66930000000002</v>
      </c>
      <c r="C429" s="34">
        <v>16.880000000004657</v>
      </c>
      <c r="D429" s="34">
        <v>14.78859060400282</v>
      </c>
      <c r="E429" s="34">
        <v>13</v>
      </c>
      <c r="F429" s="34">
        <v>14</v>
      </c>
      <c r="G429" s="34">
        <v>22</v>
      </c>
      <c r="H429" s="34">
        <v>14</v>
      </c>
      <c r="I429" s="34">
        <v>13</v>
      </c>
      <c r="J429" s="34">
        <v>6</v>
      </c>
      <c r="K429" s="34">
        <v>10.382789317518473</v>
      </c>
      <c r="L429" s="34">
        <v>21.765578635036945</v>
      </c>
      <c r="M429" s="34">
        <v>13.390532544406597</v>
      </c>
      <c r="N429" s="34">
        <v>18.650887574010994</v>
      </c>
      <c r="O429" s="34">
        <v>12.078029049444012</v>
      </c>
      <c r="P429" s="34">
        <v>10.049862107029185</v>
      </c>
    </row>
    <row r="430" spans="1:16">
      <c r="A430" s="36">
        <v>46009.541666666664</v>
      </c>
      <c r="B430" s="1">
        <v>446.06950000000001</v>
      </c>
      <c r="C430" s="34">
        <v>10.119999999995343</v>
      </c>
      <c r="D430" s="34">
        <v>9.2114093959971797</v>
      </c>
      <c r="E430" s="34">
        <v>13</v>
      </c>
      <c r="F430" s="34">
        <v>12</v>
      </c>
      <c r="G430" s="34">
        <v>21</v>
      </c>
      <c r="H430" s="34">
        <v>12</v>
      </c>
      <c r="I430" s="34">
        <v>13</v>
      </c>
      <c r="J430" s="34">
        <v>6</v>
      </c>
      <c r="K430" s="34">
        <v>9</v>
      </c>
      <c r="L430" s="34">
        <v>19</v>
      </c>
      <c r="M430" s="34">
        <v>11.968627450929489</v>
      </c>
      <c r="N430" s="34">
        <v>17.937254901975393</v>
      </c>
      <c r="O430" s="34">
        <v>8.2869947979343124</v>
      </c>
      <c r="P430" s="34">
        <v>9.1851140455983113</v>
      </c>
    </row>
    <row r="431" spans="1:16">
      <c r="A431" s="36">
        <v>46009.583333333336</v>
      </c>
      <c r="B431" s="1">
        <v>328.95549999999997</v>
      </c>
      <c r="C431" s="34">
        <v>8</v>
      </c>
      <c r="D431" s="34">
        <v>9</v>
      </c>
      <c r="E431" s="34">
        <v>9</v>
      </c>
      <c r="F431" s="34">
        <v>10</v>
      </c>
      <c r="G431" s="34">
        <v>15</v>
      </c>
      <c r="H431" s="34">
        <v>10</v>
      </c>
      <c r="I431" s="34">
        <v>8</v>
      </c>
      <c r="J431" s="34">
        <v>4</v>
      </c>
      <c r="K431" s="34">
        <v>4</v>
      </c>
      <c r="L431" s="34">
        <v>8</v>
      </c>
      <c r="M431" s="34">
        <v>9.031372549070511</v>
      </c>
      <c r="N431" s="34">
        <v>7.0627450980246067</v>
      </c>
      <c r="O431" s="34">
        <v>1.8240896358620375</v>
      </c>
      <c r="P431" s="34">
        <v>2.0352941176679451</v>
      </c>
    </row>
    <row r="432" spans="1:16">
      <c r="A432" s="36">
        <v>46009.625</v>
      </c>
      <c r="B432" s="1">
        <v>113.084</v>
      </c>
      <c r="C432" s="34">
        <v>2</v>
      </c>
      <c r="D432" s="34">
        <v>5</v>
      </c>
      <c r="E432" s="34">
        <v>4</v>
      </c>
      <c r="F432" s="34">
        <v>5</v>
      </c>
      <c r="G432" s="34">
        <v>5</v>
      </c>
      <c r="H432" s="34">
        <v>5</v>
      </c>
      <c r="I432" s="34">
        <v>1</v>
      </c>
      <c r="J432" s="34">
        <v>2</v>
      </c>
      <c r="K432" s="34">
        <v>1</v>
      </c>
      <c r="L432" s="34">
        <v>3</v>
      </c>
      <c r="M432" s="34">
        <v>3</v>
      </c>
      <c r="N432" s="34">
        <v>2</v>
      </c>
      <c r="O432" s="34">
        <v>1.2072829131502658</v>
      </c>
      <c r="P432" s="34">
        <v>1</v>
      </c>
    </row>
    <row r="433" spans="1:16">
      <c r="A433" s="36">
        <v>46009.666666666664</v>
      </c>
      <c r="B433" s="1">
        <v>17.05292</v>
      </c>
      <c r="C433" s="34">
        <v>1</v>
      </c>
      <c r="D433" s="34">
        <v>0</v>
      </c>
      <c r="E433" s="34">
        <v>1</v>
      </c>
      <c r="F433" s="34">
        <v>0</v>
      </c>
      <c r="G433" s="34">
        <v>1</v>
      </c>
      <c r="H433" s="34">
        <v>1</v>
      </c>
      <c r="I433" s="34">
        <v>1</v>
      </c>
      <c r="J433" s="34">
        <v>0</v>
      </c>
      <c r="K433" s="34">
        <v>1</v>
      </c>
      <c r="L433" s="34">
        <v>0</v>
      </c>
      <c r="M433" s="34">
        <v>0</v>
      </c>
      <c r="N433" s="34">
        <v>0</v>
      </c>
      <c r="O433" s="34">
        <v>0</v>
      </c>
      <c r="P433" s="34">
        <v>0</v>
      </c>
    </row>
    <row r="434" spans="1:16">
      <c r="A434" s="36">
        <v>46009.708333333336</v>
      </c>
      <c r="B434" s="1">
        <v>0.570882</v>
      </c>
      <c r="C434" s="34">
        <v>0</v>
      </c>
      <c r="D434" s="34">
        <v>0</v>
      </c>
      <c r="E434" s="34">
        <v>0</v>
      </c>
      <c r="F434" s="34"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-5.8207660913467407E-11</v>
      </c>
      <c r="N434" s="34">
        <v>-5.8207660913467407E-11</v>
      </c>
      <c r="O434" s="34">
        <v>0</v>
      </c>
      <c r="P434" s="34">
        <v>0</v>
      </c>
    </row>
    <row r="435" spans="1:16">
      <c r="A435" s="36">
        <v>46009.75</v>
      </c>
      <c r="B435" s="1"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</row>
    <row r="436" spans="1:16">
      <c r="A436" s="36">
        <v>46009.791666666664</v>
      </c>
      <c r="B436" s="1"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</row>
    <row r="437" spans="1:16">
      <c r="A437" s="36">
        <v>46009.833333333336</v>
      </c>
      <c r="B437" s="1"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</row>
    <row r="438" spans="1:16">
      <c r="A438" s="36">
        <v>46009.875</v>
      </c>
      <c r="B438" s="1"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</row>
    <row r="439" spans="1:16">
      <c r="A439" s="36">
        <v>46009.916666666664</v>
      </c>
      <c r="B439" s="1"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</row>
    <row r="440" spans="1:16">
      <c r="A440" s="36">
        <v>46009.958333333336</v>
      </c>
      <c r="B440" s="1"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</row>
    <row r="441" spans="1:16">
      <c r="A441" s="36">
        <v>46010</v>
      </c>
      <c r="B441" s="1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</row>
    <row r="442" spans="1:16">
      <c r="A442" s="36">
        <v>46010.041666666664</v>
      </c>
      <c r="B442" s="1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</row>
    <row r="443" spans="1:16">
      <c r="A443" s="36">
        <v>46010.083333333336</v>
      </c>
      <c r="B443" s="1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</row>
    <row r="444" spans="1:16">
      <c r="A444" s="36">
        <v>46010.125</v>
      </c>
      <c r="B444" s="1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</row>
    <row r="445" spans="1:16">
      <c r="A445" s="36">
        <v>46010.166666666664</v>
      </c>
      <c r="B445" s="1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</row>
    <row r="446" spans="1:16">
      <c r="A446" s="36">
        <v>46010.208333333336</v>
      </c>
      <c r="B446" s="1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</row>
    <row r="447" spans="1:16">
      <c r="A447" s="36">
        <v>46010.25</v>
      </c>
      <c r="B447" s="1"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</row>
    <row r="448" spans="1:16">
      <c r="A448" s="36">
        <v>46010.291666666664</v>
      </c>
      <c r="B448" s="1">
        <v>7.1422720000000002</v>
      </c>
      <c r="C448" s="34">
        <v>0</v>
      </c>
      <c r="D448" s="34">
        <v>0</v>
      </c>
      <c r="E448" s="34">
        <v>0</v>
      </c>
      <c r="F448" s="34">
        <v>0</v>
      </c>
      <c r="G448" s="34">
        <v>0</v>
      </c>
      <c r="H448" s="34">
        <v>0</v>
      </c>
      <c r="I448" s="34">
        <v>0</v>
      </c>
      <c r="J448" s="34">
        <v>0</v>
      </c>
      <c r="K448" s="34">
        <v>0</v>
      </c>
      <c r="L448" s="34">
        <v>0.79726027394644916</v>
      </c>
      <c r="M448" s="34">
        <v>0.79508196725510061</v>
      </c>
      <c r="N448" s="34">
        <v>0.79224376735510305</v>
      </c>
      <c r="O448" s="34">
        <v>0</v>
      </c>
      <c r="P448" s="34">
        <v>0</v>
      </c>
    </row>
    <row r="449" spans="1:16">
      <c r="A449" s="36">
        <v>46010.333333333336</v>
      </c>
      <c r="B449" s="1">
        <v>37.039200000000001</v>
      </c>
      <c r="C449" s="34">
        <v>0</v>
      </c>
      <c r="D449" s="34">
        <v>1</v>
      </c>
      <c r="E449" s="34">
        <v>0</v>
      </c>
      <c r="F449" s="34">
        <v>1</v>
      </c>
      <c r="G449" s="34">
        <v>1</v>
      </c>
      <c r="H449" s="34">
        <v>1</v>
      </c>
      <c r="I449" s="34">
        <v>0</v>
      </c>
      <c r="J449" s="34">
        <v>1</v>
      </c>
      <c r="K449" s="34">
        <v>1</v>
      </c>
      <c r="L449" s="34">
        <v>1.2027397260535508</v>
      </c>
      <c r="M449" s="34">
        <v>1.082163541810587</v>
      </c>
      <c r="N449" s="34">
        <v>1.2077562327031046</v>
      </c>
      <c r="O449" s="34">
        <v>1</v>
      </c>
      <c r="P449" s="34">
        <v>1</v>
      </c>
    </row>
    <row r="450" spans="1:16">
      <c r="A450" s="36">
        <v>46010.375</v>
      </c>
      <c r="B450" s="1">
        <v>113.45959999999999</v>
      </c>
      <c r="C450" s="34">
        <v>3</v>
      </c>
      <c r="D450" s="34">
        <v>3</v>
      </c>
      <c r="E450" s="34">
        <v>3</v>
      </c>
      <c r="F450" s="34">
        <v>3</v>
      </c>
      <c r="G450" s="34">
        <v>5</v>
      </c>
      <c r="H450" s="34">
        <v>3</v>
      </c>
      <c r="I450" s="34">
        <v>3.9397590361186303</v>
      </c>
      <c r="J450" s="34">
        <v>3</v>
      </c>
      <c r="K450" s="34">
        <v>2.939759036176838</v>
      </c>
      <c r="L450" s="34">
        <v>4.9357429718947969</v>
      </c>
      <c r="M450" s="34">
        <v>2.12275449099252</v>
      </c>
      <c r="N450" s="34">
        <v>4</v>
      </c>
      <c r="O450" s="34">
        <v>2</v>
      </c>
      <c r="P450" s="34">
        <v>3</v>
      </c>
    </row>
    <row r="451" spans="1:16">
      <c r="A451" s="36">
        <v>46010.416666666664</v>
      </c>
      <c r="B451" s="1">
        <v>393.22500000000002</v>
      </c>
      <c r="C451" s="34">
        <v>10</v>
      </c>
      <c r="D451" s="34">
        <v>9</v>
      </c>
      <c r="E451" s="34">
        <v>11</v>
      </c>
      <c r="F451" s="34">
        <v>10</v>
      </c>
      <c r="G451" s="34">
        <v>16.984313725493848</v>
      </c>
      <c r="H451" s="34">
        <v>10.984313725493848</v>
      </c>
      <c r="I451" s="34">
        <v>6.044554689375218</v>
      </c>
      <c r="J451" s="34">
        <v>5.9803921568673104</v>
      </c>
      <c r="K451" s="34">
        <v>8.060240963823162</v>
      </c>
      <c r="L451" s="34">
        <v>15.064257028105203</v>
      </c>
      <c r="M451" s="34">
        <v>10</v>
      </c>
      <c r="N451" s="34">
        <v>13</v>
      </c>
      <c r="O451" s="34">
        <v>8</v>
      </c>
      <c r="P451" s="34">
        <v>6</v>
      </c>
    </row>
    <row r="452" spans="1:16">
      <c r="A452" s="36">
        <v>46010.458333333336</v>
      </c>
      <c r="B452" s="1">
        <v>383.4683</v>
      </c>
      <c r="C452" s="34">
        <v>12</v>
      </c>
      <c r="D452" s="34">
        <v>10</v>
      </c>
      <c r="E452" s="34">
        <v>11</v>
      </c>
      <c r="F452" s="34">
        <v>11</v>
      </c>
      <c r="G452" s="34">
        <v>18.015686274506152</v>
      </c>
      <c r="H452" s="34">
        <v>10.99814241490094</v>
      </c>
      <c r="I452" s="34">
        <v>8.9946336428984068</v>
      </c>
      <c r="J452" s="34">
        <v>7.0196078431326896</v>
      </c>
      <c r="K452" s="34">
        <v>11</v>
      </c>
      <c r="L452" s="34">
        <v>18</v>
      </c>
      <c r="M452" s="34">
        <v>11</v>
      </c>
      <c r="N452" s="34">
        <v>15</v>
      </c>
      <c r="O452" s="34">
        <v>9</v>
      </c>
      <c r="P452" s="34">
        <v>8</v>
      </c>
    </row>
    <row r="453" spans="1:16">
      <c r="A453" s="36">
        <v>46010.5</v>
      </c>
      <c r="B453" s="1">
        <v>410.2278</v>
      </c>
      <c r="C453" s="34">
        <v>11.961165048531257</v>
      </c>
      <c r="D453" s="34">
        <v>11</v>
      </c>
      <c r="E453" s="34">
        <v>12</v>
      </c>
      <c r="F453" s="34">
        <v>11.878338278911542</v>
      </c>
      <c r="G453" s="34">
        <v>18.853025936638005</v>
      </c>
      <c r="H453" s="34">
        <v>11.846675512264483</v>
      </c>
      <c r="I453" s="34">
        <v>11.021052631607745</v>
      </c>
      <c r="J453" s="34">
        <v>7</v>
      </c>
      <c r="K453" s="34">
        <v>10</v>
      </c>
      <c r="L453" s="34">
        <v>18.82584269659128</v>
      </c>
      <c r="M453" s="34">
        <v>12</v>
      </c>
      <c r="N453" s="34">
        <v>16.823529411747586</v>
      </c>
      <c r="O453" s="34">
        <v>10.823033707856666</v>
      </c>
      <c r="P453" s="34">
        <v>9</v>
      </c>
    </row>
    <row r="454" spans="1:16">
      <c r="A454" s="36">
        <v>46010.541666666664</v>
      </c>
      <c r="B454" s="1">
        <v>280.0258</v>
      </c>
      <c r="C454" s="34">
        <v>7.0388349514687434</v>
      </c>
      <c r="D454" s="34">
        <v>7.9371069182525389</v>
      </c>
      <c r="E454" s="34">
        <v>7.908536585397087</v>
      </c>
      <c r="F454" s="34">
        <v>7.1216617210884579</v>
      </c>
      <c r="G454" s="34">
        <v>12.930757847148925</v>
      </c>
      <c r="H454" s="34">
        <v>7.1708683473407291</v>
      </c>
      <c r="I454" s="34">
        <v>7</v>
      </c>
      <c r="J454" s="34">
        <v>6</v>
      </c>
      <c r="K454" s="34">
        <v>7</v>
      </c>
      <c r="L454" s="34">
        <v>11.17415730340872</v>
      </c>
      <c r="M454" s="34">
        <v>7.8858858858584426</v>
      </c>
      <c r="N454" s="34">
        <v>11.059704121144023</v>
      </c>
      <c r="O454" s="34">
        <v>6.0598491750133689</v>
      </c>
      <c r="P454" s="34">
        <v>6.8828828828991391</v>
      </c>
    </row>
    <row r="455" spans="1:16">
      <c r="A455" s="36">
        <v>46010.583333333336</v>
      </c>
      <c r="B455" s="1">
        <v>257.4255</v>
      </c>
      <c r="C455" s="34">
        <v>6.9665551839279942</v>
      </c>
      <c r="D455" s="34">
        <v>8.0628930817474611</v>
      </c>
      <c r="E455" s="34">
        <v>7.091463414602913</v>
      </c>
      <c r="F455" s="34">
        <v>8</v>
      </c>
      <c r="G455" s="34">
        <v>12.21621621621307</v>
      </c>
      <c r="H455" s="34">
        <v>8</v>
      </c>
      <c r="I455" s="34">
        <v>7.9390243902453221</v>
      </c>
      <c r="J455" s="34">
        <v>5</v>
      </c>
      <c r="K455" s="34">
        <v>5</v>
      </c>
      <c r="L455" s="34">
        <v>10</v>
      </c>
      <c r="M455" s="34">
        <v>7.1141141141415574</v>
      </c>
      <c r="N455" s="34">
        <v>9.1167664671083912</v>
      </c>
      <c r="O455" s="34">
        <v>3.1171171171299648</v>
      </c>
      <c r="P455" s="34">
        <v>4.1171171171008609</v>
      </c>
    </row>
    <row r="456" spans="1:16">
      <c r="A456" s="36">
        <v>46010.625</v>
      </c>
      <c r="B456" s="1">
        <v>47.636749999999999</v>
      </c>
      <c r="C456" s="34">
        <v>1.0334448160720058</v>
      </c>
      <c r="D456" s="34">
        <v>1</v>
      </c>
      <c r="E456" s="34">
        <v>1</v>
      </c>
      <c r="F456" s="34">
        <v>1</v>
      </c>
      <c r="G456" s="34">
        <v>2</v>
      </c>
      <c r="H456" s="34">
        <v>1</v>
      </c>
      <c r="I456" s="34">
        <v>1.0609756097546779</v>
      </c>
      <c r="J456" s="34">
        <v>1</v>
      </c>
      <c r="K456" s="34">
        <v>1</v>
      </c>
      <c r="L456" s="34">
        <v>2</v>
      </c>
      <c r="M456" s="34">
        <v>1.9740740740671754</v>
      </c>
      <c r="N456" s="34">
        <v>2</v>
      </c>
      <c r="O456" s="34">
        <v>1.9703703703708015</v>
      </c>
      <c r="P456" s="34">
        <v>1</v>
      </c>
    </row>
    <row r="457" spans="1:16">
      <c r="A457" s="36">
        <v>46010.666666666664</v>
      </c>
      <c r="B457" s="1">
        <v>6.9859780000000002</v>
      </c>
      <c r="C457" s="34">
        <v>0</v>
      </c>
      <c r="D457" s="34">
        <v>0</v>
      </c>
      <c r="E457" s="34">
        <v>0</v>
      </c>
      <c r="F457" s="34">
        <v>0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2.5925925932824612E-2</v>
      </c>
      <c r="N457" s="34">
        <v>0</v>
      </c>
      <c r="O457" s="34">
        <v>2.9629629629198462E-2</v>
      </c>
      <c r="P457" s="34">
        <v>0</v>
      </c>
    </row>
    <row r="458" spans="1:16">
      <c r="A458" s="36">
        <v>46010.708333333336</v>
      </c>
      <c r="B458" s="1">
        <v>0.110486</v>
      </c>
      <c r="C458" s="34">
        <v>0</v>
      </c>
      <c r="D458" s="34">
        <v>0</v>
      </c>
      <c r="E458" s="34">
        <v>0</v>
      </c>
      <c r="F458" s="34">
        <v>0</v>
      </c>
      <c r="G458" s="34">
        <v>-5.8207660913467407E-11</v>
      </c>
      <c r="H458" s="34">
        <v>0</v>
      </c>
      <c r="I458" s="34">
        <v>0</v>
      </c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4">
        <v>0</v>
      </c>
    </row>
    <row r="459" spans="1:16">
      <c r="A459" s="36">
        <v>46010.75</v>
      </c>
      <c r="B459" s="1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</row>
    <row r="460" spans="1:16">
      <c r="A460" s="36">
        <v>46010.791666666664</v>
      </c>
      <c r="B460" s="1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</row>
    <row r="461" spans="1:16">
      <c r="A461" s="36">
        <v>46010.833333333336</v>
      </c>
      <c r="B461" s="1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</row>
    <row r="462" spans="1:16">
      <c r="A462" s="36">
        <v>46010.875</v>
      </c>
      <c r="B462" s="1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</row>
    <row r="463" spans="1:16">
      <c r="A463" s="36">
        <v>46010.916666666664</v>
      </c>
      <c r="B463" s="1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</row>
    <row r="464" spans="1:16">
      <c r="A464" s="36">
        <v>46010.958333333336</v>
      </c>
      <c r="B464" s="1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</row>
    <row r="465" spans="1:16">
      <c r="A465" s="36">
        <v>46011</v>
      </c>
      <c r="B465" s="1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</row>
    <row r="466" spans="1:16">
      <c r="A466" s="36">
        <v>46011.041666666664</v>
      </c>
      <c r="B466" s="1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</row>
    <row r="467" spans="1:16">
      <c r="A467" s="36">
        <v>46011.083333333336</v>
      </c>
      <c r="B467" s="1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</row>
    <row r="468" spans="1:16">
      <c r="A468" s="36">
        <v>46011.125</v>
      </c>
      <c r="B468" s="1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</row>
    <row r="469" spans="1:16">
      <c r="A469" s="36">
        <v>46011.166666666664</v>
      </c>
      <c r="B469" s="1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</row>
    <row r="470" spans="1:16">
      <c r="A470" s="36">
        <v>46011.208333333336</v>
      </c>
      <c r="B470" s="1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</row>
    <row r="471" spans="1:16">
      <c r="A471" s="36">
        <v>46011.25</v>
      </c>
      <c r="B471" s="1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</row>
    <row r="472" spans="1:16">
      <c r="A472" s="36">
        <v>46011.291666666664</v>
      </c>
      <c r="B472" s="1">
        <v>3.5590269999999999</v>
      </c>
      <c r="C472" s="34">
        <v>0</v>
      </c>
      <c r="D472" s="34">
        <v>0</v>
      </c>
      <c r="E472" s="34">
        <v>0</v>
      </c>
      <c r="F472" s="34">
        <v>0</v>
      </c>
      <c r="G472" s="34">
        <v>5.8207660913467407E-11</v>
      </c>
      <c r="H472" s="34">
        <v>0</v>
      </c>
      <c r="I472" s="34">
        <v>0</v>
      </c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4">
        <v>0</v>
      </c>
    </row>
    <row r="473" spans="1:16">
      <c r="A473" s="36">
        <v>46011.333333333336</v>
      </c>
      <c r="B473" s="1">
        <v>35.717300000000002</v>
      </c>
      <c r="C473" s="34">
        <v>0.99653979239519686</v>
      </c>
      <c r="D473" s="34">
        <v>1</v>
      </c>
      <c r="E473" s="34">
        <v>1</v>
      </c>
      <c r="F473" s="34">
        <v>1</v>
      </c>
      <c r="G473" s="34">
        <v>1</v>
      </c>
      <c r="H473" s="34">
        <v>1</v>
      </c>
      <c r="I473" s="34">
        <v>0.98837209300836548</v>
      </c>
      <c r="J473" s="34">
        <v>1</v>
      </c>
      <c r="K473" s="34">
        <v>1</v>
      </c>
      <c r="L473" s="34">
        <v>1</v>
      </c>
      <c r="M473" s="34">
        <v>0</v>
      </c>
      <c r="N473" s="34">
        <v>1</v>
      </c>
      <c r="O473" s="34">
        <v>0</v>
      </c>
      <c r="P473" s="34">
        <v>0.97665369650349021</v>
      </c>
    </row>
    <row r="474" spans="1:16">
      <c r="A474" s="36">
        <v>46011.375</v>
      </c>
      <c r="B474" s="1">
        <v>89.327500000000001</v>
      </c>
      <c r="C474" s="34">
        <v>2.0034602076048031</v>
      </c>
      <c r="D474" s="34">
        <v>2.9929328621947207</v>
      </c>
      <c r="E474" s="34">
        <v>2.9893992932629772</v>
      </c>
      <c r="F474" s="34">
        <v>2.9893992932629772</v>
      </c>
      <c r="G474" s="34">
        <v>4</v>
      </c>
      <c r="H474" s="34">
        <v>3</v>
      </c>
      <c r="I474" s="34">
        <v>2.0116279069916345</v>
      </c>
      <c r="J474" s="34">
        <v>2.9858657243894413</v>
      </c>
      <c r="K474" s="34">
        <v>2.9823321554576978</v>
      </c>
      <c r="L474" s="34">
        <v>4</v>
      </c>
      <c r="M474" s="34">
        <v>3</v>
      </c>
      <c r="N474" s="34">
        <v>4</v>
      </c>
      <c r="O474" s="34">
        <v>3</v>
      </c>
      <c r="P474" s="34">
        <v>2.0233463034965098</v>
      </c>
    </row>
    <row r="475" spans="1:16">
      <c r="A475" s="36">
        <v>46011.416666666664</v>
      </c>
      <c r="B475" s="1">
        <v>83.212400000000002</v>
      </c>
      <c r="C475" s="34">
        <v>2</v>
      </c>
      <c r="D475" s="34">
        <v>2.0070671378052793</v>
      </c>
      <c r="E475" s="34">
        <v>2.0106007067370228</v>
      </c>
      <c r="F475" s="34">
        <v>2.0106007067370228</v>
      </c>
      <c r="G475" s="34">
        <v>4</v>
      </c>
      <c r="H475" s="34">
        <v>2</v>
      </c>
      <c r="I475" s="34">
        <v>2</v>
      </c>
      <c r="J475" s="34">
        <v>2.0141342756105587</v>
      </c>
      <c r="K475" s="34">
        <v>2.0176678445423022</v>
      </c>
      <c r="L475" s="34">
        <v>4</v>
      </c>
      <c r="M475" s="34">
        <v>2</v>
      </c>
      <c r="N475" s="34">
        <v>3.8082191780558787</v>
      </c>
      <c r="O475" s="34">
        <v>2</v>
      </c>
      <c r="P475" s="34">
        <v>2</v>
      </c>
    </row>
    <row r="476" spans="1:16">
      <c r="A476" s="36">
        <v>46011.458333333336</v>
      </c>
      <c r="B476" s="1">
        <v>206.1996</v>
      </c>
      <c r="C476" s="34">
        <v>5.9645161290536635</v>
      </c>
      <c r="D476" s="34">
        <v>5.9373040752252564</v>
      </c>
      <c r="E476" s="34">
        <v>5.9085365853388794</v>
      </c>
      <c r="F476" s="34">
        <v>5</v>
      </c>
      <c r="G476" s="34">
        <v>8.4651162790833041</v>
      </c>
      <c r="H476" s="34">
        <v>5.5901162790833041</v>
      </c>
      <c r="I476" s="34">
        <v>5.5901162790833041</v>
      </c>
      <c r="J476" s="34">
        <v>4.726744186016731</v>
      </c>
      <c r="K476" s="34">
        <v>4.7176470588310622</v>
      </c>
      <c r="L476" s="34">
        <v>8.5752212389488705</v>
      </c>
      <c r="M476" s="34">
        <v>5.716814159299247</v>
      </c>
      <c r="N476" s="34">
        <v>7.9060665362630971</v>
      </c>
      <c r="O476" s="34">
        <v>4.8571428571594879</v>
      </c>
      <c r="P476" s="34">
        <v>4.8567251462081913</v>
      </c>
    </row>
    <row r="477" spans="1:16">
      <c r="A477" s="36">
        <v>46011.5</v>
      </c>
      <c r="B477" s="1">
        <v>215.255</v>
      </c>
      <c r="C477" s="34">
        <v>6.0020390548743308</v>
      </c>
      <c r="D477" s="34">
        <v>6.0084586366428994</v>
      </c>
      <c r="E477" s="34">
        <v>6.0322299652034417</v>
      </c>
      <c r="F477" s="34">
        <v>5.9386281588231213</v>
      </c>
      <c r="G477" s="34">
        <v>10.343872484983876</v>
      </c>
      <c r="H477" s="34">
        <v>6.3401162790833041</v>
      </c>
      <c r="I477" s="34">
        <v>6.2623427373473532</v>
      </c>
      <c r="J477" s="34">
        <v>6.1251076658372767</v>
      </c>
      <c r="K477" s="34">
        <v>6.2044840886956081</v>
      </c>
      <c r="L477" s="34">
        <v>9.3465894606197253</v>
      </c>
      <c r="M477" s="34">
        <v>6.2046734440373257</v>
      </c>
      <c r="N477" s="34">
        <v>9.1237709658453241</v>
      </c>
      <c r="O477" s="34">
        <v>6.061885482922662</v>
      </c>
      <c r="P477" s="34">
        <v>6.0619740407855716</v>
      </c>
    </row>
    <row r="478" spans="1:16">
      <c r="A478" s="36">
        <v>46011.541666666664</v>
      </c>
      <c r="B478" s="1">
        <v>145.66399999999999</v>
      </c>
      <c r="C478" s="34">
        <v>4.0334448160720058</v>
      </c>
      <c r="D478" s="34">
        <v>4.0471701503265649</v>
      </c>
      <c r="E478" s="34">
        <v>4.0482845443766564</v>
      </c>
      <c r="F478" s="34">
        <v>4.0500082048238255</v>
      </c>
      <c r="G478" s="34">
        <v>6.1789630432031117</v>
      </c>
      <c r="H478" s="34">
        <v>4.0537674418301322</v>
      </c>
      <c r="I478" s="34">
        <v>3.1475409835693426</v>
      </c>
      <c r="J478" s="34">
        <v>3.1481481481459923</v>
      </c>
      <c r="K478" s="34">
        <v>4.0616745204897597</v>
      </c>
      <c r="L478" s="34">
        <v>6.0781893004314043</v>
      </c>
      <c r="M478" s="34">
        <v>4.0587495508370921</v>
      </c>
      <c r="N478" s="34">
        <v>6.1421020500129089</v>
      </c>
      <c r="O478" s="34">
        <v>3.08097165991785</v>
      </c>
      <c r="P478" s="34">
        <v>3.0813008130062371</v>
      </c>
    </row>
    <row r="479" spans="1:16">
      <c r="A479" s="36">
        <v>46011.583333333336</v>
      </c>
      <c r="B479" s="1">
        <v>97.011179999999996</v>
      </c>
      <c r="C479" s="34">
        <v>2</v>
      </c>
      <c r="D479" s="34">
        <v>2.0070671378052793</v>
      </c>
      <c r="E479" s="34">
        <v>2.0109489050810225</v>
      </c>
      <c r="F479" s="34">
        <v>2.9960964607889764</v>
      </c>
      <c r="G479" s="34">
        <v>4.99296422326006</v>
      </c>
      <c r="H479" s="34">
        <v>2.9968429119326174</v>
      </c>
      <c r="I479" s="34">
        <v>3</v>
      </c>
      <c r="J479" s="34">
        <v>3</v>
      </c>
      <c r="K479" s="34">
        <v>2.9936379410210066</v>
      </c>
      <c r="L479" s="34">
        <v>4.9665427508880384</v>
      </c>
      <c r="M479" s="34">
        <v>2.0197628458263353</v>
      </c>
      <c r="N479" s="34">
        <v>3.0198412698227912</v>
      </c>
      <c r="O479" s="34">
        <v>3</v>
      </c>
      <c r="P479" s="34">
        <v>3</v>
      </c>
    </row>
    <row r="480" spans="1:16">
      <c r="A480" s="36">
        <v>46011.625</v>
      </c>
      <c r="B480" s="1">
        <v>42.595019999999998</v>
      </c>
      <c r="C480" s="34">
        <v>1.9609120520763099</v>
      </c>
      <c r="D480" s="34">
        <v>1</v>
      </c>
      <c r="E480" s="34">
        <v>1</v>
      </c>
      <c r="F480" s="34">
        <v>1.0152671755640768</v>
      </c>
      <c r="G480" s="34">
        <v>1.0190839694696479</v>
      </c>
      <c r="H480" s="34">
        <v>1.9157088070642203E-2</v>
      </c>
      <c r="I480" s="34">
        <v>1</v>
      </c>
      <c r="J480" s="34">
        <v>1</v>
      </c>
      <c r="K480" s="34">
        <v>1.0225563909625635</v>
      </c>
      <c r="L480" s="34">
        <v>1.0334572491119616</v>
      </c>
      <c r="M480" s="34">
        <v>1</v>
      </c>
      <c r="N480" s="34">
        <v>2</v>
      </c>
      <c r="O480" s="34">
        <v>1</v>
      </c>
      <c r="P480" s="34">
        <v>1</v>
      </c>
    </row>
    <row r="481" spans="1:16">
      <c r="A481" s="36">
        <v>46011.666666666664</v>
      </c>
      <c r="B481" s="1">
        <v>16.008939999999999</v>
      </c>
      <c r="C481" s="34">
        <v>3.9087947923690081E-2</v>
      </c>
      <c r="D481" s="34">
        <v>1</v>
      </c>
      <c r="E481" s="34">
        <v>1</v>
      </c>
      <c r="F481" s="34">
        <v>0</v>
      </c>
      <c r="G481" s="34">
        <v>1</v>
      </c>
      <c r="H481" s="34">
        <v>1</v>
      </c>
      <c r="I481" s="34">
        <v>0</v>
      </c>
      <c r="J481" s="34">
        <v>0</v>
      </c>
      <c r="K481" s="34">
        <v>0</v>
      </c>
      <c r="L481" s="34">
        <v>1</v>
      </c>
      <c r="M481" s="34">
        <v>1</v>
      </c>
      <c r="N481" s="34">
        <v>1</v>
      </c>
      <c r="O481" s="34">
        <v>0</v>
      </c>
      <c r="P481" s="34">
        <v>0</v>
      </c>
    </row>
    <row r="482" spans="1:16">
      <c r="A482" s="36">
        <v>46011.708333333336</v>
      </c>
      <c r="B482" s="1">
        <v>0.245918</v>
      </c>
      <c r="C482" s="34">
        <v>0</v>
      </c>
      <c r="D482" s="34">
        <v>0</v>
      </c>
      <c r="E482" s="34">
        <v>0</v>
      </c>
      <c r="F482" s="34">
        <v>0</v>
      </c>
      <c r="G482" s="34">
        <v>5.8207660913467407E-11</v>
      </c>
      <c r="H482" s="34">
        <v>0</v>
      </c>
      <c r="I482" s="34">
        <v>0</v>
      </c>
      <c r="J482" s="34">
        <v>0</v>
      </c>
      <c r="K482" s="34">
        <v>0</v>
      </c>
      <c r="L482" s="34">
        <v>0</v>
      </c>
      <c r="M482" s="34">
        <v>0</v>
      </c>
      <c r="N482" s="34">
        <v>0</v>
      </c>
      <c r="O482" s="34">
        <v>0</v>
      </c>
      <c r="P482" s="34">
        <v>0</v>
      </c>
    </row>
    <row r="483" spans="1:16">
      <c r="A483" s="36">
        <v>46011.75</v>
      </c>
      <c r="B483" s="1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</row>
    <row r="484" spans="1:16">
      <c r="A484" s="36">
        <v>46011.791666666664</v>
      </c>
      <c r="B484" s="1"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</row>
    <row r="485" spans="1:16">
      <c r="A485" s="36">
        <v>46011.833333333336</v>
      </c>
      <c r="B485" s="1"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</row>
    <row r="486" spans="1:16">
      <c r="A486" s="36">
        <v>46011.875</v>
      </c>
      <c r="B486" s="1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</row>
    <row r="487" spans="1:16">
      <c r="A487" s="36">
        <v>46011.916666666664</v>
      </c>
      <c r="B487" s="1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</row>
    <row r="488" spans="1:16">
      <c r="A488" s="36">
        <v>46011.958333333336</v>
      </c>
      <c r="B488" s="1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</row>
    <row r="489" spans="1:16">
      <c r="A489" s="36">
        <v>46012</v>
      </c>
      <c r="B489" s="1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</row>
    <row r="490" spans="1:16">
      <c r="A490" s="36">
        <v>46012.041666666664</v>
      </c>
      <c r="B490" s="1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</row>
    <row r="491" spans="1:16">
      <c r="A491" s="36">
        <v>46012.083333333336</v>
      </c>
      <c r="B491" s="1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</row>
    <row r="492" spans="1:16">
      <c r="A492" s="36">
        <v>46012.125</v>
      </c>
      <c r="B492" s="1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</row>
    <row r="493" spans="1:16">
      <c r="A493" s="36">
        <v>46012.166666666664</v>
      </c>
      <c r="B493" s="1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</row>
    <row r="494" spans="1:16">
      <c r="A494" s="36">
        <v>46012.208333333336</v>
      </c>
      <c r="B494" s="1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</row>
    <row r="495" spans="1:16">
      <c r="A495" s="36">
        <v>46012.25</v>
      </c>
      <c r="B495" s="1">
        <v>8.5959999999999995E-3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</row>
    <row r="496" spans="1:16">
      <c r="A496" s="36">
        <v>46012.291666666664</v>
      </c>
      <c r="B496" s="1">
        <v>8.3507529999999992</v>
      </c>
      <c r="C496" s="34">
        <v>0</v>
      </c>
      <c r="D496" s="34">
        <v>0</v>
      </c>
      <c r="E496" s="34">
        <v>0</v>
      </c>
      <c r="F496" s="34">
        <v>0</v>
      </c>
      <c r="G496" s="34">
        <v>-5.8207660913467407E-11</v>
      </c>
      <c r="H496" s="34">
        <v>0</v>
      </c>
      <c r="I496" s="34">
        <v>0.98161764704855159</v>
      </c>
      <c r="J496" s="34">
        <v>0</v>
      </c>
      <c r="K496" s="34">
        <v>0</v>
      </c>
      <c r="L496" s="34">
        <v>0</v>
      </c>
      <c r="M496" s="34">
        <v>0</v>
      </c>
      <c r="N496" s="34">
        <v>0</v>
      </c>
      <c r="O496" s="34">
        <v>0</v>
      </c>
      <c r="P496" s="34">
        <v>0</v>
      </c>
    </row>
    <row r="497" spans="1:16">
      <c r="A497" s="36">
        <v>46012.333333333336</v>
      </c>
      <c r="B497" s="1">
        <v>55.868299999999998</v>
      </c>
      <c r="C497" s="34">
        <v>2</v>
      </c>
      <c r="D497" s="34">
        <v>1</v>
      </c>
      <c r="E497" s="34">
        <v>1</v>
      </c>
      <c r="F497" s="34">
        <v>2</v>
      </c>
      <c r="G497" s="34">
        <v>3</v>
      </c>
      <c r="H497" s="34">
        <v>2</v>
      </c>
      <c r="I497" s="34">
        <v>1.0183823529514484</v>
      </c>
      <c r="J497" s="34">
        <v>2</v>
      </c>
      <c r="K497" s="34">
        <v>2</v>
      </c>
      <c r="L497" s="34">
        <v>3</v>
      </c>
      <c r="M497" s="34">
        <v>1</v>
      </c>
      <c r="N497" s="34">
        <v>2</v>
      </c>
      <c r="O497" s="34">
        <v>2</v>
      </c>
      <c r="P497" s="34">
        <v>2</v>
      </c>
    </row>
    <row r="498" spans="1:16">
      <c r="A498" s="36">
        <v>46012.375</v>
      </c>
      <c r="B498" s="1">
        <v>161.06909999999999</v>
      </c>
      <c r="C498" s="34">
        <v>4</v>
      </c>
      <c r="D498" s="34">
        <v>5</v>
      </c>
      <c r="E498" s="34">
        <v>5</v>
      </c>
      <c r="F498" s="34">
        <v>4</v>
      </c>
      <c r="G498" s="34">
        <v>7</v>
      </c>
      <c r="H498" s="34">
        <v>4.8481375357951038</v>
      </c>
      <c r="I498" s="34">
        <v>4</v>
      </c>
      <c r="J498" s="34">
        <v>4</v>
      </c>
      <c r="K498" s="34">
        <v>4</v>
      </c>
      <c r="L498" s="34">
        <v>6</v>
      </c>
      <c r="M498" s="34">
        <v>4</v>
      </c>
      <c r="N498" s="34">
        <v>6</v>
      </c>
      <c r="O498" s="34">
        <v>4</v>
      </c>
      <c r="P498" s="34">
        <v>3</v>
      </c>
    </row>
    <row r="499" spans="1:16">
      <c r="A499" s="36">
        <v>46012.416666666664</v>
      </c>
      <c r="B499" s="1">
        <v>215.98480000000001</v>
      </c>
      <c r="C499" s="34">
        <v>5</v>
      </c>
      <c r="D499" s="34">
        <v>5</v>
      </c>
      <c r="E499" s="34">
        <v>5</v>
      </c>
      <c r="F499" s="34">
        <v>5</v>
      </c>
      <c r="G499" s="34">
        <v>9</v>
      </c>
      <c r="H499" s="34">
        <v>5.1518624642048962</v>
      </c>
      <c r="I499" s="34">
        <v>5</v>
      </c>
      <c r="J499" s="34">
        <v>5</v>
      </c>
      <c r="K499" s="34">
        <v>5</v>
      </c>
      <c r="L499" s="34">
        <v>9</v>
      </c>
      <c r="M499" s="34">
        <v>5</v>
      </c>
      <c r="N499" s="34">
        <v>8</v>
      </c>
      <c r="O499" s="34">
        <v>5</v>
      </c>
      <c r="P499" s="34">
        <v>5</v>
      </c>
    </row>
    <row r="500" spans="1:16">
      <c r="A500" s="36">
        <v>46012.458333333336</v>
      </c>
      <c r="B500" s="1">
        <v>190.65049999999999</v>
      </c>
      <c r="C500" s="34">
        <v>6</v>
      </c>
      <c r="D500" s="34">
        <v>6</v>
      </c>
      <c r="E500" s="34">
        <v>6</v>
      </c>
      <c r="F500" s="34">
        <v>6</v>
      </c>
      <c r="G500" s="34">
        <v>9</v>
      </c>
      <c r="H500" s="34">
        <v>5</v>
      </c>
      <c r="I500" s="34">
        <v>5.9635627530515194</v>
      </c>
      <c r="J500" s="34">
        <v>5</v>
      </c>
      <c r="K500" s="34">
        <v>6</v>
      </c>
      <c r="L500" s="34">
        <v>9</v>
      </c>
      <c r="M500" s="34">
        <v>6</v>
      </c>
      <c r="N500" s="34">
        <v>8</v>
      </c>
      <c r="O500" s="34">
        <v>5</v>
      </c>
      <c r="P500" s="34">
        <v>5.9552845528523903</v>
      </c>
    </row>
    <row r="501" spans="1:16">
      <c r="A501" s="36">
        <v>46012.5</v>
      </c>
      <c r="B501" s="1">
        <v>240.893</v>
      </c>
      <c r="C501" s="34">
        <v>7</v>
      </c>
      <c r="D501" s="34">
        <v>7.9964285714377183</v>
      </c>
      <c r="E501" s="34">
        <v>7</v>
      </c>
      <c r="F501" s="34">
        <v>7</v>
      </c>
      <c r="G501" s="34">
        <v>11</v>
      </c>
      <c r="H501" s="34">
        <v>7.9885496183414944</v>
      </c>
      <c r="I501" s="34">
        <v>7.024986865289975</v>
      </c>
      <c r="J501" s="34">
        <v>7</v>
      </c>
      <c r="K501" s="34">
        <v>7</v>
      </c>
      <c r="L501" s="34">
        <v>11.984732824377716</v>
      </c>
      <c r="M501" s="34">
        <v>7</v>
      </c>
      <c r="N501" s="34">
        <v>10.980916030530352</v>
      </c>
      <c r="O501" s="34">
        <v>6.9809160305303521</v>
      </c>
      <c r="P501" s="34">
        <v>6.0447154471476097</v>
      </c>
    </row>
    <row r="502" spans="1:16">
      <c r="A502" s="36">
        <v>46012.541666666664</v>
      </c>
      <c r="B502" s="1">
        <v>256.87049999999999</v>
      </c>
      <c r="C502" s="34">
        <v>6.9930555555620231</v>
      </c>
      <c r="D502" s="34">
        <v>6.9965538847027346</v>
      </c>
      <c r="E502" s="34">
        <v>6.9826989619759843</v>
      </c>
      <c r="F502" s="34">
        <v>6.9645390071091242</v>
      </c>
      <c r="G502" s="34">
        <v>10</v>
      </c>
      <c r="H502" s="34">
        <v>6.0114503816585056</v>
      </c>
      <c r="I502" s="34">
        <v>5.0114503816585056</v>
      </c>
      <c r="J502" s="34">
        <v>6</v>
      </c>
      <c r="K502" s="34">
        <v>6</v>
      </c>
      <c r="L502" s="34">
        <v>10.015267175622284</v>
      </c>
      <c r="M502" s="34">
        <v>6</v>
      </c>
      <c r="N502" s="34">
        <v>10.019083969469648</v>
      </c>
      <c r="O502" s="34">
        <v>6.0190839694696479</v>
      </c>
      <c r="P502" s="34">
        <v>5.9822695035545621</v>
      </c>
    </row>
    <row r="503" spans="1:16">
      <c r="A503" s="36">
        <v>46012.583333333336</v>
      </c>
      <c r="B503" s="1">
        <v>182.9495</v>
      </c>
      <c r="C503" s="34">
        <v>6.0069444444379769</v>
      </c>
      <c r="D503" s="34">
        <v>5.8788124156708363</v>
      </c>
      <c r="E503" s="34">
        <v>5.9258376233628951</v>
      </c>
      <c r="F503" s="34">
        <v>4.9197339899255894</v>
      </c>
      <c r="G503" s="34">
        <v>10.858789625403006</v>
      </c>
      <c r="H503" s="34">
        <v>6.8314285714295693</v>
      </c>
      <c r="I503" s="34">
        <v>6.824362606217619</v>
      </c>
      <c r="J503" s="34">
        <v>6</v>
      </c>
      <c r="K503" s="34">
        <v>6</v>
      </c>
      <c r="L503" s="34">
        <v>9</v>
      </c>
      <c r="M503" s="34">
        <v>6</v>
      </c>
      <c r="N503" s="34">
        <v>9</v>
      </c>
      <c r="O503" s="34">
        <v>6</v>
      </c>
      <c r="P503" s="34">
        <v>6.0177304964454379</v>
      </c>
    </row>
    <row r="504" spans="1:16">
      <c r="A504" s="36">
        <v>46012.625</v>
      </c>
      <c r="B504" s="1">
        <v>69.676150000000007</v>
      </c>
      <c r="C504" s="34">
        <v>1.9675324675044976</v>
      </c>
      <c r="D504" s="34">
        <v>1.1282051281887107</v>
      </c>
      <c r="E504" s="34">
        <v>2.0914634146611206</v>
      </c>
      <c r="F504" s="34">
        <v>2.1157270029652864</v>
      </c>
      <c r="G504" s="34">
        <v>3.1412103745969944</v>
      </c>
      <c r="H504" s="34">
        <v>1.1685714285704307</v>
      </c>
      <c r="I504" s="34">
        <v>2.175637393782381</v>
      </c>
      <c r="J504" s="34">
        <v>2</v>
      </c>
      <c r="K504" s="34">
        <v>3</v>
      </c>
      <c r="L504" s="34">
        <v>4</v>
      </c>
      <c r="M504" s="34">
        <v>3</v>
      </c>
      <c r="N504" s="34">
        <v>3</v>
      </c>
      <c r="O504" s="34">
        <v>2</v>
      </c>
      <c r="P504" s="34">
        <v>2</v>
      </c>
    </row>
    <row r="505" spans="1:16">
      <c r="A505" s="36">
        <v>46012.666666666664</v>
      </c>
      <c r="B505" s="1">
        <v>12.770009999999999</v>
      </c>
      <c r="C505" s="34">
        <v>3.2467532495502383E-2</v>
      </c>
      <c r="D505" s="34">
        <v>1</v>
      </c>
      <c r="E505" s="34">
        <v>0</v>
      </c>
      <c r="F505" s="34">
        <v>1</v>
      </c>
      <c r="G505" s="34">
        <v>0.99999999994179234</v>
      </c>
      <c r="H505" s="34">
        <v>1</v>
      </c>
      <c r="I505" s="34">
        <v>0</v>
      </c>
      <c r="J505" s="34">
        <v>-5.8207660913467407E-11</v>
      </c>
      <c r="K505" s="34">
        <v>0</v>
      </c>
      <c r="L505" s="34">
        <v>0</v>
      </c>
      <c r="M505" s="34">
        <v>0</v>
      </c>
      <c r="N505" s="34">
        <v>5.8207660913467407E-11</v>
      </c>
      <c r="O505" s="34">
        <v>0</v>
      </c>
      <c r="P505" s="34">
        <v>0</v>
      </c>
    </row>
    <row r="506" spans="1:16">
      <c r="A506" s="36">
        <v>46012.708333333336</v>
      </c>
      <c r="B506" s="1">
        <v>2.6349999999999998E-2</v>
      </c>
      <c r="C506" s="34">
        <v>0</v>
      </c>
      <c r="D506" s="34">
        <v>0</v>
      </c>
      <c r="E506" s="34">
        <v>5.8207660913467407E-11</v>
      </c>
      <c r="F506" s="34">
        <v>0</v>
      </c>
      <c r="G506" s="34">
        <v>5.8207660913467407E-11</v>
      </c>
      <c r="H506" s="34">
        <v>0</v>
      </c>
      <c r="I506" s="34">
        <v>0</v>
      </c>
      <c r="J506" s="34">
        <v>5.8207660913467407E-11</v>
      </c>
      <c r="K506" s="34">
        <v>0</v>
      </c>
      <c r="L506" s="34">
        <v>0</v>
      </c>
      <c r="M506" s="34">
        <v>0</v>
      </c>
      <c r="N506" s="34">
        <v>-5.8207660913467407E-11</v>
      </c>
      <c r="O506" s="34">
        <v>0</v>
      </c>
      <c r="P506" s="34">
        <v>0</v>
      </c>
    </row>
    <row r="507" spans="1:16">
      <c r="A507" s="36">
        <v>46012.75</v>
      </c>
      <c r="B507" s="1"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</row>
    <row r="508" spans="1:16">
      <c r="A508" s="36">
        <v>46012.791666666664</v>
      </c>
      <c r="B508" s="1"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</row>
    <row r="509" spans="1:16">
      <c r="A509" s="36">
        <v>46012.833333333336</v>
      </c>
      <c r="B509" s="1"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</row>
    <row r="510" spans="1:16">
      <c r="A510" s="36">
        <v>46012.875</v>
      </c>
      <c r="B510" s="1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</row>
    <row r="511" spans="1:16">
      <c r="A511" s="36">
        <v>46012.916666666664</v>
      </c>
      <c r="B511" s="1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</row>
    <row r="512" spans="1:16">
      <c r="A512" s="36">
        <v>46012.958333333336</v>
      </c>
      <c r="B512" s="1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</row>
    <row r="513" spans="1:16">
      <c r="A513" s="36">
        <v>46013</v>
      </c>
      <c r="B513" s="1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</row>
    <row r="514" spans="1:16">
      <c r="A514" s="36">
        <v>46013.041666666664</v>
      </c>
      <c r="B514" s="1"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</row>
    <row r="515" spans="1:16">
      <c r="A515" s="36">
        <v>46013.083333333336</v>
      </c>
      <c r="B515" s="1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</row>
    <row r="516" spans="1:16">
      <c r="A516" s="36">
        <v>46013.125</v>
      </c>
      <c r="B516" s="1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</row>
    <row r="517" spans="1:16">
      <c r="A517" s="36">
        <v>46013.166666666664</v>
      </c>
      <c r="B517" s="1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</row>
    <row r="518" spans="1:16">
      <c r="A518" s="36">
        <v>46013.208333333336</v>
      </c>
      <c r="B518" s="1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</row>
    <row r="519" spans="1:16">
      <c r="A519" s="36">
        <v>46013.25</v>
      </c>
      <c r="B519" s="1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</row>
    <row r="520" spans="1:16">
      <c r="A520" s="36">
        <v>46013.291666666664</v>
      </c>
      <c r="B520" s="1">
        <v>3.4818929999999999</v>
      </c>
      <c r="C520" s="34">
        <v>0</v>
      </c>
      <c r="D520" s="34">
        <v>0</v>
      </c>
      <c r="E520" s="34">
        <v>-5.8207660913467407E-11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34">
        <v>0</v>
      </c>
      <c r="P520" s="34">
        <v>0</v>
      </c>
    </row>
    <row r="521" spans="1:16">
      <c r="A521" s="36">
        <v>46013.333333333336</v>
      </c>
      <c r="B521" s="1">
        <v>12.584770000000001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0</v>
      </c>
      <c r="I521" s="34">
        <v>0.875</v>
      </c>
      <c r="J521" s="34">
        <v>0</v>
      </c>
      <c r="K521" s="34">
        <v>0</v>
      </c>
      <c r="L521" s="34">
        <v>1</v>
      </c>
      <c r="M521" s="34">
        <v>0</v>
      </c>
      <c r="N521" s="34">
        <v>1</v>
      </c>
      <c r="O521" s="34">
        <v>0</v>
      </c>
      <c r="P521" s="34">
        <v>0</v>
      </c>
    </row>
    <row r="522" spans="1:16">
      <c r="A522" s="36">
        <v>46013.375</v>
      </c>
      <c r="B522" s="1">
        <v>72.081220000000002</v>
      </c>
      <c r="C522" s="34">
        <v>2</v>
      </c>
      <c r="D522" s="34">
        <v>1</v>
      </c>
      <c r="E522" s="34">
        <v>2</v>
      </c>
      <c r="F522" s="34">
        <v>1</v>
      </c>
      <c r="G522" s="34">
        <v>2.9365671641426161</v>
      </c>
      <c r="H522" s="34">
        <v>1.9307692307629623</v>
      </c>
      <c r="I522" s="34">
        <v>1.125</v>
      </c>
      <c r="J522" s="34">
        <v>1</v>
      </c>
      <c r="K522" s="34">
        <v>1</v>
      </c>
      <c r="L522" s="34">
        <v>2</v>
      </c>
      <c r="M522" s="34">
        <v>1</v>
      </c>
      <c r="N522" s="34">
        <v>2</v>
      </c>
      <c r="O522" s="34">
        <v>1</v>
      </c>
      <c r="P522" s="34">
        <v>2</v>
      </c>
    </row>
    <row r="523" spans="1:16">
      <c r="A523" s="36">
        <v>46013.416666666664</v>
      </c>
      <c r="B523" s="1">
        <v>195.56450000000001</v>
      </c>
      <c r="C523" s="34">
        <v>4.966442953038495</v>
      </c>
      <c r="D523" s="34">
        <v>5.9239543726143893</v>
      </c>
      <c r="E523" s="34">
        <v>5.9230769231216982</v>
      </c>
      <c r="F523" s="34">
        <v>4</v>
      </c>
      <c r="G523" s="34">
        <v>6.0634328358573839</v>
      </c>
      <c r="H523" s="34">
        <v>4.0692307692370377</v>
      </c>
      <c r="I523" s="34">
        <v>4</v>
      </c>
      <c r="J523" s="34">
        <v>5</v>
      </c>
      <c r="K523" s="34">
        <v>5</v>
      </c>
      <c r="L523" s="34">
        <v>8</v>
      </c>
      <c r="M523" s="34">
        <v>5</v>
      </c>
      <c r="N523" s="34">
        <v>7</v>
      </c>
      <c r="O523" s="34">
        <v>5</v>
      </c>
      <c r="P523" s="34">
        <v>4.9296875</v>
      </c>
    </row>
    <row r="524" spans="1:16">
      <c r="A524" s="36">
        <v>46013.458333333336</v>
      </c>
      <c r="B524" s="1">
        <v>383.12419999999997</v>
      </c>
      <c r="C524" s="34">
        <v>7.033557046961505</v>
      </c>
      <c r="D524" s="34">
        <v>8.0760456273856107</v>
      </c>
      <c r="E524" s="34">
        <v>7.0769230768783018</v>
      </c>
      <c r="F524" s="34">
        <v>9</v>
      </c>
      <c r="G524" s="34">
        <v>16</v>
      </c>
      <c r="H524" s="34">
        <v>10</v>
      </c>
      <c r="I524" s="34">
        <v>8</v>
      </c>
      <c r="J524" s="34">
        <v>7</v>
      </c>
      <c r="K524" s="34">
        <v>10</v>
      </c>
      <c r="L524" s="34">
        <v>15</v>
      </c>
      <c r="M524" s="34">
        <v>9.9233576642582193</v>
      </c>
      <c r="N524" s="34">
        <v>13.883636363607366</v>
      </c>
      <c r="O524" s="34">
        <v>8.9416058394126594</v>
      </c>
      <c r="P524" s="34">
        <v>7.0133729982189834</v>
      </c>
    </row>
    <row r="525" spans="1:16">
      <c r="A525" s="36">
        <v>46013.5</v>
      </c>
      <c r="B525" s="1">
        <v>303.66699999999997</v>
      </c>
      <c r="C525" s="34">
        <v>10</v>
      </c>
      <c r="D525" s="34">
        <v>9</v>
      </c>
      <c r="E525" s="34">
        <v>9</v>
      </c>
      <c r="F525" s="34">
        <v>9</v>
      </c>
      <c r="G525" s="34">
        <v>14</v>
      </c>
      <c r="H525" s="34">
        <v>8</v>
      </c>
      <c r="I525" s="34">
        <v>9</v>
      </c>
      <c r="J525" s="34">
        <v>7</v>
      </c>
      <c r="K525" s="34">
        <v>7.6109589041443542</v>
      </c>
      <c r="L525" s="34">
        <v>12.609890109917615</v>
      </c>
      <c r="M525" s="34">
        <v>7.6821217878023162</v>
      </c>
      <c r="N525" s="34">
        <v>11.72184308845317</v>
      </c>
      <c r="O525" s="34">
        <v>7.6595021938555874</v>
      </c>
      <c r="P525" s="34">
        <v>7.642574860888999</v>
      </c>
    </row>
    <row r="526" spans="1:16">
      <c r="A526" s="36">
        <v>46013.541666666664</v>
      </c>
      <c r="B526" s="1">
        <v>277.6737</v>
      </c>
      <c r="C526" s="34">
        <v>7</v>
      </c>
      <c r="D526" s="34">
        <v>7</v>
      </c>
      <c r="E526" s="34">
        <v>8</v>
      </c>
      <c r="F526" s="34">
        <v>7</v>
      </c>
      <c r="G526" s="34">
        <v>13</v>
      </c>
      <c r="H526" s="34">
        <v>8</v>
      </c>
      <c r="I526" s="34">
        <v>7</v>
      </c>
      <c r="J526" s="34">
        <v>6.7514792899601161</v>
      </c>
      <c r="K526" s="34">
        <v>7.1397829356137663</v>
      </c>
      <c r="L526" s="34">
        <v>12.140851729840506</v>
      </c>
      <c r="M526" s="34">
        <v>7.2653914188267663</v>
      </c>
      <c r="N526" s="34">
        <v>12.005966331111267</v>
      </c>
      <c r="O526" s="34">
        <v>5.3988919667317532</v>
      </c>
      <c r="P526" s="34">
        <v>5.4143646408920176</v>
      </c>
    </row>
    <row r="527" spans="1:16">
      <c r="A527" s="36">
        <v>46013.583333333336</v>
      </c>
      <c r="B527" s="1">
        <v>188.779</v>
      </c>
      <c r="C527" s="34">
        <v>5.9666666666744277</v>
      </c>
      <c r="D527" s="34">
        <v>5.9556313993234653</v>
      </c>
      <c r="E527" s="34">
        <v>4</v>
      </c>
      <c r="F527" s="34">
        <v>4</v>
      </c>
      <c r="G527" s="34">
        <v>7</v>
      </c>
      <c r="H527" s="34">
        <v>5</v>
      </c>
      <c r="I527" s="34">
        <v>5</v>
      </c>
      <c r="J527" s="34">
        <v>4.2485207100398839</v>
      </c>
      <c r="K527" s="34">
        <v>4.2492581602418795</v>
      </c>
      <c r="L527" s="34">
        <v>7.2492581602418795</v>
      </c>
      <c r="M527" s="34">
        <v>5.1291291291126981</v>
      </c>
      <c r="N527" s="34">
        <v>6.3885542168281972</v>
      </c>
      <c r="O527" s="34">
        <v>4.9239999999990687</v>
      </c>
      <c r="P527" s="34">
        <v>4.9227642276382539</v>
      </c>
    </row>
    <row r="528" spans="1:16">
      <c r="A528" s="36">
        <v>46013.625</v>
      </c>
      <c r="B528" s="1">
        <v>86.86515</v>
      </c>
      <c r="C528" s="34">
        <v>2.0333333333255723</v>
      </c>
      <c r="D528" s="34">
        <v>2.0443686006765347</v>
      </c>
      <c r="E528" s="34">
        <v>3</v>
      </c>
      <c r="F528" s="34">
        <v>3</v>
      </c>
      <c r="G528" s="34">
        <v>4</v>
      </c>
      <c r="H528" s="34">
        <v>3</v>
      </c>
      <c r="I528" s="34">
        <v>2</v>
      </c>
      <c r="J528" s="34">
        <v>2</v>
      </c>
      <c r="K528" s="34">
        <v>2</v>
      </c>
      <c r="L528" s="34">
        <v>3.9797570850350894</v>
      </c>
      <c r="M528" s="34">
        <v>2</v>
      </c>
      <c r="N528" s="34">
        <v>3.9756097560748458</v>
      </c>
      <c r="O528" s="34">
        <v>2.0760000000009313</v>
      </c>
      <c r="P528" s="34">
        <v>2.0772357723617461</v>
      </c>
    </row>
    <row r="529" spans="1:16">
      <c r="A529" s="36">
        <v>46013.666666666664</v>
      </c>
      <c r="B529" s="1">
        <v>18.85858</v>
      </c>
      <c r="C529" s="34">
        <v>0</v>
      </c>
      <c r="D529" s="34">
        <v>1</v>
      </c>
      <c r="E529" s="34">
        <v>1</v>
      </c>
      <c r="F529" s="34">
        <v>1</v>
      </c>
      <c r="G529" s="34">
        <v>1</v>
      </c>
      <c r="H529" s="34">
        <v>0</v>
      </c>
      <c r="I529" s="34">
        <v>1</v>
      </c>
      <c r="J529" s="34">
        <v>1</v>
      </c>
      <c r="K529" s="34">
        <v>1</v>
      </c>
      <c r="L529" s="34">
        <v>1.0202429149649106</v>
      </c>
      <c r="M529" s="34">
        <v>0</v>
      </c>
      <c r="N529" s="34">
        <v>2.4390243925154209E-2</v>
      </c>
      <c r="O529" s="34">
        <v>1</v>
      </c>
      <c r="P529" s="34">
        <v>1</v>
      </c>
    </row>
    <row r="530" spans="1:16">
      <c r="A530" s="36">
        <v>46013.708333333336</v>
      </c>
      <c r="B530" s="1">
        <v>0.119445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0</v>
      </c>
      <c r="J530" s="34">
        <v>0</v>
      </c>
      <c r="K530" s="34">
        <v>0</v>
      </c>
      <c r="L530" s="34">
        <v>0</v>
      </c>
      <c r="M530" s="34">
        <v>0</v>
      </c>
      <c r="N530" s="34">
        <v>0</v>
      </c>
      <c r="O530" s="34">
        <v>0</v>
      </c>
      <c r="P530" s="34">
        <v>0</v>
      </c>
    </row>
    <row r="531" spans="1:16">
      <c r="A531" s="36">
        <v>46013.75</v>
      </c>
      <c r="B531" s="1"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</row>
    <row r="532" spans="1:16">
      <c r="A532" s="36">
        <v>46013.791666666664</v>
      </c>
      <c r="B532" s="1"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</row>
    <row r="533" spans="1:16">
      <c r="A533" s="36">
        <v>46013.833333333336</v>
      </c>
      <c r="B533" s="1"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</row>
    <row r="534" spans="1:16">
      <c r="A534" s="36">
        <v>46013.875</v>
      </c>
      <c r="B534" s="1"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</row>
    <row r="535" spans="1:16">
      <c r="A535" s="36">
        <v>46013.916666666664</v>
      </c>
      <c r="B535" s="1"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</row>
    <row r="536" spans="1:16">
      <c r="A536" s="36">
        <v>46013.958333333336</v>
      </c>
      <c r="B536" s="1"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</row>
    <row r="537" spans="1:16">
      <c r="A537" s="36">
        <v>46014</v>
      </c>
      <c r="B537" s="1"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</row>
    <row r="538" spans="1:16">
      <c r="A538" s="36">
        <v>46014.041666666664</v>
      </c>
      <c r="B538" s="1"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</row>
    <row r="539" spans="1:16">
      <c r="A539" s="36">
        <v>46014.083333333336</v>
      </c>
      <c r="B539" s="1"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</row>
    <row r="540" spans="1:16">
      <c r="A540" s="36">
        <v>46014.125</v>
      </c>
      <c r="B540" s="1"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</row>
    <row r="541" spans="1:16">
      <c r="A541" s="36">
        <v>46014.166666666664</v>
      </c>
      <c r="B541" s="1"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</row>
    <row r="542" spans="1:16">
      <c r="A542" s="36">
        <v>46014.208333333336</v>
      </c>
      <c r="B542" s="1"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</row>
    <row r="543" spans="1:16">
      <c r="A543" s="36">
        <v>46014.25</v>
      </c>
      <c r="B543" s="1"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</row>
    <row r="544" spans="1:16">
      <c r="A544" s="36">
        <v>46014.291666666664</v>
      </c>
      <c r="B544" s="1">
        <v>9.3760119999999993</v>
      </c>
      <c r="C544" s="34">
        <v>0</v>
      </c>
      <c r="D544" s="34">
        <v>0</v>
      </c>
      <c r="E544" s="34">
        <v>0</v>
      </c>
      <c r="F544" s="34">
        <v>0</v>
      </c>
      <c r="G544" s="34">
        <v>1</v>
      </c>
      <c r="H544" s="34">
        <v>0</v>
      </c>
      <c r="I544" s="34">
        <v>0</v>
      </c>
      <c r="J544" s="34">
        <v>0</v>
      </c>
      <c r="K544" s="34">
        <v>0</v>
      </c>
      <c r="L544" s="34">
        <v>0</v>
      </c>
      <c r="M544" s="34">
        <v>1</v>
      </c>
      <c r="N544" s="34">
        <v>0</v>
      </c>
      <c r="O544" s="34">
        <v>0</v>
      </c>
      <c r="P544" s="34">
        <v>0</v>
      </c>
    </row>
    <row r="545" spans="1:16">
      <c r="A545" s="36">
        <v>46014.333333333336</v>
      </c>
      <c r="B545" s="1">
        <v>57.965249999999997</v>
      </c>
      <c r="C545" s="34">
        <v>2</v>
      </c>
      <c r="D545" s="34">
        <v>1</v>
      </c>
      <c r="E545" s="34">
        <v>2</v>
      </c>
      <c r="F545" s="34">
        <v>1</v>
      </c>
      <c r="G545" s="34">
        <v>2</v>
      </c>
      <c r="H545" s="34">
        <v>2</v>
      </c>
      <c r="I545" s="34">
        <v>1</v>
      </c>
      <c r="J545" s="34">
        <v>1</v>
      </c>
      <c r="K545" s="34">
        <v>1</v>
      </c>
      <c r="L545" s="34">
        <v>2</v>
      </c>
      <c r="M545" s="34">
        <v>1</v>
      </c>
      <c r="N545" s="34">
        <v>3</v>
      </c>
      <c r="O545" s="34">
        <v>1</v>
      </c>
      <c r="P545" s="34">
        <v>1</v>
      </c>
    </row>
    <row r="546" spans="1:16">
      <c r="A546" s="36">
        <v>46014.375</v>
      </c>
      <c r="B546" s="1">
        <v>69.969350000000006</v>
      </c>
      <c r="C546" s="34">
        <v>2</v>
      </c>
      <c r="D546" s="34">
        <v>2</v>
      </c>
      <c r="E546" s="34">
        <v>1</v>
      </c>
      <c r="F546" s="34">
        <v>2</v>
      </c>
      <c r="G546" s="34">
        <v>3</v>
      </c>
      <c r="H546" s="34">
        <v>2</v>
      </c>
      <c r="I546" s="34">
        <v>2</v>
      </c>
      <c r="J546" s="34">
        <v>2</v>
      </c>
      <c r="K546" s="34">
        <v>2</v>
      </c>
      <c r="L546" s="34">
        <v>3</v>
      </c>
      <c r="M546" s="34">
        <v>2</v>
      </c>
      <c r="N546" s="34">
        <v>2.8604651162750088</v>
      </c>
      <c r="O546" s="34">
        <v>2</v>
      </c>
      <c r="P546" s="34">
        <v>2</v>
      </c>
    </row>
    <row r="547" spans="1:16">
      <c r="A547" s="36">
        <v>46014.416666666664</v>
      </c>
      <c r="B547" s="1">
        <v>143.39750000000001</v>
      </c>
      <c r="C547" s="34">
        <v>3.9665551839279942</v>
      </c>
      <c r="D547" s="34">
        <v>4</v>
      </c>
      <c r="E547" s="34">
        <v>4</v>
      </c>
      <c r="F547" s="34">
        <v>3.928571428579744</v>
      </c>
      <c r="G547" s="34">
        <v>6</v>
      </c>
      <c r="H547" s="34">
        <v>3.9198473282740451</v>
      </c>
      <c r="I547" s="34">
        <v>4</v>
      </c>
      <c r="J547" s="34">
        <v>3.9120000000111759</v>
      </c>
      <c r="K547" s="34">
        <v>4</v>
      </c>
      <c r="L547" s="34">
        <v>6</v>
      </c>
      <c r="M547" s="34">
        <v>3.9076305220951326</v>
      </c>
      <c r="N547" s="34">
        <v>6.0471654058201239</v>
      </c>
      <c r="O547" s="34">
        <v>4</v>
      </c>
      <c r="P547" s="34">
        <v>3.9036144578421954</v>
      </c>
    </row>
    <row r="548" spans="1:16">
      <c r="A548" s="36">
        <v>46014.458333333336</v>
      </c>
      <c r="B548" s="1">
        <v>235.3802</v>
      </c>
      <c r="C548" s="34">
        <v>6.0231355377472937</v>
      </c>
      <c r="D548" s="34">
        <v>6</v>
      </c>
      <c r="E548" s="34">
        <v>6</v>
      </c>
      <c r="F548" s="34">
        <v>6.0562194459489547</v>
      </c>
      <c r="G548" s="34">
        <v>10</v>
      </c>
      <c r="H548" s="34">
        <v>6.0599913814221509</v>
      </c>
      <c r="I548" s="34">
        <v>6</v>
      </c>
      <c r="J548" s="34">
        <v>6.0638064516242594</v>
      </c>
      <c r="K548" s="34">
        <v>6</v>
      </c>
      <c r="L548" s="34">
        <v>9.9718875502003357</v>
      </c>
      <c r="M548" s="34">
        <v>6.0641436714213341</v>
      </c>
      <c r="N548" s="34">
        <v>9.0641436714795418</v>
      </c>
      <c r="O548" s="34">
        <v>5.9678714859473985</v>
      </c>
      <c r="P548" s="34">
        <v>6.0641274776426144</v>
      </c>
    </row>
    <row r="549" spans="1:16">
      <c r="A549" s="36">
        <v>46014.5</v>
      </c>
      <c r="B549" s="1">
        <v>276.62200000000001</v>
      </c>
      <c r="C549" s="34">
        <v>8.0034599632490426</v>
      </c>
      <c r="D549" s="34">
        <v>8.9929328621656168</v>
      </c>
      <c r="E549" s="34">
        <v>8</v>
      </c>
      <c r="F549" s="34">
        <v>7.0152091254713014</v>
      </c>
      <c r="G549" s="34">
        <v>12.989399293321185</v>
      </c>
      <c r="H549" s="34">
        <v>8.0060270146932453</v>
      </c>
      <c r="I549" s="34">
        <v>7.9858657243894413</v>
      </c>
      <c r="J549" s="34">
        <v>7.0100091511849314</v>
      </c>
      <c r="K549" s="34">
        <v>7</v>
      </c>
      <c r="L549" s="34">
        <v>12.010444605257362</v>
      </c>
      <c r="M549" s="34">
        <v>7.0282258064835332</v>
      </c>
      <c r="N549" s="34">
        <v>11.985822979535442</v>
      </c>
      <c r="O549" s="34">
        <v>7.0109271006367635</v>
      </c>
      <c r="P549" s="34">
        <v>7.010981468774844</v>
      </c>
    </row>
    <row r="550" spans="1:16">
      <c r="A550" s="36">
        <v>46014.541666666664</v>
      </c>
      <c r="B550" s="1">
        <v>246.2525</v>
      </c>
      <c r="C550" s="34">
        <v>5.9651826483896002</v>
      </c>
      <c r="D550" s="34">
        <v>6.0070671378343832</v>
      </c>
      <c r="E550" s="34">
        <v>6.9006024096161127</v>
      </c>
      <c r="F550" s="34">
        <v>6.8764705882058479</v>
      </c>
      <c r="G550" s="34">
        <v>10.862029278068803</v>
      </c>
      <c r="H550" s="34">
        <v>6.0141342756105587</v>
      </c>
      <c r="I550" s="34">
        <v>6.0141342756105587</v>
      </c>
      <c r="J550" s="34">
        <v>5.8212496145861223</v>
      </c>
      <c r="K550" s="34">
        <v>6.8048780487733893</v>
      </c>
      <c r="L550" s="34">
        <v>10.822015670593828</v>
      </c>
      <c r="M550" s="34">
        <v>6.8043478260515258</v>
      </c>
      <c r="N550" s="34">
        <v>9.8440332617028616</v>
      </c>
      <c r="O550" s="34">
        <v>6.8228318481997121</v>
      </c>
      <c r="P550" s="34">
        <v>6.0212765957403462</v>
      </c>
    </row>
    <row r="551" spans="1:16">
      <c r="A551" s="36">
        <v>46014.583333333336</v>
      </c>
      <c r="B551" s="1">
        <v>102.54519999999999</v>
      </c>
      <c r="C551" s="34">
        <v>2.0416666666860692</v>
      </c>
      <c r="D551" s="34">
        <v>2.9310344827536028</v>
      </c>
      <c r="E551" s="34">
        <v>2.0993975903838873</v>
      </c>
      <c r="F551" s="34">
        <v>2.1235294117941521</v>
      </c>
      <c r="G551" s="34">
        <v>4.02431107359007</v>
      </c>
      <c r="H551" s="34">
        <v>3</v>
      </c>
      <c r="I551" s="34">
        <v>3</v>
      </c>
      <c r="J551" s="34">
        <v>2.192934782593511</v>
      </c>
      <c r="K551" s="34">
        <v>2.1951219512266107</v>
      </c>
      <c r="L551" s="34">
        <v>4.0658586636418477</v>
      </c>
      <c r="M551" s="34">
        <v>2.1956521739484742</v>
      </c>
      <c r="N551" s="34">
        <v>4.0656262023258023</v>
      </c>
      <c r="O551" s="34">
        <v>2.1983695652161259</v>
      </c>
      <c r="P551" s="34">
        <v>2.8668639053357765</v>
      </c>
    </row>
    <row r="552" spans="1:16">
      <c r="A552" s="36">
        <v>46014.625</v>
      </c>
      <c r="B552" s="1">
        <v>84.599469999999997</v>
      </c>
      <c r="C552" s="34">
        <v>2</v>
      </c>
      <c r="D552" s="34">
        <v>1.9984957185806707</v>
      </c>
      <c r="E552" s="34">
        <v>2</v>
      </c>
      <c r="F552" s="34">
        <v>2</v>
      </c>
      <c r="G552" s="34">
        <v>3.1242603550199419</v>
      </c>
      <c r="H552" s="34">
        <v>2</v>
      </c>
      <c r="I552" s="34">
        <v>2</v>
      </c>
      <c r="J552" s="34">
        <v>2</v>
      </c>
      <c r="K552" s="34">
        <v>2</v>
      </c>
      <c r="L552" s="34">
        <v>3.1297935103066266</v>
      </c>
      <c r="M552" s="34">
        <v>2</v>
      </c>
      <c r="N552" s="34">
        <v>3.1327433628612198</v>
      </c>
      <c r="O552" s="34">
        <v>2</v>
      </c>
      <c r="P552" s="34">
        <v>2.1331360946642235</v>
      </c>
    </row>
    <row r="553" spans="1:16">
      <c r="A553" s="36">
        <v>46014.666666666664</v>
      </c>
      <c r="B553" s="1">
        <v>14.03656</v>
      </c>
      <c r="C553" s="34">
        <v>1</v>
      </c>
      <c r="D553" s="34">
        <v>7.0469798665726557E-2</v>
      </c>
      <c r="E553" s="34">
        <v>0.99999999994179234</v>
      </c>
      <c r="F553" s="34">
        <v>0</v>
      </c>
      <c r="G553" s="34">
        <v>1.0000000000582077</v>
      </c>
      <c r="H553" s="34">
        <v>5.8207660913467407E-11</v>
      </c>
      <c r="I553" s="34">
        <v>0</v>
      </c>
      <c r="J553" s="34">
        <v>0</v>
      </c>
      <c r="K553" s="34">
        <v>1</v>
      </c>
      <c r="L553" s="34">
        <v>1</v>
      </c>
      <c r="M553" s="34">
        <v>1</v>
      </c>
      <c r="N553" s="34">
        <v>0</v>
      </c>
      <c r="O553" s="34">
        <v>-2.9103830456733704E-11</v>
      </c>
      <c r="P553" s="34">
        <v>0</v>
      </c>
    </row>
    <row r="554" spans="1:16">
      <c r="A554" s="36">
        <v>46014.708333333336</v>
      </c>
      <c r="B554" s="1">
        <v>9.6278000000000002E-2</v>
      </c>
      <c r="C554" s="34">
        <v>0</v>
      </c>
      <c r="D554" s="34">
        <v>0</v>
      </c>
      <c r="E554" s="34">
        <v>5.8207660913467407E-11</v>
      </c>
      <c r="F554" s="34">
        <v>0</v>
      </c>
      <c r="G554" s="34">
        <v>-5.8207660913467407E-11</v>
      </c>
      <c r="H554" s="34">
        <v>-5.8207660913467407E-11</v>
      </c>
      <c r="I554" s="34">
        <v>0</v>
      </c>
      <c r="J554" s="34">
        <v>0</v>
      </c>
      <c r="K554" s="34">
        <v>0</v>
      </c>
      <c r="L554" s="34">
        <v>0</v>
      </c>
      <c r="M554" s="34">
        <v>0</v>
      </c>
      <c r="N554" s="34">
        <v>5.8207660913467407E-11</v>
      </c>
      <c r="O554" s="34">
        <v>2.9103830456733704E-11</v>
      </c>
      <c r="P554" s="34">
        <v>0</v>
      </c>
    </row>
    <row r="555" spans="1:16">
      <c r="A555" s="36">
        <v>46014.75</v>
      </c>
      <c r="B555" s="1"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</row>
    <row r="556" spans="1:16">
      <c r="A556" s="36">
        <v>46014.791666666664</v>
      </c>
      <c r="B556" s="1"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</row>
    <row r="557" spans="1:16">
      <c r="A557" s="36">
        <v>46014.833333333336</v>
      </c>
      <c r="B557" s="1"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</row>
    <row r="558" spans="1:16">
      <c r="A558" s="36">
        <v>46014.875</v>
      </c>
      <c r="B558" s="1"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</row>
    <row r="559" spans="1:16">
      <c r="A559" s="36">
        <v>46014.916666666664</v>
      </c>
      <c r="B559" s="1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</row>
    <row r="560" spans="1:16">
      <c r="A560" s="36">
        <v>46014.958333333336</v>
      </c>
      <c r="B560" s="1"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</row>
    <row r="561" spans="1:16">
      <c r="A561" s="36">
        <v>46015</v>
      </c>
      <c r="B561" s="1"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</row>
    <row r="562" spans="1:16">
      <c r="A562" s="36">
        <v>46015.041666666664</v>
      </c>
      <c r="B562" s="1"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</row>
    <row r="563" spans="1:16">
      <c r="A563" s="36">
        <v>46015.083333333336</v>
      </c>
      <c r="B563" s="1"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</row>
    <row r="564" spans="1:16">
      <c r="A564" s="36">
        <v>46015.125</v>
      </c>
      <c r="B564" s="1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</row>
    <row r="565" spans="1:16">
      <c r="A565" s="36">
        <v>46015.166666666664</v>
      </c>
      <c r="B565" s="1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</row>
    <row r="566" spans="1:16">
      <c r="A566" s="36">
        <v>46015.208333333336</v>
      </c>
      <c r="B566" s="1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</row>
    <row r="567" spans="1:16">
      <c r="A567" s="36">
        <v>46015.25</v>
      </c>
      <c r="B567" s="1"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</row>
    <row r="568" spans="1:16">
      <c r="A568" s="36">
        <v>46015.291666666664</v>
      </c>
      <c r="B568" s="1">
        <v>4.970758</v>
      </c>
      <c r="C568" s="34">
        <v>0</v>
      </c>
      <c r="D568" s="34">
        <v>0</v>
      </c>
      <c r="E568" s="34">
        <v>0</v>
      </c>
      <c r="F568" s="34">
        <v>0</v>
      </c>
      <c r="G568" s="34">
        <v>0</v>
      </c>
      <c r="H568" s="34">
        <v>0</v>
      </c>
      <c r="I568" s="34">
        <v>0</v>
      </c>
      <c r="J568" s="34">
        <v>0</v>
      </c>
      <c r="K568" s="34">
        <v>0</v>
      </c>
      <c r="L568" s="34">
        <v>0</v>
      </c>
      <c r="M568" s="34">
        <v>0</v>
      </c>
      <c r="N568" s="34">
        <v>-5.8207660913467407E-11</v>
      </c>
      <c r="O568" s="34">
        <v>0</v>
      </c>
      <c r="P568" s="34">
        <v>0</v>
      </c>
    </row>
    <row r="569" spans="1:16">
      <c r="A569" s="36">
        <v>46015.333333333336</v>
      </c>
      <c r="B569" s="1">
        <v>45.537700000000001</v>
      </c>
      <c r="C569" s="34">
        <v>1</v>
      </c>
      <c r="D569" s="34">
        <v>1</v>
      </c>
      <c r="E569" s="34">
        <v>1</v>
      </c>
      <c r="F569" s="34">
        <v>1</v>
      </c>
      <c r="G569" s="34">
        <v>2</v>
      </c>
      <c r="H569" s="34">
        <v>2</v>
      </c>
      <c r="I569" s="34">
        <v>1</v>
      </c>
      <c r="J569" s="34">
        <v>2</v>
      </c>
      <c r="K569" s="34">
        <v>1</v>
      </c>
      <c r="L569" s="34">
        <v>1.9809160305303521</v>
      </c>
      <c r="M569" s="34">
        <v>0.98084291187115014</v>
      </c>
      <c r="N569" s="34">
        <v>2</v>
      </c>
      <c r="O569" s="34">
        <v>1.9769230769306887</v>
      </c>
      <c r="P569" s="34">
        <v>1</v>
      </c>
    </row>
    <row r="570" spans="1:16">
      <c r="A570" s="36">
        <v>46015.375</v>
      </c>
      <c r="B570" s="1">
        <v>95.961169999999996</v>
      </c>
      <c r="C570" s="34">
        <v>2</v>
      </c>
      <c r="D570" s="34">
        <v>2</v>
      </c>
      <c r="E570" s="34">
        <v>2</v>
      </c>
      <c r="F570" s="34">
        <v>2</v>
      </c>
      <c r="G570" s="34">
        <v>3</v>
      </c>
      <c r="H570" s="34">
        <v>2</v>
      </c>
      <c r="I570" s="34">
        <v>2.9788732394226827</v>
      </c>
      <c r="J570" s="34">
        <v>1.978798586584162</v>
      </c>
      <c r="K570" s="34">
        <v>1.978798586584162</v>
      </c>
      <c r="L570" s="34">
        <v>3.9697881948086433</v>
      </c>
      <c r="M570" s="34">
        <v>1.9942460561287589</v>
      </c>
      <c r="N570" s="34">
        <v>3</v>
      </c>
      <c r="O570" s="34">
        <v>1.0230769230693113</v>
      </c>
      <c r="P570" s="34">
        <v>2</v>
      </c>
    </row>
    <row r="571" spans="1:16">
      <c r="A571" s="36">
        <v>46015.416666666664</v>
      </c>
      <c r="B571" s="1">
        <v>182.21680000000001</v>
      </c>
      <c r="C571" s="34">
        <v>4</v>
      </c>
      <c r="D571" s="34">
        <v>5</v>
      </c>
      <c r="E571" s="34">
        <v>4</v>
      </c>
      <c r="F571" s="34">
        <v>5</v>
      </c>
      <c r="G571" s="34">
        <v>8</v>
      </c>
      <c r="H571" s="34">
        <v>4.6499999999650754</v>
      </c>
      <c r="I571" s="34">
        <v>3.8456392954103649</v>
      </c>
      <c r="J571" s="34">
        <v>3.8457139482488856</v>
      </c>
      <c r="K571" s="34">
        <v>4.8434236356406473</v>
      </c>
      <c r="L571" s="34">
        <v>7.5114806485944428</v>
      </c>
      <c r="M571" s="34">
        <v>3.0249110320000909</v>
      </c>
      <c r="N571" s="34">
        <v>6</v>
      </c>
      <c r="O571" s="34">
        <v>4</v>
      </c>
      <c r="P571" s="34">
        <v>4</v>
      </c>
    </row>
    <row r="572" spans="1:16">
      <c r="A572" s="36">
        <v>46015.458333333336</v>
      </c>
      <c r="B572" s="1">
        <v>383.8152</v>
      </c>
      <c r="C572" s="34">
        <v>10</v>
      </c>
      <c r="D572" s="34">
        <v>7</v>
      </c>
      <c r="E572" s="34">
        <v>10</v>
      </c>
      <c r="F572" s="34">
        <v>10</v>
      </c>
      <c r="G572" s="34">
        <v>15.416167664690875</v>
      </c>
      <c r="H572" s="34">
        <v>9.9917910448275506</v>
      </c>
      <c r="I572" s="34">
        <v>8.8162060280446894</v>
      </c>
      <c r="J572" s="34">
        <v>7.9330632227356546</v>
      </c>
      <c r="K572" s="34">
        <v>9.8050505050341599</v>
      </c>
      <c r="L572" s="34">
        <v>11.537815126066562</v>
      </c>
      <c r="M572" s="34">
        <v>10</v>
      </c>
      <c r="N572" s="34">
        <v>13</v>
      </c>
      <c r="O572" s="34">
        <v>8</v>
      </c>
      <c r="P572" s="34">
        <v>8</v>
      </c>
    </row>
    <row r="573" spans="1:16">
      <c r="A573" s="36">
        <v>46015.5</v>
      </c>
      <c r="B573" s="1">
        <v>547.60649999999998</v>
      </c>
      <c r="C573" s="34">
        <v>15</v>
      </c>
      <c r="D573" s="34">
        <v>16</v>
      </c>
      <c r="E573" s="34">
        <v>15</v>
      </c>
      <c r="F573" s="34">
        <v>15</v>
      </c>
      <c r="G573" s="34">
        <v>24.076479394105263</v>
      </c>
      <c r="H573" s="34">
        <v>14.994572591560427</v>
      </c>
      <c r="I573" s="34">
        <v>14.969037534669042</v>
      </c>
      <c r="J573" s="34">
        <v>7.1448632668470964</v>
      </c>
      <c r="K573" s="34">
        <v>10.372727272741031</v>
      </c>
      <c r="L573" s="34">
        <v>24</v>
      </c>
      <c r="M573" s="34">
        <v>14</v>
      </c>
      <c r="N573" s="34">
        <v>21</v>
      </c>
      <c r="O573" s="34">
        <v>14</v>
      </c>
      <c r="P573" s="34">
        <v>11</v>
      </c>
    </row>
    <row r="574" spans="1:16">
      <c r="A574" s="36">
        <v>46015.541666666664</v>
      </c>
      <c r="B574" s="1">
        <v>321.89999999999998</v>
      </c>
      <c r="C574" s="34">
        <v>10</v>
      </c>
      <c r="D574" s="34">
        <v>11</v>
      </c>
      <c r="E574" s="34">
        <v>10.956363636360038</v>
      </c>
      <c r="F574" s="34">
        <v>9.9436090225935914</v>
      </c>
      <c r="G574" s="34">
        <v>16.430132863984909</v>
      </c>
      <c r="H574" s="34">
        <v>11.304581245523877</v>
      </c>
      <c r="I574" s="34">
        <v>7.3902439024532214</v>
      </c>
      <c r="J574" s="34">
        <v>4.0975609755842015</v>
      </c>
      <c r="K574" s="34">
        <v>7</v>
      </c>
      <c r="L574" s="34">
        <v>16</v>
      </c>
      <c r="M574" s="34">
        <v>11</v>
      </c>
      <c r="N574" s="34">
        <v>15</v>
      </c>
      <c r="O574" s="34">
        <v>8</v>
      </c>
      <c r="P574" s="34">
        <v>8</v>
      </c>
    </row>
    <row r="575" spans="1:16">
      <c r="A575" s="36">
        <v>46015.583333333336</v>
      </c>
      <c r="B575" s="1">
        <v>222.60730000000001</v>
      </c>
      <c r="C575" s="34">
        <v>6</v>
      </c>
      <c r="D575" s="34">
        <v>6.9858156028494705</v>
      </c>
      <c r="E575" s="34">
        <v>7.007794069708325</v>
      </c>
      <c r="F575" s="34">
        <v>7.038469830469694</v>
      </c>
      <c r="G575" s="34">
        <v>11.040590040560346</v>
      </c>
      <c r="H575" s="34">
        <v>5.0590551181230694</v>
      </c>
      <c r="I575" s="34">
        <v>7</v>
      </c>
      <c r="J575" s="34">
        <v>5</v>
      </c>
      <c r="K575" s="34">
        <v>6</v>
      </c>
      <c r="L575" s="34">
        <v>10</v>
      </c>
      <c r="M575" s="34">
        <v>8</v>
      </c>
      <c r="N575" s="34">
        <v>9</v>
      </c>
      <c r="O575" s="34">
        <v>4</v>
      </c>
      <c r="P575" s="34">
        <v>4</v>
      </c>
    </row>
    <row r="576" spans="1:16">
      <c r="A576" s="36">
        <v>46015.625</v>
      </c>
      <c r="B576" s="1">
        <v>112.5759</v>
      </c>
      <c r="C576" s="34">
        <v>2</v>
      </c>
      <c r="D576" s="34">
        <v>3.0141843971505295</v>
      </c>
      <c r="E576" s="34">
        <v>3.035842293931637</v>
      </c>
      <c r="F576" s="34">
        <v>3.896340599807445</v>
      </c>
      <c r="G576" s="34">
        <v>4.8887010425678454</v>
      </c>
      <c r="H576" s="34">
        <v>5</v>
      </c>
      <c r="I576" s="34">
        <v>3</v>
      </c>
      <c r="J576" s="34">
        <v>3</v>
      </c>
      <c r="K576" s="34">
        <v>3</v>
      </c>
      <c r="L576" s="34">
        <v>5</v>
      </c>
      <c r="M576" s="34">
        <v>3</v>
      </c>
      <c r="N576" s="34">
        <v>4</v>
      </c>
      <c r="O576" s="34">
        <v>3</v>
      </c>
      <c r="P576" s="34">
        <v>2</v>
      </c>
    </row>
    <row r="577" spans="1:16">
      <c r="A577" s="36">
        <v>46015.666666666664</v>
      </c>
      <c r="B577" s="1">
        <v>18.979759999999999</v>
      </c>
      <c r="C577" s="34">
        <v>1</v>
      </c>
      <c r="D577" s="34">
        <v>1</v>
      </c>
      <c r="E577" s="34">
        <v>0</v>
      </c>
      <c r="F577" s="34">
        <v>0.12158054712926969</v>
      </c>
      <c r="G577" s="34">
        <v>0.14792899409076199</v>
      </c>
      <c r="H577" s="34">
        <v>1</v>
      </c>
      <c r="I577" s="34">
        <v>1</v>
      </c>
      <c r="J577" s="34">
        <v>1</v>
      </c>
      <c r="K577" s="34">
        <v>-5.8207660913467407E-11</v>
      </c>
      <c r="L577" s="34">
        <v>1</v>
      </c>
      <c r="M577" s="34">
        <v>1</v>
      </c>
      <c r="N577" s="34">
        <v>1</v>
      </c>
      <c r="O577" s="34">
        <v>0</v>
      </c>
      <c r="P577" s="34">
        <v>1.0000000000291038</v>
      </c>
    </row>
    <row r="578" spans="1:16">
      <c r="A578" s="36">
        <v>46015.708333333336</v>
      </c>
      <c r="B578" s="1">
        <v>7.2957999999999995E-2</v>
      </c>
      <c r="C578" s="34">
        <v>0</v>
      </c>
      <c r="D578" s="34">
        <v>0</v>
      </c>
      <c r="E578" s="34">
        <v>0</v>
      </c>
      <c r="F578" s="34">
        <v>0</v>
      </c>
      <c r="G578" s="34">
        <v>0</v>
      </c>
      <c r="H578" s="34">
        <v>5.8207660913467407E-11</v>
      </c>
      <c r="I578" s="34">
        <v>0</v>
      </c>
      <c r="J578" s="34">
        <v>0</v>
      </c>
      <c r="K578" s="34">
        <v>5.8207660913467407E-11</v>
      </c>
      <c r="L578" s="34">
        <v>0</v>
      </c>
      <c r="M578" s="34">
        <v>0</v>
      </c>
      <c r="N578" s="34">
        <v>0</v>
      </c>
      <c r="O578" s="34">
        <v>0</v>
      </c>
      <c r="P578" s="34">
        <v>-5.8207660913467407E-11</v>
      </c>
    </row>
    <row r="579" spans="1:16">
      <c r="A579" s="36">
        <v>46015.75</v>
      </c>
      <c r="B579" s="1"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</row>
    <row r="580" spans="1:16">
      <c r="A580" s="36">
        <v>46015.791666666664</v>
      </c>
      <c r="B580" s="1"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</row>
    <row r="581" spans="1:16">
      <c r="A581" s="36">
        <v>46015.833333333336</v>
      </c>
      <c r="B581" s="1"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</row>
    <row r="582" spans="1:16">
      <c r="A582" s="36">
        <v>46015.875</v>
      </c>
      <c r="B582" s="1"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</row>
    <row r="583" spans="1:16">
      <c r="A583" s="36">
        <v>46015.916666666664</v>
      </c>
      <c r="B583" s="1"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</row>
    <row r="584" spans="1:16">
      <c r="A584" s="36">
        <v>46015.958333333336</v>
      </c>
      <c r="B584" s="1"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</row>
    <row r="585" spans="1:16">
      <c r="A585" s="36">
        <v>46016</v>
      </c>
      <c r="B585" s="1"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</row>
    <row r="586" spans="1:16">
      <c r="A586" s="36">
        <v>46016.041666666664</v>
      </c>
      <c r="B586" s="1"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</row>
    <row r="587" spans="1:16">
      <c r="A587" s="36">
        <v>46016.083333333336</v>
      </c>
      <c r="B587" s="1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</row>
    <row r="588" spans="1:16">
      <c r="A588" s="36">
        <v>46016.125</v>
      </c>
      <c r="B588" s="1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</row>
    <row r="589" spans="1:16">
      <c r="A589" s="36">
        <v>46016.166666666664</v>
      </c>
      <c r="B589" s="1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</row>
    <row r="590" spans="1:16">
      <c r="A590" s="36">
        <v>46016.208333333336</v>
      </c>
      <c r="B590" s="1"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</row>
    <row r="591" spans="1:16">
      <c r="A591" s="36">
        <v>46016.25</v>
      </c>
      <c r="B591" s="1"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</row>
    <row r="592" spans="1:16">
      <c r="A592" s="36">
        <v>46016.291666666664</v>
      </c>
      <c r="B592" s="1">
        <v>6.8248499999999996</v>
      </c>
      <c r="C592" s="34">
        <v>0</v>
      </c>
      <c r="D592" s="34">
        <v>0</v>
      </c>
      <c r="E592" s="34">
        <v>1</v>
      </c>
      <c r="F592" s="34">
        <v>0</v>
      </c>
      <c r="G592" s="34">
        <v>1</v>
      </c>
      <c r="H592" s="34">
        <v>-5.8207660913467407E-11</v>
      </c>
      <c r="I592" s="34">
        <v>0</v>
      </c>
      <c r="J592" s="34">
        <v>0</v>
      </c>
      <c r="K592" s="34">
        <v>0</v>
      </c>
      <c r="L592" s="34">
        <v>0</v>
      </c>
      <c r="M592" s="34">
        <v>0</v>
      </c>
      <c r="N592" s="34">
        <v>0</v>
      </c>
      <c r="O592" s="34">
        <v>0</v>
      </c>
      <c r="P592" s="34">
        <v>2.9103830456733704E-11</v>
      </c>
    </row>
    <row r="593" spans="1:16">
      <c r="A593" s="36">
        <v>46016.333333333336</v>
      </c>
      <c r="B593" s="1">
        <v>46.581049999999998</v>
      </c>
      <c r="C593" s="34">
        <v>1</v>
      </c>
      <c r="D593" s="34">
        <v>1</v>
      </c>
      <c r="E593" s="34">
        <v>1</v>
      </c>
      <c r="F593" s="34">
        <v>1</v>
      </c>
      <c r="G593" s="34">
        <v>1.9931972788763233</v>
      </c>
      <c r="H593" s="34">
        <v>1</v>
      </c>
      <c r="I593" s="34">
        <v>1</v>
      </c>
      <c r="J593" s="34">
        <v>1</v>
      </c>
      <c r="K593" s="34">
        <v>1.9034267912502401</v>
      </c>
      <c r="L593" s="34">
        <v>1.87613293051254</v>
      </c>
      <c r="M593" s="34">
        <v>1</v>
      </c>
      <c r="N593" s="34">
        <v>1.8280802292283624</v>
      </c>
      <c r="O593" s="34">
        <v>1</v>
      </c>
      <c r="P593" s="34">
        <v>1</v>
      </c>
    </row>
    <row r="594" spans="1:16">
      <c r="A594" s="36">
        <v>46016.375</v>
      </c>
      <c r="B594" s="1">
        <v>115.4436</v>
      </c>
      <c r="C594" s="34">
        <v>3.9207920791814104</v>
      </c>
      <c r="D594" s="34">
        <v>3.9294871794991195</v>
      </c>
      <c r="E594" s="34">
        <v>3.8062499999650754</v>
      </c>
      <c r="F594" s="34">
        <v>3</v>
      </c>
      <c r="G594" s="34">
        <v>4.0068027211236767</v>
      </c>
      <c r="H594" s="34">
        <v>3</v>
      </c>
      <c r="I594" s="34">
        <v>3</v>
      </c>
      <c r="J594" s="34">
        <v>3</v>
      </c>
      <c r="K594" s="34">
        <v>3.0965732087497599</v>
      </c>
      <c r="L594" s="34">
        <v>5.12386706948746</v>
      </c>
      <c r="M594" s="34">
        <v>3</v>
      </c>
      <c r="N594" s="34">
        <v>4.8404911993420683</v>
      </c>
      <c r="O594" s="34">
        <v>3.6685714285704307</v>
      </c>
      <c r="P594" s="34">
        <v>2.8314285714295693</v>
      </c>
    </row>
    <row r="595" spans="1:16">
      <c r="A595" s="36">
        <v>46016.416666666664</v>
      </c>
      <c r="B595" s="1">
        <v>252.0977</v>
      </c>
      <c r="C595" s="34">
        <v>7.0053824174683541</v>
      </c>
      <c r="D595" s="34">
        <v>7.0000430218351539</v>
      </c>
      <c r="E595" s="34">
        <v>7.0225171233178116</v>
      </c>
      <c r="F595" s="34">
        <v>7.9113475177437067</v>
      </c>
      <c r="G595" s="34">
        <v>11</v>
      </c>
      <c r="H595" s="34">
        <v>7</v>
      </c>
      <c r="I595" s="34">
        <v>6</v>
      </c>
      <c r="J595" s="34">
        <v>6</v>
      </c>
      <c r="K595" s="34">
        <v>7</v>
      </c>
      <c r="L595" s="34">
        <v>11</v>
      </c>
      <c r="M595" s="34">
        <v>7</v>
      </c>
      <c r="N595" s="34">
        <v>10.331428571429569</v>
      </c>
      <c r="O595" s="34">
        <v>6.090464715991402</v>
      </c>
      <c r="P595" s="34">
        <v>6.0476036866311915</v>
      </c>
    </row>
    <row r="596" spans="1:16">
      <c r="A596" s="36">
        <v>46016.458333333336</v>
      </c>
      <c r="B596" s="1">
        <v>351.05220000000003</v>
      </c>
      <c r="C596" s="34">
        <v>9.0738255033502355</v>
      </c>
      <c r="D596" s="34">
        <v>9.9868461052828934</v>
      </c>
      <c r="E596" s="34">
        <v>10.08459027740173</v>
      </c>
      <c r="F596" s="34">
        <v>10.988280735036824</v>
      </c>
      <c r="G596" s="34">
        <v>18.826254826271906</v>
      </c>
      <c r="H596" s="34">
        <v>11.888888888875954</v>
      </c>
      <c r="I596" s="34">
        <v>7</v>
      </c>
      <c r="J596" s="34">
        <v>7</v>
      </c>
      <c r="K596" s="34">
        <v>8</v>
      </c>
      <c r="L596" s="34">
        <v>15</v>
      </c>
      <c r="M596" s="34">
        <v>10</v>
      </c>
      <c r="N596" s="34">
        <v>13</v>
      </c>
      <c r="O596" s="34">
        <v>8.2409638554381672</v>
      </c>
      <c r="P596" s="34">
        <v>8.1209677419392392</v>
      </c>
    </row>
    <row r="597" spans="1:16">
      <c r="A597" s="36">
        <v>46016.5</v>
      </c>
      <c r="B597" s="1">
        <v>467.64600000000002</v>
      </c>
      <c r="C597" s="34">
        <v>11</v>
      </c>
      <c r="D597" s="34">
        <v>10.083623693382833</v>
      </c>
      <c r="E597" s="34">
        <v>11.086642599315383</v>
      </c>
      <c r="F597" s="34">
        <v>11.100371747219469</v>
      </c>
      <c r="G597" s="34">
        <v>17.173745173728094</v>
      </c>
      <c r="H597" s="34">
        <v>11.111111111124046</v>
      </c>
      <c r="I597" s="34">
        <v>13.945255474478472</v>
      </c>
      <c r="J597" s="34">
        <v>7.9781818181509152</v>
      </c>
      <c r="K597" s="34">
        <v>11.977695167297497</v>
      </c>
      <c r="L597" s="34">
        <v>20.955223880591802</v>
      </c>
      <c r="M597" s="34">
        <v>12</v>
      </c>
      <c r="N597" s="34">
        <v>17</v>
      </c>
      <c r="O597" s="34">
        <v>10</v>
      </c>
      <c r="P597" s="34">
        <v>9</v>
      </c>
    </row>
    <row r="598" spans="1:16">
      <c r="A598" s="36">
        <v>46016.541666666664</v>
      </c>
      <c r="B598" s="1">
        <v>372.17649999999998</v>
      </c>
      <c r="C598" s="34">
        <v>10</v>
      </c>
      <c r="D598" s="34">
        <v>10</v>
      </c>
      <c r="E598" s="34">
        <v>10</v>
      </c>
      <c r="F598" s="34">
        <v>10</v>
      </c>
      <c r="G598" s="34">
        <v>16.929078014218248</v>
      </c>
      <c r="H598" s="34">
        <v>10.946996466431301</v>
      </c>
      <c r="I598" s="34">
        <v>10.00155303615611</v>
      </c>
      <c r="J598" s="34">
        <v>6.0006167684332468</v>
      </c>
      <c r="K598" s="34">
        <v>7.9792940799961798</v>
      </c>
      <c r="L598" s="34">
        <v>12.044776119408198</v>
      </c>
      <c r="M598" s="34">
        <v>9</v>
      </c>
      <c r="N598" s="34">
        <v>13</v>
      </c>
      <c r="O598" s="34">
        <v>7</v>
      </c>
      <c r="P598" s="34">
        <v>7</v>
      </c>
    </row>
    <row r="599" spans="1:16">
      <c r="A599" s="36">
        <v>46016.583333333336</v>
      </c>
      <c r="B599" s="1">
        <v>147.1825</v>
      </c>
      <c r="C599" s="34">
        <v>5</v>
      </c>
      <c r="D599" s="34">
        <v>6</v>
      </c>
      <c r="E599" s="34">
        <v>6</v>
      </c>
      <c r="F599" s="34">
        <v>5.8790560471825302</v>
      </c>
      <c r="G599" s="34">
        <v>8.9243702616658993</v>
      </c>
      <c r="H599" s="34">
        <v>5.8849363066838123</v>
      </c>
      <c r="I599" s="34">
        <v>4.8624557945295237</v>
      </c>
      <c r="J599" s="34">
        <v>3.8278312476468273</v>
      </c>
      <c r="K599" s="34">
        <v>3.0430107527063228</v>
      </c>
      <c r="L599" s="34">
        <v>10</v>
      </c>
      <c r="M599" s="34">
        <v>7</v>
      </c>
      <c r="N599" s="34">
        <v>9</v>
      </c>
      <c r="O599" s="34">
        <v>4</v>
      </c>
      <c r="P599" s="34">
        <v>4</v>
      </c>
    </row>
    <row r="600" spans="1:16">
      <c r="A600" s="36">
        <v>46016.625</v>
      </c>
      <c r="B600" s="1">
        <v>88.411050000000003</v>
      </c>
      <c r="C600" s="34">
        <v>2</v>
      </c>
      <c r="D600" s="34">
        <v>2</v>
      </c>
      <c r="E600" s="34">
        <v>2</v>
      </c>
      <c r="F600" s="34">
        <v>2.1209439528174698</v>
      </c>
      <c r="G600" s="34">
        <v>3.0327792690368369</v>
      </c>
      <c r="H600" s="34">
        <v>2.1680672268848866</v>
      </c>
      <c r="I600" s="34">
        <v>2.0721946614212357</v>
      </c>
      <c r="J600" s="34">
        <v>1.1933701657690108</v>
      </c>
      <c r="K600" s="34">
        <v>2</v>
      </c>
      <c r="L600" s="34">
        <v>3</v>
      </c>
      <c r="M600" s="34">
        <v>2</v>
      </c>
      <c r="N600" s="34">
        <v>2</v>
      </c>
      <c r="O600" s="34">
        <v>1</v>
      </c>
      <c r="P600" s="34">
        <v>2</v>
      </c>
    </row>
    <row r="601" spans="1:16">
      <c r="A601" s="36">
        <v>46016.666666666664</v>
      </c>
      <c r="B601" s="1">
        <v>16.198219999999999</v>
      </c>
      <c r="C601" s="34">
        <v>0</v>
      </c>
      <c r="D601" s="34">
        <v>1</v>
      </c>
      <c r="E601" s="34">
        <v>0</v>
      </c>
      <c r="F601" s="34">
        <v>0</v>
      </c>
      <c r="G601" s="34">
        <v>1.1137724550790153</v>
      </c>
      <c r="H601" s="34">
        <v>0</v>
      </c>
      <c r="I601" s="34">
        <v>0.11854103341465816</v>
      </c>
      <c r="J601" s="34">
        <v>1</v>
      </c>
      <c r="K601" s="34">
        <v>0</v>
      </c>
      <c r="L601" s="34">
        <v>1</v>
      </c>
      <c r="M601" s="34">
        <v>1</v>
      </c>
      <c r="N601" s="34">
        <v>1</v>
      </c>
      <c r="O601" s="34">
        <v>0</v>
      </c>
      <c r="P601" s="34">
        <v>0</v>
      </c>
    </row>
    <row r="602" spans="1:16">
      <c r="A602" s="36">
        <v>46016.708333333336</v>
      </c>
      <c r="B602" s="1">
        <v>0.28936099999999998</v>
      </c>
      <c r="C602" s="34">
        <v>0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-5.8207660913467407E-11</v>
      </c>
      <c r="M602" s="34">
        <v>0</v>
      </c>
      <c r="N602" s="34">
        <v>0</v>
      </c>
      <c r="O602" s="34">
        <v>0</v>
      </c>
      <c r="P602" s="34">
        <v>0</v>
      </c>
    </row>
    <row r="603" spans="1:16">
      <c r="A603" s="36">
        <v>46016.75</v>
      </c>
      <c r="B603" s="1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</row>
    <row r="604" spans="1:16">
      <c r="A604" s="36">
        <v>46016.791666666664</v>
      </c>
      <c r="B604" s="1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</row>
    <row r="605" spans="1:16">
      <c r="A605" s="36">
        <v>46016.833333333336</v>
      </c>
      <c r="B605" s="1"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</row>
    <row r="606" spans="1:16">
      <c r="A606" s="36">
        <v>46016.875</v>
      </c>
      <c r="B606" s="1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</row>
    <row r="607" spans="1:16">
      <c r="A607" s="36">
        <v>46016.916666666664</v>
      </c>
      <c r="B607" s="1"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</row>
    <row r="608" spans="1:16">
      <c r="A608" s="36">
        <v>46016.958333333336</v>
      </c>
      <c r="B608" s="1"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</row>
    <row r="609" spans="1:16">
      <c r="A609" s="36">
        <v>46017</v>
      </c>
      <c r="B609" s="1"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</row>
    <row r="610" spans="1:16">
      <c r="A610" s="36">
        <v>46017.041666666664</v>
      </c>
      <c r="B610" s="1"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</row>
    <row r="611" spans="1:16">
      <c r="A611" s="36">
        <v>46017.083333333336</v>
      </c>
      <c r="B611" s="1"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</row>
    <row r="612" spans="1:16">
      <c r="A612" s="36">
        <v>46017.125</v>
      </c>
      <c r="B612" s="1"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</row>
    <row r="613" spans="1:16">
      <c r="A613" s="36">
        <v>46017.166666666664</v>
      </c>
      <c r="B613" s="1"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</row>
    <row r="614" spans="1:16">
      <c r="A614" s="36">
        <v>46017.208333333336</v>
      </c>
      <c r="B614" s="1"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</row>
    <row r="615" spans="1:16">
      <c r="A615" s="36">
        <v>46017.25</v>
      </c>
      <c r="B615" s="1"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</row>
    <row r="616" spans="1:16">
      <c r="A616" s="36">
        <v>46017.291666666664</v>
      </c>
      <c r="B616" s="1">
        <v>10.74709</v>
      </c>
      <c r="C616" s="34">
        <v>0.9487179487477988</v>
      </c>
      <c r="D616" s="34">
        <v>0</v>
      </c>
      <c r="E616" s="34">
        <v>0</v>
      </c>
      <c r="F616" s="34">
        <v>0</v>
      </c>
      <c r="G616" s="34">
        <v>0</v>
      </c>
      <c r="H616" s="34">
        <v>0</v>
      </c>
      <c r="I616" s="34">
        <v>0</v>
      </c>
      <c r="J616" s="34">
        <v>0</v>
      </c>
      <c r="K616" s="34">
        <v>0</v>
      </c>
      <c r="L616" s="34">
        <v>5.8207660913467407E-11</v>
      </c>
      <c r="M616" s="34">
        <v>0</v>
      </c>
      <c r="N616" s="34">
        <v>0</v>
      </c>
      <c r="O616" s="34">
        <v>0.88306451612152159</v>
      </c>
      <c r="P616" s="34">
        <v>0</v>
      </c>
    </row>
    <row r="617" spans="1:16">
      <c r="A617" s="36">
        <v>46017.333333333336</v>
      </c>
      <c r="B617" s="1">
        <v>73.546049999999994</v>
      </c>
      <c r="C617" s="34">
        <v>2.0512820512522012</v>
      </c>
      <c r="D617" s="34">
        <v>2</v>
      </c>
      <c r="E617" s="34">
        <v>3</v>
      </c>
      <c r="F617" s="34">
        <v>2</v>
      </c>
      <c r="G617" s="34">
        <v>4</v>
      </c>
      <c r="H617" s="34">
        <v>3</v>
      </c>
      <c r="I617" s="34">
        <v>2</v>
      </c>
      <c r="J617" s="34">
        <v>2</v>
      </c>
      <c r="K617" s="34">
        <v>3</v>
      </c>
      <c r="L617" s="34">
        <v>3</v>
      </c>
      <c r="M617" s="34">
        <v>2</v>
      </c>
      <c r="N617" s="34">
        <v>3</v>
      </c>
      <c r="O617" s="34">
        <v>2.0718535166815855</v>
      </c>
      <c r="P617" s="34">
        <v>2</v>
      </c>
    </row>
    <row r="618" spans="1:16">
      <c r="A618" s="36">
        <v>46017.375</v>
      </c>
      <c r="B618" s="1">
        <v>117.28</v>
      </c>
      <c r="C618" s="34">
        <v>3.9863481228821911</v>
      </c>
      <c r="D618" s="34">
        <v>4.9858657243894413</v>
      </c>
      <c r="E618" s="34">
        <v>4</v>
      </c>
      <c r="F618" s="34">
        <v>4</v>
      </c>
      <c r="G618" s="34">
        <v>6</v>
      </c>
      <c r="H618" s="34">
        <v>3</v>
      </c>
      <c r="I618" s="34">
        <v>3</v>
      </c>
      <c r="J618" s="34">
        <v>4</v>
      </c>
      <c r="K618" s="34">
        <v>3</v>
      </c>
      <c r="L618" s="34">
        <v>6</v>
      </c>
      <c r="M618" s="34">
        <v>3</v>
      </c>
      <c r="N618" s="34">
        <v>5</v>
      </c>
      <c r="O618" s="34">
        <v>3.0450819671968929</v>
      </c>
      <c r="P618" s="34">
        <v>3.9621212121273857</v>
      </c>
    </row>
    <row r="619" spans="1:16">
      <c r="A619" s="36">
        <v>46017.416666666664</v>
      </c>
      <c r="B619" s="1">
        <v>185.53450000000001</v>
      </c>
      <c r="C619" s="34">
        <v>5.0136518771178089</v>
      </c>
      <c r="D619" s="34">
        <v>5.0141342756105587</v>
      </c>
      <c r="E619" s="34">
        <v>5</v>
      </c>
      <c r="F619" s="34">
        <v>5</v>
      </c>
      <c r="G619" s="34">
        <v>9</v>
      </c>
      <c r="H619" s="34">
        <v>6</v>
      </c>
      <c r="I619" s="34">
        <v>5.9651567944092676</v>
      </c>
      <c r="J619" s="34">
        <v>4.9825783972046338</v>
      </c>
      <c r="K619" s="34">
        <v>5.9825783972046338</v>
      </c>
      <c r="L619" s="34">
        <v>9.9372822299483232</v>
      </c>
      <c r="M619" s="34">
        <v>5</v>
      </c>
      <c r="N619" s="34">
        <v>7</v>
      </c>
      <c r="O619" s="34">
        <v>4</v>
      </c>
      <c r="P619" s="34">
        <v>4.0378787878726143</v>
      </c>
    </row>
    <row r="620" spans="1:16">
      <c r="A620" s="36">
        <v>46017.458333333336</v>
      </c>
      <c r="B620" s="1">
        <v>332.7242</v>
      </c>
      <c r="C620" s="34">
        <v>9.8446601941832341</v>
      </c>
      <c r="D620" s="34">
        <v>9.7358490565966349</v>
      </c>
      <c r="E620" s="34">
        <v>9.7164634146611206</v>
      </c>
      <c r="F620" s="34">
        <v>9.6363636363530532</v>
      </c>
      <c r="G620" s="34">
        <v>15.970588235300966</v>
      </c>
      <c r="H620" s="34">
        <v>7</v>
      </c>
      <c r="I620" s="34">
        <v>6.0348432055907324</v>
      </c>
      <c r="J620" s="34">
        <v>5.0174216027953662</v>
      </c>
      <c r="K620" s="34">
        <v>7.0174216027953662</v>
      </c>
      <c r="L620" s="34">
        <v>11.062717770051677</v>
      </c>
      <c r="M620" s="34">
        <v>9</v>
      </c>
      <c r="N620" s="34">
        <v>13</v>
      </c>
      <c r="O620" s="34">
        <v>8</v>
      </c>
      <c r="P620" s="34">
        <v>8</v>
      </c>
    </row>
    <row r="621" spans="1:16">
      <c r="A621" s="36">
        <v>46017.5</v>
      </c>
      <c r="B621" s="1">
        <v>517.77970000000005</v>
      </c>
      <c r="C621" s="34">
        <v>14.000501096132211</v>
      </c>
      <c r="D621" s="34">
        <v>13.057900943385903</v>
      </c>
      <c r="E621" s="34">
        <v>14.887251755630132</v>
      </c>
      <c r="F621" s="34">
        <v>11.363636363646947</v>
      </c>
      <c r="G621" s="34">
        <v>17.029411764699034</v>
      </c>
      <c r="H621" s="34">
        <v>14</v>
      </c>
      <c r="I621" s="34">
        <v>14</v>
      </c>
      <c r="J621" s="34">
        <v>8</v>
      </c>
      <c r="K621" s="34">
        <v>12</v>
      </c>
      <c r="L621" s="34">
        <v>23</v>
      </c>
      <c r="M621" s="34">
        <v>14</v>
      </c>
      <c r="N621" s="34">
        <v>21</v>
      </c>
      <c r="O621" s="34">
        <v>12.528700906346785</v>
      </c>
      <c r="P621" s="34">
        <v>10.518072289152769</v>
      </c>
    </row>
    <row r="622" spans="1:16">
      <c r="A622" s="36">
        <v>46017.541666666664</v>
      </c>
      <c r="B622" s="1">
        <v>252.8922</v>
      </c>
      <c r="C622" s="34">
        <v>6.1377738632727414</v>
      </c>
      <c r="D622" s="34">
        <v>8.1327806122717448</v>
      </c>
      <c r="E622" s="34">
        <v>5.3962848297087476</v>
      </c>
      <c r="F622" s="34">
        <v>8</v>
      </c>
      <c r="G622" s="34">
        <v>14</v>
      </c>
      <c r="H622" s="34">
        <v>9</v>
      </c>
      <c r="I622" s="34">
        <v>8</v>
      </c>
      <c r="J622" s="34">
        <v>7</v>
      </c>
      <c r="K622" s="34">
        <v>7</v>
      </c>
      <c r="L622" s="34">
        <v>12</v>
      </c>
      <c r="M622" s="34">
        <v>8</v>
      </c>
      <c r="N622" s="34">
        <v>10</v>
      </c>
      <c r="O622" s="34">
        <v>7.3832990936352871</v>
      </c>
      <c r="P622" s="34">
        <v>6.3939277108584065</v>
      </c>
    </row>
    <row r="623" spans="1:16">
      <c r="A623" s="36">
        <v>46017.583333333336</v>
      </c>
      <c r="B623" s="1">
        <v>203.80459999999999</v>
      </c>
      <c r="C623" s="34">
        <v>4.0170648464118131</v>
      </c>
      <c r="D623" s="34">
        <v>5.0734693877457175</v>
      </c>
      <c r="E623" s="34">
        <v>6</v>
      </c>
      <c r="F623" s="33">
        <v>7</v>
      </c>
      <c r="G623" s="34">
        <v>11</v>
      </c>
      <c r="H623" s="34">
        <v>7</v>
      </c>
      <c r="I623" s="34">
        <v>6</v>
      </c>
      <c r="J623" s="34">
        <v>5</v>
      </c>
      <c r="K623" s="34">
        <v>6</v>
      </c>
      <c r="L623" s="34">
        <v>8.9216417910065502</v>
      </c>
      <c r="M623" s="34">
        <v>6.9216417910647579</v>
      </c>
      <c r="N623" s="34">
        <v>7.9473684210097417</v>
      </c>
      <c r="O623" s="34">
        <v>4.0579248120484408</v>
      </c>
      <c r="P623" s="34">
        <v>3.0879999999888241</v>
      </c>
    </row>
    <row r="624" spans="1:16">
      <c r="A624" s="36">
        <v>46017.625</v>
      </c>
      <c r="B624" s="1">
        <v>70.2363</v>
      </c>
      <c r="C624" s="34">
        <v>3</v>
      </c>
      <c r="D624" s="34">
        <v>3</v>
      </c>
      <c r="E624" s="34">
        <v>4</v>
      </c>
      <c r="F624" s="34">
        <v>4</v>
      </c>
      <c r="G624" s="34">
        <v>5</v>
      </c>
      <c r="H624" s="34">
        <v>3</v>
      </c>
      <c r="I624" s="34">
        <v>2</v>
      </c>
      <c r="J624" s="34">
        <v>2</v>
      </c>
      <c r="K624" s="34">
        <v>2</v>
      </c>
      <c r="L624" s="34">
        <v>3.0783582089934498</v>
      </c>
      <c r="M624" s="34">
        <v>2.0783582089352421</v>
      </c>
      <c r="N624" s="34">
        <v>3.0526315789902583</v>
      </c>
      <c r="O624" s="34">
        <v>2.0300751879694872</v>
      </c>
      <c r="P624" s="34">
        <v>3</v>
      </c>
    </row>
    <row r="625" spans="1:16">
      <c r="A625" s="36">
        <v>46017.666666666664</v>
      </c>
      <c r="B625" s="1">
        <v>10.898020000000001</v>
      </c>
      <c r="C625" s="34">
        <v>0</v>
      </c>
      <c r="D625" s="34">
        <v>1</v>
      </c>
      <c r="E625" s="34">
        <v>0</v>
      </c>
      <c r="F625" s="34">
        <v>0</v>
      </c>
      <c r="G625" s="34">
        <v>0</v>
      </c>
      <c r="H625" s="34">
        <v>0</v>
      </c>
      <c r="I625" s="34">
        <v>0</v>
      </c>
      <c r="J625" s="34">
        <v>1</v>
      </c>
      <c r="K625" s="34">
        <v>0</v>
      </c>
      <c r="L625" s="34">
        <v>1</v>
      </c>
      <c r="M625" s="34">
        <v>0</v>
      </c>
      <c r="N625" s="34">
        <v>1</v>
      </c>
      <c r="O625" s="34">
        <v>0</v>
      </c>
      <c r="P625" s="34">
        <v>0</v>
      </c>
    </row>
    <row r="626" spans="1:16">
      <c r="A626" s="36">
        <v>46017.708333333336</v>
      </c>
      <c r="B626" s="1">
        <v>0.11444500000000001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4">
        <v>0</v>
      </c>
    </row>
    <row r="627" spans="1:16">
      <c r="A627" s="36">
        <v>46017.75</v>
      </c>
      <c r="B627" s="1"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</row>
    <row r="628" spans="1:16">
      <c r="A628" s="36">
        <v>46017.791666666664</v>
      </c>
      <c r="B628" s="1"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</row>
    <row r="629" spans="1:16">
      <c r="A629" s="36">
        <v>46017.833333333336</v>
      </c>
      <c r="B629" s="1"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</row>
    <row r="630" spans="1:16">
      <c r="A630" s="36">
        <v>46017.875</v>
      </c>
      <c r="B630" s="1"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</row>
    <row r="631" spans="1:16">
      <c r="A631" s="36">
        <v>46017.916666666664</v>
      </c>
      <c r="B631" s="1"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</row>
    <row r="632" spans="1:16">
      <c r="A632" s="36">
        <v>46017.958333333336</v>
      </c>
      <c r="B632" s="1"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</row>
    <row r="633" spans="1:16">
      <c r="A633" s="36">
        <v>46018</v>
      </c>
      <c r="B633" s="1"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</row>
    <row r="634" spans="1:16">
      <c r="A634" s="36">
        <v>46018.041666666664</v>
      </c>
      <c r="B634" s="1"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</row>
    <row r="635" spans="1:16">
      <c r="A635" s="36">
        <v>46018.083333333336</v>
      </c>
      <c r="B635" s="1"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</row>
    <row r="636" spans="1:16">
      <c r="A636" s="36">
        <v>46018.125</v>
      </c>
      <c r="B636" s="1"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</row>
    <row r="637" spans="1:16">
      <c r="A637" s="36">
        <v>46018.166666666664</v>
      </c>
      <c r="B637" s="1"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</row>
    <row r="638" spans="1:16">
      <c r="A638" s="36">
        <v>46018.208333333336</v>
      </c>
      <c r="B638" s="1"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</row>
    <row r="639" spans="1:16">
      <c r="A639" s="36">
        <v>46018.25</v>
      </c>
      <c r="B639" s="1"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</row>
    <row r="640" spans="1:16">
      <c r="A640" s="36">
        <v>46018.291666666664</v>
      </c>
      <c r="B640" s="1">
        <v>11.72817</v>
      </c>
      <c r="C640" s="34">
        <v>0.98972602735739201</v>
      </c>
      <c r="D640" s="34">
        <v>0</v>
      </c>
      <c r="E640" s="34">
        <v>0</v>
      </c>
      <c r="F640" s="34">
        <v>0</v>
      </c>
      <c r="G640" s="34">
        <v>0</v>
      </c>
      <c r="H640" s="34">
        <v>0</v>
      </c>
      <c r="I640" s="34">
        <v>0</v>
      </c>
      <c r="J640" s="34">
        <v>0</v>
      </c>
      <c r="K640" s="34">
        <v>0</v>
      </c>
      <c r="L640" s="34">
        <v>0</v>
      </c>
      <c r="M640" s="34">
        <v>1</v>
      </c>
      <c r="N640" s="34">
        <v>0</v>
      </c>
      <c r="O640" s="34">
        <v>0.96830985913402401</v>
      </c>
      <c r="P640" s="34">
        <v>0.96830985916312784</v>
      </c>
    </row>
    <row r="641" spans="1:16">
      <c r="A641" s="36">
        <v>46018.333333333336</v>
      </c>
      <c r="B641" s="1">
        <v>62.261749999999999</v>
      </c>
      <c r="C641" s="34">
        <v>1.010273972642608</v>
      </c>
      <c r="D641" s="34">
        <v>1</v>
      </c>
      <c r="E641" s="34">
        <v>2</v>
      </c>
      <c r="F641" s="34">
        <v>1</v>
      </c>
      <c r="G641" s="34">
        <v>3</v>
      </c>
      <c r="H641" s="34">
        <v>2</v>
      </c>
      <c r="I641" s="34">
        <v>2</v>
      </c>
      <c r="J641" s="34">
        <v>1</v>
      </c>
      <c r="K641" s="34">
        <v>2</v>
      </c>
      <c r="L641" s="34">
        <v>2.8184357541613281</v>
      </c>
      <c r="M641" s="34">
        <v>1</v>
      </c>
      <c r="N641" s="34">
        <v>2.8156424580956809</v>
      </c>
      <c r="O641" s="34">
        <v>1.031690140865976</v>
      </c>
      <c r="P641" s="34">
        <v>1.0316901408368722</v>
      </c>
    </row>
    <row r="642" spans="1:16">
      <c r="A642" s="36">
        <v>46018.375</v>
      </c>
      <c r="B642" s="1">
        <v>166.9032</v>
      </c>
      <c r="C642" s="34">
        <v>5</v>
      </c>
      <c r="D642" s="34">
        <v>5</v>
      </c>
      <c r="E642" s="34">
        <v>4.9082568807061762</v>
      </c>
      <c r="F642" s="34">
        <v>5.8918918918934651</v>
      </c>
      <c r="G642" s="34">
        <v>7.8892215568921529</v>
      </c>
      <c r="H642" s="34">
        <v>5.8888888888759539</v>
      </c>
      <c r="I642" s="34">
        <v>3.8862275449209847</v>
      </c>
      <c r="J642" s="34">
        <v>4</v>
      </c>
      <c r="K642" s="34">
        <v>4.8858858859166503</v>
      </c>
      <c r="L642" s="34">
        <v>8.0647977787884884</v>
      </c>
      <c r="M642" s="34">
        <v>4.8828828828991391</v>
      </c>
      <c r="N642" s="34">
        <v>6.0672404248034582</v>
      </c>
      <c r="O642" s="34">
        <v>4</v>
      </c>
      <c r="P642" s="34">
        <v>3.8798798798816279</v>
      </c>
    </row>
    <row r="643" spans="1:16">
      <c r="A643" s="36">
        <v>46018.416666666664</v>
      </c>
      <c r="B643" s="1">
        <v>274.76049999999998</v>
      </c>
      <c r="C643" s="34">
        <v>10</v>
      </c>
      <c r="D643" s="34">
        <v>11</v>
      </c>
      <c r="E643" s="34">
        <v>10.091743119293824</v>
      </c>
      <c r="F643" s="34">
        <v>10.108108108106535</v>
      </c>
      <c r="G643" s="34">
        <v>17.057748140126932</v>
      </c>
      <c r="H643" s="34">
        <v>10.111111111124046</v>
      </c>
      <c r="I643" s="34">
        <v>6.1137724550790153</v>
      </c>
      <c r="J643" s="34">
        <v>6</v>
      </c>
      <c r="K643" s="34">
        <v>9.1141141140833497</v>
      </c>
      <c r="L643" s="34">
        <v>16.116766467050184</v>
      </c>
      <c r="M643" s="34">
        <v>10.117117117100861</v>
      </c>
      <c r="N643" s="34">
        <v>13.117117117100861</v>
      </c>
      <c r="O643" s="34">
        <v>9</v>
      </c>
      <c r="P643" s="34">
        <v>7.1201201201183721</v>
      </c>
    </row>
    <row r="644" spans="1:16">
      <c r="A644" s="36">
        <v>46018.458333333336</v>
      </c>
      <c r="B644" s="1">
        <v>327.786</v>
      </c>
      <c r="C644" s="34">
        <v>7</v>
      </c>
      <c r="D644" s="34">
        <v>6.9574468085193075</v>
      </c>
      <c r="E644" s="34">
        <v>6.9560439560445957</v>
      </c>
      <c r="F644" s="34">
        <v>6.9431818181765266</v>
      </c>
      <c r="G644" s="34">
        <v>10.974290145502891</v>
      </c>
      <c r="H644" s="34">
        <v>6.9606299212318845</v>
      </c>
      <c r="I644" s="34">
        <v>5</v>
      </c>
      <c r="J644" s="34">
        <v>4</v>
      </c>
      <c r="K644" s="34">
        <v>5</v>
      </c>
      <c r="L644" s="34">
        <v>8</v>
      </c>
      <c r="M644" s="34">
        <v>6</v>
      </c>
      <c r="N644" s="34">
        <v>9</v>
      </c>
      <c r="O644" s="34">
        <v>6</v>
      </c>
      <c r="P644" s="34">
        <v>6</v>
      </c>
    </row>
    <row r="645" spans="1:16">
      <c r="A645" s="36">
        <v>46018.5</v>
      </c>
      <c r="B645" s="1">
        <v>327.51150000000001</v>
      </c>
      <c r="C645" s="34">
        <v>9</v>
      </c>
      <c r="D645" s="34">
        <v>9.0425531914806925</v>
      </c>
      <c r="E645" s="34">
        <v>9.0439560439554043</v>
      </c>
      <c r="F645" s="34">
        <v>9.0568181818234734</v>
      </c>
      <c r="G645" s="34">
        <v>14.078740157478023</v>
      </c>
      <c r="H645" s="34">
        <v>10.039370078768115</v>
      </c>
      <c r="I645" s="34">
        <v>11</v>
      </c>
      <c r="J645" s="34">
        <v>9</v>
      </c>
      <c r="K645" s="34">
        <v>11</v>
      </c>
      <c r="L645" s="34">
        <v>20</v>
      </c>
      <c r="M645" s="34">
        <v>12.926739926740993</v>
      </c>
      <c r="N645" s="34">
        <v>17.926739926682785</v>
      </c>
      <c r="O645" s="34">
        <v>10.944852941174759</v>
      </c>
      <c r="P645" s="34">
        <v>9.9560439560445957</v>
      </c>
    </row>
    <row r="646" spans="1:16">
      <c r="A646" s="36">
        <v>46018.541666666664</v>
      </c>
      <c r="B646" s="1">
        <v>493.31169999999997</v>
      </c>
      <c r="C646" s="34">
        <v>13</v>
      </c>
      <c r="D646" s="34">
        <v>12</v>
      </c>
      <c r="E646" s="34">
        <v>14</v>
      </c>
      <c r="F646" s="34">
        <v>14</v>
      </c>
      <c r="G646" s="34">
        <v>22</v>
      </c>
      <c r="H646" s="34">
        <v>13</v>
      </c>
      <c r="I646" s="34">
        <v>13</v>
      </c>
      <c r="J646" s="34">
        <v>9</v>
      </c>
      <c r="K646" s="34">
        <v>10.947916666627862</v>
      </c>
      <c r="L646" s="34">
        <v>19.916666666627862</v>
      </c>
      <c r="M646" s="34">
        <v>13.010760073259007</v>
      </c>
      <c r="N646" s="34">
        <v>18.989926740003284</v>
      </c>
      <c r="O646" s="34">
        <v>10.00619600986829</v>
      </c>
      <c r="P646" s="34">
        <v>9.0439560439554043</v>
      </c>
    </row>
    <row r="647" spans="1:16">
      <c r="A647" s="36">
        <v>46018.583333333336</v>
      </c>
      <c r="B647" s="1">
        <v>247.09630000000001</v>
      </c>
      <c r="C647" s="34">
        <v>6</v>
      </c>
      <c r="D647" s="34">
        <v>8</v>
      </c>
      <c r="E647" s="34">
        <v>7</v>
      </c>
      <c r="F647" s="34">
        <v>7</v>
      </c>
      <c r="G647" s="34">
        <v>12</v>
      </c>
      <c r="H647" s="34">
        <v>8</v>
      </c>
      <c r="I647" s="34">
        <v>7</v>
      </c>
      <c r="J647" s="34">
        <v>3.8184357542195357</v>
      </c>
      <c r="K647" s="34">
        <v>3.8682393222115934</v>
      </c>
      <c r="L647" s="34">
        <v>7.7146182495635003</v>
      </c>
      <c r="M647" s="34">
        <v>6.6937849161913618</v>
      </c>
      <c r="N647" s="34">
        <v>6.8855311354855075</v>
      </c>
      <c r="O647" s="34">
        <v>3.8506039415369742</v>
      </c>
      <c r="P647" s="34">
        <v>4</v>
      </c>
    </row>
    <row r="648" spans="1:16">
      <c r="A648" s="36">
        <v>46018.625</v>
      </c>
      <c r="B648" s="1">
        <v>97.339250000000007</v>
      </c>
      <c r="C648" s="34">
        <v>2</v>
      </c>
      <c r="D648" s="34">
        <v>5</v>
      </c>
      <c r="E648" s="34">
        <v>5</v>
      </c>
      <c r="F648" s="34">
        <v>6</v>
      </c>
      <c r="G648" s="34">
        <v>6</v>
      </c>
      <c r="H648" s="34">
        <v>6</v>
      </c>
      <c r="I648" s="34">
        <v>1</v>
      </c>
      <c r="J648" s="34">
        <v>2.1815642457804643</v>
      </c>
      <c r="K648" s="34">
        <v>2.1838440111605451</v>
      </c>
      <c r="L648" s="34">
        <v>3.3687150838086382</v>
      </c>
      <c r="M648" s="34">
        <v>3.3687150838086382</v>
      </c>
      <c r="N648" s="34">
        <v>1.1978021978284232</v>
      </c>
      <c r="O648" s="34">
        <v>1.198347107419977</v>
      </c>
      <c r="P648" s="34">
        <v>2</v>
      </c>
    </row>
    <row r="649" spans="1:16">
      <c r="A649" s="36">
        <v>46018.666666666664</v>
      </c>
      <c r="B649" s="1">
        <v>17.492249999999999</v>
      </c>
      <c r="C649" s="34">
        <v>0</v>
      </c>
      <c r="D649" s="34">
        <v>1</v>
      </c>
      <c r="E649" s="34">
        <v>1</v>
      </c>
      <c r="F649" s="34">
        <v>1</v>
      </c>
      <c r="G649" s="34">
        <v>1</v>
      </c>
      <c r="H649" s="34">
        <v>1</v>
      </c>
      <c r="I649" s="34">
        <v>1</v>
      </c>
      <c r="J649" s="34">
        <v>1</v>
      </c>
      <c r="K649" s="34">
        <v>0</v>
      </c>
      <c r="L649" s="34">
        <v>0.88709677418228239</v>
      </c>
      <c r="M649" s="34">
        <v>0</v>
      </c>
      <c r="N649" s="34">
        <v>1</v>
      </c>
      <c r="O649" s="34">
        <v>0</v>
      </c>
      <c r="P649" s="34">
        <v>0</v>
      </c>
    </row>
    <row r="650" spans="1:16">
      <c r="A650" s="36">
        <v>46018.708333333336</v>
      </c>
      <c r="B650" s="1">
        <v>0.46551399999999998</v>
      </c>
      <c r="C650" s="34">
        <v>0</v>
      </c>
      <c r="D650" s="34">
        <v>-2.9103830456733704E-11</v>
      </c>
      <c r="E650" s="34">
        <v>0</v>
      </c>
      <c r="F650" s="34">
        <v>0</v>
      </c>
      <c r="G650" s="34">
        <v>0</v>
      </c>
      <c r="H650" s="34">
        <v>0</v>
      </c>
      <c r="I650" s="34">
        <v>0</v>
      </c>
      <c r="J650" s="34">
        <v>0</v>
      </c>
      <c r="K650" s="34">
        <v>0</v>
      </c>
      <c r="L650" s="34">
        <v>0.11290322581771761</v>
      </c>
      <c r="M650" s="34">
        <v>0</v>
      </c>
      <c r="N650" s="34">
        <v>0</v>
      </c>
      <c r="O650" s="34">
        <v>-2.9103830456733704E-11</v>
      </c>
      <c r="P650" s="34">
        <v>0</v>
      </c>
    </row>
    <row r="651" spans="1:16">
      <c r="A651" s="36">
        <v>46018.75</v>
      </c>
      <c r="B651" s="1"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</row>
    <row r="652" spans="1:16">
      <c r="A652" s="36">
        <v>46018.791666666664</v>
      </c>
      <c r="B652" s="1"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</row>
    <row r="653" spans="1:16">
      <c r="A653" s="36">
        <v>46018.833333333336</v>
      </c>
      <c r="B653" s="1"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</row>
    <row r="654" spans="1:16">
      <c r="A654" s="36">
        <v>46018.875</v>
      </c>
      <c r="B654" s="1"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</row>
    <row r="655" spans="1:16">
      <c r="A655" s="36">
        <v>46018.916666666664</v>
      </c>
      <c r="B655" s="1"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</row>
    <row r="656" spans="1:16">
      <c r="A656" s="36">
        <v>46018.958333333336</v>
      </c>
      <c r="B656" s="1"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</row>
    <row r="657" spans="1:16">
      <c r="A657" s="36">
        <v>46019</v>
      </c>
      <c r="B657" s="1"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</row>
    <row r="658" spans="1:16">
      <c r="A658" s="36">
        <v>46019.041666666664</v>
      </c>
      <c r="B658" s="1"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</row>
    <row r="659" spans="1:16">
      <c r="A659" s="36">
        <v>46019.083333333336</v>
      </c>
      <c r="B659" s="1"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</row>
    <row r="660" spans="1:16">
      <c r="A660" s="36">
        <v>46019.125</v>
      </c>
      <c r="B660" s="1"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</row>
    <row r="661" spans="1:16">
      <c r="A661" s="36">
        <v>46019.166666666664</v>
      </c>
      <c r="B661" s="1"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</row>
    <row r="662" spans="1:16">
      <c r="A662" s="36">
        <v>46019.208333333336</v>
      </c>
      <c r="B662" s="1"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</row>
    <row r="663" spans="1:16">
      <c r="A663" s="36">
        <v>46019.25</v>
      </c>
      <c r="B663" s="1"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</row>
    <row r="664" spans="1:16">
      <c r="A664" s="36">
        <v>46019.291666666664</v>
      </c>
      <c r="B664" s="1">
        <v>11.862539999999999</v>
      </c>
      <c r="C664" s="34">
        <v>0</v>
      </c>
      <c r="D664" s="34">
        <v>2.9103830456733704E-11</v>
      </c>
      <c r="E664" s="34">
        <v>0</v>
      </c>
      <c r="F664" s="34">
        <v>1</v>
      </c>
      <c r="G664" s="34">
        <v>0</v>
      </c>
      <c r="H664" s="34">
        <v>0</v>
      </c>
      <c r="I664" s="34">
        <v>0</v>
      </c>
      <c r="J664" s="34">
        <v>0</v>
      </c>
      <c r="K664" s="34">
        <v>1</v>
      </c>
      <c r="L664" s="34">
        <v>0</v>
      </c>
      <c r="M664" s="34">
        <v>0</v>
      </c>
      <c r="N664" s="34">
        <v>0</v>
      </c>
      <c r="O664" s="34">
        <v>2.9103830456733704E-11</v>
      </c>
      <c r="P664" s="34">
        <v>0</v>
      </c>
    </row>
    <row r="665" spans="1:16">
      <c r="A665" s="36">
        <v>46019.333333333336</v>
      </c>
      <c r="B665" s="1">
        <v>55.917180000000002</v>
      </c>
      <c r="C665" s="34">
        <v>4.9931034482433461</v>
      </c>
      <c r="D665" s="34">
        <v>3.9928571428463329</v>
      </c>
      <c r="E665" s="34">
        <v>3.9926199261681177</v>
      </c>
      <c r="F665" s="34">
        <v>1.9889298892812803</v>
      </c>
      <c r="G665" s="34">
        <v>7</v>
      </c>
      <c r="H665" s="34">
        <v>3</v>
      </c>
      <c r="I665" s="34">
        <v>1</v>
      </c>
      <c r="J665" s="34">
        <v>3</v>
      </c>
      <c r="K665" s="34">
        <v>3</v>
      </c>
      <c r="L665" s="34">
        <v>2.9815498155076057</v>
      </c>
      <c r="M665" s="34">
        <v>1</v>
      </c>
      <c r="N665" s="34">
        <v>2.9778597785625607</v>
      </c>
      <c r="O665" s="34">
        <v>2</v>
      </c>
      <c r="P665" s="34">
        <v>2</v>
      </c>
    </row>
    <row r="666" spans="1:16">
      <c r="A666" s="36">
        <v>46019.375</v>
      </c>
      <c r="B666" s="1">
        <v>327.59750000000003</v>
      </c>
      <c r="C666" s="34">
        <v>10.003436344151851</v>
      </c>
      <c r="D666" s="34">
        <v>10.003682649548864</v>
      </c>
      <c r="E666" s="34">
        <v>9.0073800738318823</v>
      </c>
      <c r="F666" s="34">
        <v>9.004290449724067</v>
      </c>
      <c r="G666" s="34">
        <v>15.986394557810854</v>
      </c>
      <c r="H666" s="34">
        <v>9.9831649831612594</v>
      </c>
      <c r="I666" s="34">
        <v>1.9511400651535951</v>
      </c>
      <c r="J666" s="34">
        <v>4</v>
      </c>
      <c r="K666" s="34">
        <v>8.8953846154036</v>
      </c>
      <c r="L666" s="34">
        <v>14.755763617344201</v>
      </c>
      <c r="M666" s="34">
        <v>7.8430232558166608</v>
      </c>
      <c r="N666" s="34">
        <v>9.0221402214374393</v>
      </c>
      <c r="O666" s="34">
        <v>6.7983425414131489</v>
      </c>
      <c r="P666" s="34">
        <v>5</v>
      </c>
    </row>
    <row r="667" spans="1:16">
      <c r="A667" s="36">
        <v>46019.416666666664</v>
      </c>
      <c r="B667" s="1">
        <v>461.89069999999998</v>
      </c>
      <c r="C667" s="34">
        <v>12.964750530198216</v>
      </c>
      <c r="D667" s="34">
        <v>12.871798765612766</v>
      </c>
      <c r="E667" s="34">
        <v>13.905775076011196</v>
      </c>
      <c r="F667" s="34">
        <v>12.885477885836735</v>
      </c>
      <c r="G667" s="34">
        <v>21.596214137796778</v>
      </c>
      <c r="H667" s="34">
        <v>12.877300133113749</v>
      </c>
      <c r="I667" s="34">
        <v>5.9093250511214137</v>
      </c>
      <c r="J667" s="34">
        <v>5</v>
      </c>
      <c r="K667" s="34">
        <v>10.962173524138052</v>
      </c>
      <c r="L667" s="34">
        <v>20.972831494640559</v>
      </c>
      <c r="M667" s="34">
        <v>13.012049207987729</v>
      </c>
      <c r="N667" s="34">
        <v>16.709302325616591</v>
      </c>
      <c r="O667" s="34">
        <v>10.053831371624256</v>
      </c>
      <c r="P667" s="34">
        <v>7.8521739130374044</v>
      </c>
    </row>
    <row r="668" spans="1:16">
      <c r="A668" s="36">
        <v>46019.458333333336</v>
      </c>
      <c r="B668" s="1">
        <v>537.10379999999998</v>
      </c>
      <c r="C668" s="34">
        <v>14.999748638423625</v>
      </c>
      <c r="D668" s="34">
        <v>12.993296662112698</v>
      </c>
      <c r="E668" s="34">
        <v>15.013228039257228</v>
      </c>
      <c r="F668" s="34">
        <v>15.040304890426341</v>
      </c>
      <c r="G668" s="34">
        <v>24.255397534929216</v>
      </c>
      <c r="H668" s="34">
        <v>15.971310584631283</v>
      </c>
      <c r="I668" s="34">
        <v>12.055422734178137</v>
      </c>
      <c r="J668" s="34">
        <v>6.9130434782709926</v>
      </c>
      <c r="K668" s="34">
        <v>14.967987031792291</v>
      </c>
      <c r="L668" s="34">
        <v>25.028172829537652</v>
      </c>
      <c r="M668" s="34">
        <v>15.964803312614094</v>
      </c>
      <c r="N668" s="34">
        <v>20.200354995264206</v>
      </c>
      <c r="O668" s="34">
        <v>12.057483407843392</v>
      </c>
      <c r="P668" s="34">
        <v>12.0534864643123</v>
      </c>
    </row>
    <row r="669" spans="1:16">
      <c r="A669" s="36">
        <v>46019.5</v>
      </c>
      <c r="B669" s="1">
        <v>546.29830000000004</v>
      </c>
      <c r="C669" s="34">
        <v>16.011934011941776</v>
      </c>
      <c r="D669" s="34">
        <v>15.110392751899781</v>
      </c>
      <c r="E669" s="34">
        <v>15.048622784030158</v>
      </c>
      <c r="F669" s="34">
        <v>16.047414795146324</v>
      </c>
      <c r="G669" s="34">
        <v>25.084773692244198</v>
      </c>
      <c r="H669" s="34">
        <v>16.08822429907741</v>
      </c>
      <c r="I669" s="34">
        <v>15.043951506959274</v>
      </c>
      <c r="J669" s="34">
        <v>7.0429565217345953</v>
      </c>
      <c r="K669" s="34">
        <v>12.130278121854644</v>
      </c>
      <c r="L669" s="34">
        <v>23.217505536158569</v>
      </c>
      <c r="M669" s="34">
        <v>14.132124223571736</v>
      </c>
      <c r="N669" s="34">
        <v>22.042149908025749</v>
      </c>
      <c r="O669" s="34">
        <v>13.038342679123161</v>
      </c>
      <c r="P669" s="34">
        <v>11.04233962262515</v>
      </c>
    </row>
    <row r="670" spans="1:16">
      <c r="A670" s="36">
        <v>46019.541666666664</v>
      </c>
      <c r="B670" s="1">
        <v>490.82220000000001</v>
      </c>
      <c r="C670" s="34">
        <v>13.023578751191963</v>
      </c>
      <c r="D670" s="34">
        <v>14.027972027979558</v>
      </c>
      <c r="E670" s="34">
        <v>14.025021159555763</v>
      </c>
      <c r="F670" s="34">
        <v>13.026063292578328</v>
      </c>
      <c r="G670" s="34">
        <v>22.069672907411586</v>
      </c>
      <c r="H670" s="34">
        <v>13.068721804535016</v>
      </c>
      <c r="I670" s="34">
        <v>14.028882447106298</v>
      </c>
      <c r="J670" s="34">
        <v>6.0326792452833615</v>
      </c>
      <c r="K670" s="34">
        <v>8.0441767068114132</v>
      </c>
      <c r="L670" s="34">
        <v>22.029139112797566</v>
      </c>
      <c r="M670" s="34">
        <v>14.029203007521573</v>
      </c>
      <c r="N670" s="34">
        <v>20.010598786175251</v>
      </c>
      <c r="O670" s="34">
        <v>10.03313207544852</v>
      </c>
      <c r="P670" s="34">
        <v>10.052000000025146</v>
      </c>
    </row>
    <row r="671" spans="1:16">
      <c r="A671" s="36">
        <v>46019.583333333336</v>
      </c>
      <c r="B671" s="1">
        <v>373.49180000000001</v>
      </c>
      <c r="C671" s="34">
        <v>8.0034482758492231</v>
      </c>
      <c r="D671" s="34">
        <v>11</v>
      </c>
      <c r="E671" s="34">
        <v>9.0073529411456548</v>
      </c>
      <c r="F671" s="34">
        <v>10.007518797006924</v>
      </c>
      <c r="G671" s="34">
        <v>17.000721231277566</v>
      </c>
      <c r="H671" s="34">
        <v>11.001074113883078</v>
      </c>
      <c r="I671" s="34">
        <v>8.0112781954812817</v>
      </c>
      <c r="J671" s="34">
        <v>4.0113207547110505</v>
      </c>
      <c r="K671" s="34">
        <v>5</v>
      </c>
      <c r="L671" s="34">
        <v>9.9073452863376588</v>
      </c>
      <c r="M671" s="34">
        <v>10.886664860357996</v>
      </c>
      <c r="N671" s="34">
        <v>8.8801595825352706</v>
      </c>
      <c r="O671" s="34">
        <v>1.837049742724048</v>
      </c>
      <c r="P671" s="34">
        <v>3</v>
      </c>
    </row>
    <row r="672" spans="1:16">
      <c r="A672" s="36">
        <v>46019.625</v>
      </c>
      <c r="B672" s="1">
        <v>128.50210000000001</v>
      </c>
      <c r="C672" s="34">
        <v>3</v>
      </c>
      <c r="D672" s="34">
        <v>5</v>
      </c>
      <c r="E672" s="34">
        <v>4</v>
      </c>
      <c r="F672" s="34">
        <v>5.8757396449800581</v>
      </c>
      <c r="G672" s="34">
        <v>5.859851875109598</v>
      </c>
      <c r="H672" s="34">
        <v>5.8369086270686239</v>
      </c>
      <c r="I672" s="34">
        <v>2</v>
      </c>
      <c r="J672" s="34">
        <v>1</v>
      </c>
      <c r="K672" s="34">
        <v>1</v>
      </c>
      <c r="L672" s="34">
        <v>1.1076923076761886</v>
      </c>
      <c r="M672" s="34">
        <v>3.1321321321302094</v>
      </c>
      <c r="N672" s="34">
        <v>1.1574344023829326</v>
      </c>
      <c r="O672" s="34">
        <v>0.18181818182347342</v>
      </c>
      <c r="P672" s="34">
        <v>1</v>
      </c>
    </row>
    <row r="673" spans="1:16">
      <c r="A673" s="36">
        <v>46019.666666666664</v>
      </c>
      <c r="B673" s="1">
        <v>16.719159999999999</v>
      </c>
      <c r="C673" s="34">
        <v>0</v>
      </c>
      <c r="D673" s="34">
        <v>0</v>
      </c>
      <c r="E673" s="34">
        <v>1</v>
      </c>
      <c r="F673" s="34">
        <v>1.1242603550199419</v>
      </c>
      <c r="G673" s="34">
        <v>0.14697406342020258</v>
      </c>
      <c r="H673" s="34">
        <v>0.17329545452957973</v>
      </c>
      <c r="I673" s="34">
        <v>0</v>
      </c>
      <c r="J673" s="34">
        <v>1</v>
      </c>
      <c r="K673" s="34">
        <v>1</v>
      </c>
      <c r="L673" s="34">
        <v>1</v>
      </c>
      <c r="M673" s="34">
        <v>0</v>
      </c>
      <c r="N673" s="34">
        <v>1</v>
      </c>
      <c r="O673" s="34">
        <v>1</v>
      </c>
      <c r="P673" s="34">
        <v>0</v>
      </c>
    </row>
    <row r="674" spans="1:16">
      <c r="A674" s="36">
        <v>46019.708333333336</v>
      </c>
      <c r="B674" s="1">
        <v>0.61987499999999995</v>
      </c>
      <c r="C674" s="34">
        <v>0</v>
      </c>
      <c r="D674" s="34">
        <v>0</v>
      </c>
      <c r="E674" s="34">
        <v>0</v>
      </c>
      <c r="F674" s="34">
        <v>0</v>
      </c>
      <c r="G674" s="34">
        <v>0</v>
      </c>
      <c r="H674" s="34">
        <v>5.8207660913467407E-11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</row>
    <row r="675" spans="1:16">
      <c r="A675" s="36">
        <v>46019.75</v>
      </c>
      <c r="B675" s="1"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</row>
    <row r="676" spans="1:16">
      <c r="A676" s="36">
        <v>46019.791666666664</v>
      </c>
      <c r="B676" s="1"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</row>
    <row r="677" spans="1:16">
      <c r="A677" s="36">
        <v>46019.833333333336</v>
      </c>
      <c r="B677" s="1"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</row>
    <row r="678" spans="1:16">
      <c r="A678" s="36">
        <v>46019.875</v>
      </c>
      <c r="B678" s="1"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</row>
    <row r="679" spans="1:16">
      <c r="A679" s="36">
        <v>46019.916666666664</v>
      </c>
      <c r="B679" s="1"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</row>
    <row r="680" spans="1:16">
      <c r="A680" s="36">
        <v>46019.958333333336</v>
      </c>
      <c r="B680" s="1"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</row>
    <row r="681" spans="1:16">
      <c r="A681" s="36">
        <v>46020</v>
      </c>
      <c r="B681" s="1"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</row>
    <row r="682" spans="1:16">
      <c r="A682" s="36">
        <v>46020.041666666664</v>
      </c>
      <c r="B682" s="1"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</row>
    <row r="683" spans="1:16">
      <c r="A683" s="36">
        <v>46020.083333333336</v>
      </c>
      <c r="B683" s="1"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</row>
    <row r="684" spans="1:16">
      <c r="A684" s="36">
        <v>46020.125</v>
      </c>
      <c r="B684" s="1"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</row>
    <row r="685" spans="1:16">
      <c r="A685" s="36">
        <v>46020.166666666664</v>
      </c>
      <c r="B685" s="1"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</row>
    <row r="686" spans="1:16">
      <c r="A686" s="36">
        <v>46020.208333333336</v>
      </c>
      <c r="B686" s="1"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</row>
    <row r="687" spans="1:16">
      <c r="A687" s="36">
        <v>46020.25</v>
      </c>
      <c r="B687" s="1"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</row>
    <row r="688" spans="1:16">
      <c r="A688" s="36">
        <v>46020.291666666664</v>
      </c>
      <c r="B688" s="1">
        <v>17.395289999999999</v>
      </c>
      <c r="C688" s="34">
        <v>1</v>
      </c>
      <c r="D688" s="34">
        <v>0</v>
      </c>
      <c r="E688" s="34">
        <v>0</v>
      </c>
      <c r="F688" s="34">
        <v>0</v>
      </c>
      <c r="G688" s="34">
        <v>0</v>
      </c>
      <c r="H688" s="34">
        <v>0.87352941167773679</v>
      </c>
      <c r="I688" s="34">
        <v>0</v>
      </c>
      <c r="J688" s="34">
        <v>0</v>
      </c>
      <c r="K688" s="34">
        <v>0</v>
      </c>
      <c r="L688" s="34">
        <v>0</v>
      </c>
      <c r="M688" s="34">
        <v>0</v>
      </c>
      <c r="N688" s="34">
        <v>0</v>
      </c>
      <c r="O688" s="34">
        <v>0</v>
      </c>
      <c r="P688" s="34">
        <v>0</v>
      </c>
    </row>
    <row r="689" spans="1:16">
      <c r="A689" s="36">
        <v>46020.333333333336</v>
      </c>
      <c r="B689" s="1">
        <v>54.550080000000001</v>
      </c>
      <c r="C689" s="34">
        <v>4</v>
      </c>
      <c r="D689" s="34">
        <v>4</v>
      </c>
      <c r="E689" s="34">
        <v>4</v>
      </c>
      <c r="F689" s="34">
        <v>2</v>
      </c>
      <c r="G689" s="34">
        <v>7.9141791044967249</v>
      </c>
      <c r="H689" s="34">
        <v>3.0376674994477071</v>
      </c>
      <c r="I689" s="34">
        <v>1</v>
      </c>
      <c r="J689" s="34">
        <v>3</v>
      </c>
      <c r="K689" s="34">
        <v>4</v>
      </c>
      <c r="L689" s="34">
        <v>4</v>
      </c>
      <c r="M689" s="34">
        <v>1</v>
      </c>
      <c r="N689" s="34">
        <v>2</v>
      </c>
      <c r="O689" s="34">
        <v>2</v>
      </c>
      <c r="P689" s="34">
        <v>2</v>
      </c>
    </row>
    <row r="690" spans="1:16">
      <c r="A690" s="36">
        <v>46020.375</v>
      </c>
      <c r="B690" s="1">
        <v>330.18400000000003</v>
      </c>
      <c r="C690" s="34">
        <v>8</v>
      </c>
      <c r="D690" s="34">
        <v>9</v>
      </c>
      <c r="E690" s="34">
        <v>9</v>
      </c>
      <c r="F690" s="34">
        <v>9</v>
      </c>
      <c r="G690" s="34">
        <v>14.085820895503275</v>
      </c>
      <c r="H690" s="34">
        <v>9.0888030888163485</v>
      </c>
      <c r="I690" s="34">
        <v>2</v>
      </c>
      <c r="J690" s="34">
        <v>3.9440000000176951</v>
      </c>
      <c r="K690" s="34">
        <v>7.8804780876380391</v>
      </c>
      <c r="L690" s="34">
        <v>14.69635627529351</v>
      </c>
      <c r="M690" s="34">
        <v>7.8056680161971599</v>
      </c>
      <c r="N690" s="34">
        <v>7</v>
      </c>
      <c r="O690" s="34">
        <v>5</v>
      </c>
      <c r="P690" s="34">
        <v>4</v>
      </c>
    </row>
    <row r="691" spans="1:16">
      <c r="A691" s="36">
        <v>46020.416666666664</v>
      </c>
      <c r="B691" s="1">
        <v>466.68900000000002</v>
      </c>
      <c r="C691" s="34">
        <v>14.958904109604191</v>
      </c>
      <c r="D691" s="34">
        <v>11.978798586555058</v>
      </c>
      <c r="E691" s="34">
        <v>13.956204379559495</v>
      </c>
      <c r="F691" s="34">
        <v>13.937254901917186</v>
      </c>
      <c r="G691" s="34">
        <v>23.90588235296309</v>
      </c>
      <c r="H691" s="34">
        <v>11</v>
      </c>
      <c r="I691" s="34">
        <v>5</v>
      </c>
      <c r="J691" s="34">
        <v>4.0559999999823049</v>
      </c>
      <c r="K691" s="34">
        <v>10.119521912361961</v>
      </c>
      <c r="L691" s="34">
        <v>18.30364372470649</v>
      </c>
      <c r="M691" s="34">
        <v>11.19433198380284</v>
      </c>
      <c r="N691" s="34">
        <v>17</v>
      </c>
      <c r="O691" s="34">
        <v>11</v>
      </c>
      <c r="P691" s="34">
        <v>9</v>
      </c>
    </row>
    <row r="692" spans="1:16">
      <c r="A692" s="36">
        <v>46020.458333333336</v>
      </c>
      <c r="B692" s="1">
        <v>543.899</v>
      </c>
      <c r="C692" s="34">
        <v>13.041095890395809</v>
      </c>
      <c r="D692" s="34">
        <v>10.021201413444942</v>
      </c>
      <c r="E692" s="34">
        <v>13.043795620440505</v>
      </c>
      <c r="F692" s="34">
        <v>13.062745098082814</v>
      </c>
      <c r="G692" s="34">
        <v>21.09411764703691</v>
      </c>
      <c r="H692" s="34">
        <v>17</v>
      </c>
      <c r="I692" s="34">
        <v>12</v>
      </c>
      <c r="J692" s="34">
        <v>8</v>
      </c>
      <c r="K692" s="34">
        <v>15.83617747441167</v>
      </c>
      <c r="L692" s="34">
        <v>26.712328767112922</v>
      </c>
      <c r="M692" s="34">
        <v>16.822525597293861</v>
      </c>
      <c r="N692" s="34">
        <v>22.73287671233993</v>
      </c>
      <c r="O692" s="34">
        <v>10</v>
      </c>
      <c r="P692" s="34">
        <v>9</v>
      </c>
    </row>
    <row r="693" spans="1:16">
      <c r="A693" s="36">
        <v>46020.5</v>
      </c>
      <c r="B693" s="1">
        <v>554.43179999999995</v>
      </c>
      <c r="C693" s="34">
        <v>16</v>
      </c>
      <c r="D693" s="34">
        <v>6</v>
      </c>
      <c r="E693" s="34">
        <v>16</v>
      </c>
      <c r="F693" s="34">
        <v>16</v>
      </c>
      <c r="G693" s="34">
        <v>25</v>
      </c>
      <c r="H693" s="34">
        <v>16</v>
      </c>
      <c r="I693" s="34">
        <v>16</v>
      </c>
      <c r="J693" s="34">
        <v>6.6573033707682043</v>
      </c>
      <c r="K693" s="34">
        <v>11.806280626158696</v>
      </c>
      <c r="L693" s="34">
        <v>24.201320257969201</v>
      </c>
      <c r="M693" s="34">
        <v>15.453240419446956</v>
      </c>
      <c r="N693" s="34">
        <v>21.351630329911131</v>
      </c>
      <c r="O693" s="34">
        <v>14</v>
      </c>
      <c r="P693" s="34">
        <v>12</v>
      </c>
    </row>
    <row r="694" spans="1:16">
      <c r="A694" s="36">
        <v>46020.541666666664</v>
      </c>
      <c r="B694" s="1">
        <v>497.92250000000001</v>
      </c>
      <c r="C694" s="34">
        <v>14</v>
      </c>
      <c r="D694" s="34">
        <v>12</v>
      </c>
      <c r="E694" s="34">
        <v>14</v>
      </c>
      <c r="F694" s="34">
        <v>13</v>
      </c>
      <c r="G694" s="34">
        <v>23</v>
      </c>
      <c r="H694" s="34">
        <v>14</v>
      </c>
      <c r="I694" s="34">
        <v>13</v>
      </c>
      <c r="J694" s="34">
        <v>6.3426966292317957</v>
      </c>
      <c r="K694" s="34">
        <v>9.0810713112005033</v>
      </c>
      <c r="L694" s="34">
        <v>21.525156945048366</v>
      </c>
      <c r="M694" s="34">
        <v>13.295662554679438</v>
      </c>
      <c r="N694" s="34">
        <v>20.342358629393857</v>
      </c>
      <c r="O694" s="34">
        <v>11.85671641791123</v>
      </c>
      <c r="P694" s="34">
        <v>12</v>
      </c>
    </row>
    <row r="695" spans="1:16">
      <c r="A695" s="36">
        <v>46020.583333333336</v>
      </c>
      <c r="B695" s="1">
        <v>379.56569999999999</v>
      </c>
      <c r="C695" s="34">
        <v>10.920265780761838</v>
      </c>
      <c r="D695" s="34">
        <v>12</v>
      </c>
      <c r="E695" s="34">
        <v>10</v>
      </c>
      <c r="F695" s="34">
        <v>11</v>
      </c>
      <c r="G695" s="34">
        <v>18</v>
      </c>
      <c r="H695" s="34">
        <v>11</v>
      </c>
      <c r="I695" s="34">
        <v>10</v>
      </c>
      <c r="J695" s="34">
        <v>4</v>
      </c>
      <c r="K695" s="34">
        <v>5.276470588229131</v>
      </c>
      <c r="L695" s="34">
        <v>10.454051172710024</v>
      </c>
      <c r="M695" s="34">
        <v>11.211703958688304</v>
      </c>
      <c r="N695" s="34">
        <v>9.4611343283904716</v>
      </c>
      <c r="O695" s="34">
        <v>2.1432835820887703</v>
      </c>
      <c r="P695" s="34">
        <v>4</v>
      </c>
    </row>
    <row r="696" spans="1:16">
      <c r="A696" s="36">
        <v>46020.625</v>
      </c>
      <c r="B696" s="1">
        <v>137.1198</v>
      </c>
      <c r="C696" s="34">
        <v>3.0762859433889389</v>
      </c>
      <c r="D696" s="34">
        <v>6</v>
      </c>
      <c r="E696" s="34">
        <v>6</v>
      </c>
      <c r="F696" s="34">
        <v>7.9923664122470655</v>
      </c>
      <c r="G696" s="34">
        <v>7</v>
      </c>
      <c r="H696" s="34">
        <v>7</v>
      </c>
      <c r="I696" s="34">
        <v>2</v>
      </c>
      <c r="J696" s="34">
        <v>2</v>
      </c>
      <c r="K696" s="34">
        <v>2</v>
      </c>
      <c r="L696" s="34">
        <v>3.1071428571594879</v>
      </c>
      <c r="M696" s="34">
        <v>3.2168674698914401</v>
      </c>
      <c r="N696" s="34">
        <v>2.1119999999646097</v>
      </c>
      <c r="O696" s="34">
        <v>1</v>
      </c>
      <c r="P696" s="34">
        <v>1</v>
      </c>
    </row>
    <row r="697" spans="1:16">
      <c r="A697" s="36">
        <v>46020.666666666664</v>
      </c>
      <c r="B697" s="1">
        <v>17.951879999999999</v>
      </c>
      <c r="C697" s="34">
        <v>3.4482758492231369E-3</v>
      </c>
      <c r="D697" s="34">
        <v>1</v>
      </c>
      <c r="E697" s="34">
        <v>1</v>
      </c>
      <c r="F697" s="34">
        <v>7.6335877529345453E-3</v>
      </c>
      <c r="G697" s="34">
        <v>1</v>
      </c>
      <c r="H697" s="34">
        <v>1</v>
      </c>
      <c r="I697" s="34">
        <v>0</v>
      </c>
      <c r="J697" s="34">
        <v>0</v>
      </c>
      <c r="K697" s="34">
        <v>1</v>
      </c>
      <c r="L697" s="34">
        <v>1</v>
      </c>
      <c r="M697" s="34">
        <v>1</v>
      </c>
      <c r="N697" s="34">
        <v>0</v>
      </c>
      <c r="O697" s="34">
        <v>1</v>
      </c>
      <c r="P697" s="34">
        <v>0</v>
      </c>
    </row>
    <row r="698" spans="1:16">
      <c r="A698" s="36">
        <v>46020.708333333336</v>
      </c>
      <c r="B698" s="1">
        <v>0.71648999999999996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-5.8207660913467407E-11</v>
      </c>
      <c r="I698" s="34">
        <v>0</v>
      </c>
      <c r="J698" s="34">
        <v>0</v>
      </c>
      <c r="K698" s="34">
        <v>0</v>
      </c>
      <c r="L698" s="34">
        <v>0</v>
      </c>
      <c r="M698" s="34">
        <v>0</v>
      </c>
      <c r="N698" s="34">
        <v>0</v>
      </c>
      <c r="O698" s="34">
        <v>0</v>
      </c>
      <c r="P698" s="34">
        <v>2.9103830456733704E-11</v>
      </c>
    </row>
    <row r="699" spans="1:16">
      <c r="A699" s="36">
        <v>46020.75</v>
      </c>
      <c r="B699" s="1"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</row>
    <row r="700" spans="1:16">
      <c r="A700" s="36">
        <v>46020.791666666664</v>
      </c>
      <c r="B700" s="1"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</row>
    <row r="701" spans="1:16">
      <c r="A701" s="36">
        <v>46020.833333333336</v>
      </c>
      <c r="B701" s="1"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</row>
    <row r="702" spans="1:16">
      <c r="A702" s="36">
        <v>46020.875</v>
      </c>
      <c r="B702" s="1"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</row>
    <row r="703" spans="1:16">
      <c r="A703" s="36">
        <v>46020.916666666664</v>
      </c>
      <c r="B703" s="1"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</row>
    <row r="704" spans="1:16">
      <c r="A704" s="36">
        <v>46020.958333333336</v>
      </c>
      <c r="B704" s="1"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</row>
    <row r="705" spans="1:16">
      <c r="A705" s="36">
        <v>46021</v>
      </c>
      <c r="B705" s="1"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</row>
    <row r="706" spans="1:16">
      <c r="A706" s="36">
        <v>46021.041666666664</v>
      </c>
      <c r="B706" s="1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</row>
    <row r="707" spans="1:16">
      <c r="A707" s="36">
        <v>46021.083333333336</v>
      </c>
      <c r="B707" s="1"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</row>
    <row r="708" spans="1:16">
      <c r="A708" s="36">
        <v>46021.125</v>
      </c>
      <c r="B708" s="1"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</row>
    <row r="709" spans="1:16">
      <c r="A709" s="36">
        <v>46021.166666666664</v>
      </c>
      <c r="B709" s="1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</row>
    <row r="710" spans="1:16">
      <c r="A710" s="36">
        <v>46021.208333333336</v>
      </c>
      <c r="B710" s="1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</row>
    <row r="711" spans="1:16">
      <c r="A711" s="36">
        <v>46021.25</v>
      </c>
      <c r="B711" s="1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</row>
    <row r="712" spans="1:16">
      <c r="A712" s="36">
        <v>46021.291666666664</v>
      </c>
      <c r="B712" s="1">
        <v>6.2934099999999997</v>
      </c>
      <c r="C712" s="34">
        <v>0</v>
      </c>
      <c r="D712" s="34">
        <v>0</v>
      </c>
      <c r="E712" s="34">
        <v>0</v>
      </c>
      <c r="F712" s="34">
        <v>1</v>
      </c>
      <c r="G712" s="34">
        <v>0</v>
      </c>
      <c r="H712" s="34">
        <v>5.8207660913467407E-11</v>
      </c>
      <c r="I712" s="34">
        <v>0</v>
      </c>
      <c r="J712" s="34">
        <v>0</v>
      </c>
      <c r="K712" s="34">
        <v>0</v>
      </c>
      <c r="L712" s="34">
        <v>0</v>
      </c>
      <c r="M712" s="34">
        <v>0</v>
      </c>
      <c r="N712" s="34">
        <v>1</v>
      </c>
      <c r="O712" s="34">
        <v>0</v>
      </c>
      <c r="P712" s="34">
        <v>-2.9103830456733704E-11</v>
      </c>
    </row>
    <row r="713" spans="1:16">
      <c r="A713" s="36">
        <v>46021.333333333336</v>
      </c>
      <c r="B713" s="1">
        <v>55.79327</v>
      </c>
      <c r="C713" s="34">
        <v>1.9611650485312566</v>
      </c>
      <c r="D713" s="34">
        <v>1</v>
      </c>
      <c r="E713" s="34">
        <v>1</v>
      </c>
      <c r="F713" s="34">
        <v>1</v>
      </c>
      <c r="G713" s="34">
        <v>3</v>
      </c>
      <c r="H713" s="34">
        <v>2</v>
      </c>
      <c r="I713" s="34">
        <v>2</v>
      </c>
      <c r="J713" s="34">
        <v>2</v>
      </c>
      <c r="K713" s="34">
        <v>1</v>
      </c>
      <c r="L713" s="34">
        <v>2.8184357541613281</v>
      </c>
      <c r="M713" s="34">
        <v>1.8161559888394549</v>
      </c>
      <c r="N713" s="34">
        <v>1.8156424580956809</v>
      </c>
      <c r="O713" s="34">
        <v>1</v>
      </c>
      <c r="P713" s="34">
        <v>1</v>
      </c>
    </row>
    <row r="714" spans="1:16">
      <c r="A714" s="36">
        <v>46021.375</v>
      </c>
      <c r="B714" s="1">
        <v>265.48320000000001</v>
      </c>
      <c r="C714" s="34">
        <v>7.999747003603261</v>
      </c>
      <c r="D714" s="34">
        <v>8.9333333333488554</v>
      </c>
      <c r="E714" s="34">
        <v>8.9046153846429661</v>
      </c>
      <c r="F714" s="34">
        <v>8</v>
      </c>
      <c r="G714" s="34">
        <v>13</v>
      </c>
      <c r="H714" s="34">
        <v>8</v>
      </c>
      <c r="I714" s="34">
        <v>4</v>
      </c>
      <c r="J714" s="34">
        <v>4.8639053254155442</v>
      </c>
      <c r="K714" s="34">
        <v>8</v>
      </c>
      <c r="L714" s="34">
        <v>12.042510991392191</v>
      </c>
      <c r="M714" s="34">
        <v>6.1838440111605451</v>
      </c>
      <c r="N714" s="34">
        <v>9.1843575419043191</v>
      </c>
      <c r="O714" s="34">
        <v>6</v>
      </c>
      <c r="P714" s="34">
        <v>6</v>
      </c>
    </row>
    <row r="715" spans="1:16">
      <c r="A715" s="36">
        <v>46021.416666666664</v>
      </c>
      <c r="B715" s="1">
        <v>230.6832</v>
      </c>
      <c r="C715" s="34">
        <v>7.0024212811840698</v>
      </c>
      <c r="D715" s="34">
        <v>1.0666666666511446</v>
      </c>
      <c r="E715" s="34">
        <v>7.0427530364249833</v>
      </c>
      <c r="F715" s="34">
        <v>6.9454545454354957</v>
      </c>
      <c r="G715" s="34">
        <v>11.939849624061026</v>
      </c>
      <c r="H715" s="34">
        <v>7</v>
      </c>
      <c r="I715" s="34">
        <v>6.93522267206572</v>
      </c>
      <c r="J715" s="34">
        <v>6.0672687636688352</v>
      </c>
      <c r="K715" s="34">
        <v>6.9311740890843794</v>
      </c>
      <c r="L715" s="34">
        <v>11.066472609294578</v>
      </c>
      <c r="M715" s="34">
        <v>7</v>
      </c>
      <c r="N715" s="34">
        <v>9.9233870967873372</v>
      </c>
      <c r="O715" s="34">
        <v>6.9193548387265764</v>
      </c>
      <c r="P715" s="34">
        <v>6</v>
      </c>
    </row>
    <row r="716" spans="1:16">
      <c r="A716" s="36">
        <v>46021.458333333336</v>
      </c>
      <c r="B716" s="1">
        <v>224.54249999999999</v>
      </c>
      <c r="C716" s="34">
        <v>6.0366666666814126</v>
      </c>
      <c r="D716" s="34">
        <v>0</v>
      </c>
      <c r="E716" s="34">
        <v>6.0526315789320506</v>
      </c>
      <c r="F716" s="34">
        <v>7.0356775300460868</v>
      </c>
      <c r="G716" s="34">
        <v>10.060150375938974</v>
      </c>
      <c r="H716" s="34">
        <v>7</v>
      </c>
      <c r="I716" s="34">
        <v>6.0416113047394902</v>
      </c>
      <c r="J716" s="34">
        <v>6.0455700969323516</v>
      </c>
      <c r="K716" s="34">
        <v>6.0688259109156206</v>
      </c>
      <c r="L716" s="34">
        <v>11.045553618110716</v>
      </c>
      <c r="M716" s="34">
        <v>7</v>
      </c>
      <c r="N716" s="34">
        <v>10.076612903212663</v>
      </c>
      <c r="O716" s="34">
        <v>6.0806451612734236</v>
      </c>
      <c r="P716" s="34">
        <v>6</v>
      </c>
    </row>
    <row r="717" spans="1:16">
      <c r="A717" s="36">
        <v>46021.5</v>
      </c>
      <c r="B717" s="1">
        <v>89.055430000000001</v>
      </c>
      <c r="C717" s="34">
        <v>3</v>
      </c>
      <c r="D717" s="34">
        <v>0</v>
      </c>
      <c r="E717" s="34">
        <v>2.9928571428754367</v>
      </c>
      <c r="F717" s="34">
        <v>2.0188679245184176</v>
      </c>
      <c r="G717" s="34">
        <v>4</v>
      </c>
      <c r="H717" s="34">
        <v>2.9892857142840512</v>
      </c>
      <c r="I717" s="34">
        <v>2.0231660231947899</v>
      </c>
      <c r="J717" s="34">
        <v>2.023255813983269</v>
      </c>
      <c r="K717" s="34">
        <v>3</v>
      </c>
      <c r="L717" s="34">
        <v>4.0091698842006736</v>
      </c>
      <c r="M717" s="34">
        <v>2.9821428571594879</v>
      </c>
      <c r="N717" s="34">
        <v>3.9785714285681024</v>
      </c>
      <c r="O717" s="34">
        <v>2</v>
      </c>
      <c r="P717" s="34">
        <v>2.9784946236468386</v>
      </c>
    </row>
    <row r="718" spans="1:16">
      <c r="A718" s="36">
        <v>46021.541666666664</v>
      </c>
      <c r="B718" s="1">
        <v>156.88220000000001</v>
      </c>
      <c r="C718" s="34">
        <v>4</v>
      </c>
      <c r="D718" s="34">
        <v>0</v>
      </c>
      <c r="E718" s="34">
        <v>4.0071428571245633</v>
      </c>
      <c r="F718" s="34">
        <v>4.87724550900748</v>
      </c>
      <c r="G718" s="34">
        <v>7.8513119533890858</v>
      </c>
      <c r="H718" s="34">
        <v>4.0107142857159488</v>
      </c>
      <c r="I718" s="34">
        <v>4</v>
      </c>
      <c r="J718" s="34">
        <v>4</v>
      </c>
      <c r="K718" s="34">
        <v>4</v>
      </c>
      <c r="L718" s="34">
        <v>6.8151174167869613</v>
      </c>
      <c r="M718" s="34">
        <v>4.0178571428405121</v>
      </c>
      <c r="N718" s="34">
        <v>6.8159491193946451</v>
      </c>
      <c r="O718" s="34">
        <v>4.7917808219208382</v>
      </c>
      <c r="P718" s="34">
        <v>4.0215053763531614</v>
      </c>
    </row>
    <row r="719" spans="1:16">
      <c r="A719" s="36">
        <v>46021.583333333336</v>
      </c>
      <c r="B719" s="1">
        <v>135.93350000000001</v>
      </c>
      <c r="C719" s="34">
        <v>4</v>
      </c>
      <c r="D719" s="34">
        <v>0</v>
      </c>
      <c r="E719" s="34">
        <v>4</v>
      </c>
      <c r="F719" s="34">
        <v>3.12275449099252</v>
      </c>
      <c r="G719" s="34">
        <v>6.004595827544108</v>
      </c>
      <c r="H719" s="34">
        <v>4</v>
      </c>
      <c r="I719" s="34">
        <v>4</v>
      </c>
      <c r="J719" s="34">
        <v>4</v>
      </c>
      <c r="K719" s="34">
        <v>4</v>
      </c>
      <c r="L719" s="34">
        <v>6.2027397260535508</v>
      </c>
      <c r="M719" s="34">
        <v>4</v>
      </c>
      <c r="N719" s="34">
        <v>5.2054794520372525</v>
      </c>
      <c r="O719" s="34">
        <v>3.2082191780791618</v>
      </c>
      <c r="P719" s="34">
        <v>3.8448275862028822</v>
      </c>
    </row>
    <row r="720" spans="1:16">
      <c r="A720" s="36">
        <v>46021.625</v>
      </c>
      <c r="B720" s="1">
        <v>75.073499999999996</v>
      </c>
      <c r="C720" s="34">
        <v>2</v>
      </c>
      <c r="D720" s="34">
        <v>0</v>
      </c>
      <c r="E720" s="34">
        <v>2</v>
      </c>
      <c r="F720" s="34">
        <v>2</v>
      </c>
      <c r="G720" s="34">
        <v>3.1440922190668061</v>
      </c>
      <c r="H720" s="34">
        <v>2</v>
      </c>
      <c r="I720" s="34">
        <v>2</v>
      </c>
      <c r="J720" s="34">
        <v>2</v>
      </c>
      <c r="K720" s="34">
        <v>2</v>
      </c>
      <c r="L720" s="34">
        <v>3</v>
      </c>
      <c r="M720" s="34">
        <v>2</v>
      </c>
      <c r="N720" s="34">
        <v>3</v>
      </c>
      <c r="O720" s="34">
        <v>2</v>
      </c>
      <c r="P720" s="34">
        <v>1.1551724137971178</v>
      </c>
    </row>
    <row r="721" spans="1:16">
      <c r="A721" s="36">
        <v>46021.666666666664</v>
      </c>
      <c r="B721" s="1">
        <v>17.196660000000001</v>
      </c>
      <c r="C721" s="34">
        <v>0</v>
      </c>
      <c r="D721" s="34">
        <v>0</v>
      </c>
      <c r="E721" s="34">
        <v>0</v>
      </c>
      <c r="F721" s="34">
        <v>1</v>
      </c>
      <c r="G721" s="34">
        <v>1</v>
      </c>
      <c r="H721" s="34">
        <v>0</v>
      </c>
      <c r="I721" s="34">
        <v>1</v>
      </c>
      <c r="J721" s="34">
        <v>0</v>
      </c>
      <c r="K721" s="34">
        <v>1</v>
      </c>
      <c r="L721" s="34">
        <v>1</v>
      </c>
      <c r="M721" s="34">
        <v>0</v>
      </c>
      <c r="N721" s="34">
        <v>1</v>
      </c>
      <c r="O721" s="34">
        <v>1</v>
      </c>
      <c r="P721" s="34">
        <v>1</v>
      </c>
    </row>
    <row r="722" spans="1:16">
      <c r="A722" s="36">
        <v>46021.708333333336</v>
      </c>
      <c r="B722" s="1">
        <v>0.50199899999999997</v>
      </c>
      <c r="C722" s="34">
        <v>0</v>
      </c>
      <c r="D722" s="34">
        <v>0</v>
      </c>
      <c r="E722" s="34">
        <v>0</v>
      </c>
      <c r="F722" s="34">
        <v>0</v>
      </c>
      <c r="G722" s="34">
        <v>0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</row>
    <row r="723" spans="1:16">
      <c r="A723" s="36">
        <v>46021.75</v>
      </c>
      <c r="B723" s="1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</row>
    <row r="724" spans="1:16">
      <c r="A724" s="36">
        <v>46021.791666666664</v>
      </c>
      <c r="B724" s="1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</row>
    <row r="725" spans="1:16">
      <c r="A725" s="36">
        <v>46021.833333333336</v>
      </c>
      <c r="B725" s="1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</row>
    <row r="726" spans="1:16">
      <c r="A726" s="36">
        <v>46021.875</v>
      </c>
      <c r="B726" s="1"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</row>
    <row r="727" spans="1:16">
      <c r="A727" s="36">
        <v>46021.916666666664</v>
      </c>
      <c r="B727" s="1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</row>
    <row r="728" spans="1:16">
      <c r="A728" s="36">
        <v>46021.958333333336</v>
      </c>
      <c r="B728" s="1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</row>
    <row r="729" spans="1:16">
      <c r="A729" s="36">
        <v>46022</v>
      </c>
      <c r="B729" s="1"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</row>
    <row r="730" spans="1:16">
      <c r="A730" s="36">
        <v>46022.041666666664</v>
      </c>
      <c r="B730" s="1"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</row>
    <row r="731" spans="1:16">
      <c r="A731" s="36">
        <v>46022.083333333336</v>
      </c>
      <c r="B731" s="1"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</row>
    <row r="732" spans="1:16">
      <c r="A732" s="36">
        <v>46022.125</v>
      </c>
      <c r="B732" s="1"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</row>
    <row r="733" spans="1:16">
      <c r="A733" s="36">
        <v>46022.166666666664</v>
      </c>
      <c r="B733" s="1"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</row>
    <row r="734" spans="1:16">
      <c r="A734" s="36">
        <v>46022.208333333336</v>
      </c>
      <c r="B734" s="1"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</row>
    <row r="735" spans="1:16">
      <c r="A735" s="36">
        <v>46022.25</v>
      </c>
      <c r="B735" s="1"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</row>
    <row r="736" spans="1:16">
      <c r="A736" s="36">
        <v>46022.291666666664</v>
      </c>
      <c r="B736" s="1">
        <v>4.8304229999999997</v>
      </c>
      <c r="C736" s="34">
        <v>0</v>
      </c>
      <c r="D736" s="34">
        <v>0</v>
      </c>
      <c r="E736" s="34">
        <v>0</v>
      </c>
      <c r="F736" s="34">
        <v>0</v>
      </c>
      <c r="G736" s="34">
        <v>0</v>
      </c>
      <c r="H736" s="34">
        <v>1</v>
      </c>
      <c r="I736" s="34">
        <v>0</v>
      </c>
      <c r="J736" s="34">
        <v>0</v>
      </c>
      <c r="K736" s="34">
        <v>0</v>
      </c>
      <c r="L736" s="34">
        <v>0</v>
      </c>
      <c r="M736" s="34">
        <v>0</v>
      </c>
      <c r="N736" s="34">
        <v>0</v>
      </c>
      <c r="O736" s="34">
        <v>0</v>
      </c>
      <c r="P736" s="34">
        <v>0</v>
      </c>
    </row>
    <row r="737" spans="1:16">
      <c r="A737" s="36">
        <v>46022.333333333336</v>
      </c>
      <c r="B737" s="1">
        <v>19.05585</v>
      </c>
      <c r="C737" s="34">
        <v>1</v>
      </c>
      <c r="D737" s="34">
        <v>0</v>
      </c>
      <c r="E737" s="34">
        <v>1</v>
      </c>
      <c r="F737" s="34">
        <v>0</v>
      </c>
      <c r="G737" s="34">
        <v>0</v>
      </c>
      <c r="H737" s="34">
        <v>0</v>
      </c>
      <c r="I737" s="34">
        <v>0</v>
      </c>
      <c r="J737" s="34">
        <v>1</v>
      </c>
      <c r="K737" s="34">
        <v>0</v>
      </c>
      <c r="L737" s="34">
        <v>1</v>
      </c>
      <c r="M737" s="34">
        <v>1</v>
      </c>
      <c r="N737" s="34">
        <v>1</v>
      </c>
      <c r="O737" s="34">
        <v>0</v>
      </c>
      <c r="P737" s="34">
        <v>0</v>
      </c>
    </row>
    <row r="738" spans="1:16">
      <c r="A738" s="36">
        <v>46022.375</v>
      </c>
      <c r="B738" s="1">
        <v>44.208919999999999</v>
      </c>
      <c r="C738" s="34">
        <v>1</v>
      </c>
      <c r="D738" s="34">
        <v>1</v>
      </c>
      <c r="E738" s="34">
        <v>1</v>
      </c>
      <c r="F738" s="34">
        <v>1</v>
      </c>
      <c r="G738" s="34">
        <v>2</v>
      </c>
      <c r="H738" s="34">
        <v>1</v>
      </c>
      <c r="I738" s="34">
        <v>1</v>
      </c>
      <c r="J738" s="34">
        <v>1</v>
      </c>
      <c r="K738" s="34">
        <v>1</v>
      </c>
      <c r="L738" s="34">
        <v>1</v>
      </c>
      <c r="M738" s="34">
        <v>1</v>
      </c>
      <c r="N738" s="34">
        <v>1</v>
      </c>
      <c r="O738" s="34">
        <v>1</v>
      </c>
      <c r="P738" s="34">
        <v>1</v>
      </c>
    </row>
    <row r="739" spans="1:16">
      <c r="A739" s="36">
        <v>46022.416666666664</v>
      </c>
      <c r="B739" s="1">
        <v>94.601500000000001</v>
      </c>
      <c r="C739" s="34">
        <v>2</v>
      </c>
      <c r="D739" s="34">
        <v>2</v>
      </c>
      <c r="E739" s="34">
        <v>2</v>
      </c>
      <c r="F739" s="34">
        <v>2</v>
      </c>
      <c r="G739" s="34">
        <v>4</v>
      </c>
      <c r="H739" s="34">
        <v>2</v>
      </c>
      <c r="I739" s="34">
        <v>2</v>
      </c>
      <c r="J739" s="34">
        <v>2</v>
      </c>
      <c r="K739" s="34">
        <v>2</v>
      </c>
      <c r="L739" s="34">
        <v>4</v>
      </c>
      <c r="M739" s="34">
        <v>1.977099236624781</v>
      </c>
      <c r="N739" s="34">
        <v>3.9733840303961188</v>
      </c>
      <c r="O739" s="34">
        <v>2.9733840304252226</v>
      </c>
      <c r="P739" s="34">
        <v>2.9729729729879182</v>
      </c>
    </row>
    <row r="740" spans="1:16">
      <c r="A740" s="36">
        <v>46022.458333333336</v>
      </c>
      <c r="B740" s="1">
        <v>113.462</v>
      </c>
      <c r="C740" s="34">
        <v>3</v>
      </c>
      <c r="D740" s="34">
        <v>0</v>
      </c>
      <c r="E740" s="34">
        <v>3</v>
      </c>
      <c r="F740" s="34">
        <v>3</v>
      </c>
      <c r="G740" s="34">
        <v>5</v>
      </c>
      <c r="H740" s="34">
        <v>3</v>
      </c>
      <c r="I740" s="34">
        <v>3</v>
      </c>
      <c r="J740" s="34">
        <v>3</v>
      </c>
      <c r="K740" s="34">
        <v>3</v>
      </c>
      <c r="L740" s="34">
        <v>4.9718309859163128</v>
      </c>
      <c r="M740" s="34">
        <v>3.022900763375219</v>
      </c>
      <c r="N740" s="34">
        <v>4.9949258287670091</v>
      </c>
      <c r="O740" s="34">
        <v>2.9947010759497061</v>
      </c>
      <c r="P740" s="34">
        <v>2.0270270270120818</v>
      </c>
    </row>
    <row r="741" spans="1:16">
      <c r="A741" s="36">
        <v>46022.5</v>
      </c>
      <c r="B741" s="1">
        <v>136.40119999999999</v>
      </c>
      <c r="C741" s="34">
        <v>4</v>
      </c>
      <c r="D741" s="34">
        <v>0</v>
      </c>
      <c r="E741" s="34">
        <v>4</v>
      </c>
      <c r="F741" s="34">
        <v>4</v>
      </c>
      <c r="G741" s="34">
        <v>6</v>
      </c>
      <c r="H741" s="34">
        <v>4</v>
      </c>
      <c r="I741" s="34">
        <v>4</v>
      </c>
      <c r="J741" s="34">
        <v>3.810958904097788</v>
      </c>
      <c r="K741" s="34">
        <v>4</v>
      </c>
      <c r="L741" s="34">
        <v>6.649048134975601</v>
      </c>
      <c r="M741" s="34">
        <v>3.8082191781140864</v>
      </c>
      <c r="N741" s="34">
        <v>5.8377843236667104</v>
      </c>
      <c r="O741" s="34">
        <v>3.0319148936250713</v>
      </c>
      <c r="P741" s="34">
        <v>4</v>
      </c>
    </row>
    <row r="742" spans="1:16">
      <c r="A742" s="36">
        <v>46022.541666666664</v>
      </c>
      <c r="B742" s="1">
        <v>85.254819999999995</v>
      </c>
      <c r="C742" s="34">
        <v>2</v>
      </c>
      <c r="D742" s="34">
        <v>0</v>
      </c>
      <c r="E742" s="34">
        <v>2</v>
      </c>
      <c r="F742" s="34">
        <v>3</v>
      </c>
      <c r="G742" s="34">
        <v>4</v>
      </c>
      <c r="H742" s="34">
        <v>3</v>
      </c>
      <c r="I742" s="34">
        <v>2.8761061946861446</v>
      </c>
      <c r="J742" s="34">
        <v>2.189041095902212</v>
      </c>
      <c r="K742" s="34">
        <v>2.873156342189759</v>
      </c>
      <c r="L742" s="34">
        <v>3.3791208791080862</v>
      </c>
      <c r="M742" s="34">
        <v>3.0630383069510572</v>
      </c>
      <c r="N742" s="34">
        <v>3.1939058171701618</v>
      </c>
      <c r="O742" s="34">
        <v>2</v>
      </c>
      <c r="P742" s="34">
        <v>2</v>
      </c>
    </row>
    <row r="743" spans="1:16">
      <c r="A743" s="36">
        <v>46022.583333333336</v>
      </c>
      <c r="B743" s="1">
        <v>68.18253</v>
      </c>
      <c r="C743" s="34">
        <v>2</v>
      </c>
      <c r="D743" s="34">
        <v>0</v>
      </c>
      <c r="E743" s="34">
        <v>2</v>
      </c>
      <c r="F743" s="34">
        <v>1</v>
      </c>
      <c r="G743" s="34">
        <v>3</v>
      </c>
      <c r="H743" s="34">
        <v>2</v>
      </c>
      <c r="I743" s="34">
        <v>2.0601487854146399</v>
      </c>
      <c r="J743" s="34">
        <v>2</v>
      </c>
      <c r="K743" s="34">
        <v>2.0591145741054788</v>
      </c>
      <c r="L743" s="34">
        <v>3</v>
      </c>
      <c r="M743" s="34">
        <v>1.1287425149348564</v>
      </c>
      <c r="N743" s="34">
        <v>3</v>
      </c>
      <c r="O743" s="34">
        <v>2</v>
      </c>
      <c r="P743" s="34">
        <v>2</v>
      </c>
    </row>
    <row r="744" spans="1:16">
      <c r="A744" s="36">
        <v>46022.625</v>
      </c>
      <c r="B744" s="1">
        <v>35.802500000000002</v>
      </c>
      <c r="C744" s="34">
        <v>1</v>
      </c>
      <c r="D744" s="34">
        <v>0</v>
      </c>
      <c r="E744" s="34">
        <v>1</v>
      </c>
      <c r="F744" s="34">
        <v>1</v>
      </c>
      <c r="G744" s="34">
        <v>2</v>
      </c>
      <c r="H744" s="34">
        <v>1</v>
      </c>
      <c r="I744" s="34">
        <v>1.0488196467631496</v>
      </c>
      <c r="J744" s="34">
        <v>1</v>
      </c>
      <c r="K744" s="34">
        <v>6.7729083704762161E-2</v>
      </c>
      <c r="L744" s="34">
        <v>2</v>
      </c>
      <c r="M744" s="34">
        <v>1</v>
      </c>
      <c r="N744" s="34">
        <v>2</v>
      </c>
      <c r="O744" s="34">
        <v>1</v>
      </c>
      <c r="P744" s="34">
        <v>1</v>
      </c>
    </row>
    <row r="745" spans="1:16">
      <c r="A745" s="36">
        <v>46022.666666666664</v>
      </c>
      <c r="B745" s="1">
        <v>6.726515</v>
      </c>
      <c r="C745" s="34">
        <v>5.8207660913467407E-11</v>
      </c>
      <c r="D745" s="34">
        <v>0</v>
      </c>
      <c r="E745" s="34">
        <v>-5.8207660913467407E-11</v>
      </c>
      <c r="F745" s="34">
        <v>0</v>
      </c>
      <c r="G745" s="34">
        <v>0</v>
      </c>
      <c r="H745" s="34">
        <v>0</v>
      </c>
      <c r="I745" s="34">
        <v>1.49253731360659E-2</v>
      </c>
      <c r="J745" s="34">
        <v>0</v>
      </c>
      <c r="K745" s="34">
        <v>1.0000000000582077</v>
      </c>
      <c r="L745" s="34">
        <v>0</v>
      </c>
      <c r="M745" s="34">
        <v>0</v>
      </c>
      <c r="N745" s="34">
        <v>0</v>
      </c>
      <c r="O745" s="34">
        <v>0</v>
      </c>
      <c r="P745" s="34">
        <v>0</v>
      </c>
    </row>
    <row r="746" spans="1:16">
      <c r="A746" s="36">
        <v>46022.708333333336</v>
      </c>
      <c r="B746" s="1">
        <v>2.6075999999999998E-2</v>
      </c>
      <c r="C746" s="34">
        <v>0</v>
      </c>
      <c r="D746" s="34">
        <v>0</v>
      </c>
      <c r="E746" s="34">
        <v>5.8207660913467407E-11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-5.8207660913467407E-11</v>
      </c>
      <c r="L746" s="34">
        <v>0</v>
      </c>
      <c r="M746" s="34">
        <v>0</v>
      </c>
      <c r="N746" s="34">
        <v>5.8207660913467407E-11</v>
      </c>
      <c r="O746" s="34">
        <v>0</v>
      </c>
      <c r="P746" s="34">
        <v>0</v>
      </c>
    </row>
    <row r="747" spans="1:16">
      <c r="A747" s="36">
        <v>46022.75</v>
      </c>
      <c r="B747" s="1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</row>
    <row r="748" spans="1:16">
      <c r="A748" s="36">
        <v>46022.791666666664</v>
      </c>
      <c r="B748" s="1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</row>
    <row r="749" spans="1:16">
      <c r="A749" s="36">
        <v>46022.833333333336</v>
      </c>
      <c r="B749" s="1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</row>
    <row r="750" spans="1:16">
      <c r="A750" s="36">
        <v>46022.875</v>
      </c>
      <c r="B750" s="1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</row>
    <row r="751" spans="1:16">
      <c r="A751" s="36">
        <v>46022.916666666664</v>
      </c>
      <c r="B751" s="1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</row>
    <row r="752" spans="1:16">
      <c r="A752" s="36">
        <v>46022.958333333336</v>
      </c>
      <c r="B752" s="1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FB65-3E37-409F-A8B4-89A8A26B2186}">
  <dimension ref="A1:G752"/>
  <sheetViews>
    <sheetView workbookViewId="0">
      <selection activeCell="C9" sqref="C9:G752"/>
    </sheetView>
  </sheetViews>
  <sheetFormatPr defaultRowHeight="15"/>
  <cols>
    <col min="1" max="1" width="19.42578125" bestFit="1" customWidth="1"/>
    <col min="2" max="7" width="10.7109375" customWidth="1"/>
  </cols>
  <sheetData>
    <row r="1" spans="1:7">
      <c r="A1" s="10" t="s">
        <v>24</v>
      </c>
    </row>
    <row r="2" spans="1:7">
      <c r="A2" s="12" t="s">
        <v>42</v>
      </c>
      <c r="B2" s="12" t="s">
        <v>27</v>
      </c>
      <c r="C2" s="12" t="s">
        <v>279</v>
      </c>
      <c r="D2" s="12" t="s">
        <v>280</v>
      </c>
      <c r="E2" s="12" t="s">
        <v>281</v>
      </c>
      <c r="F2" s="12" t="s">
        <v>76</v>
      </c>
      <c r="G2" s="12" t="s">
        <v>282</v>
      </c>
    </row>
    <row r="3" spans="1:7">
      <c r="A3" t="s">
        <v>39</v>
      </c>
      <c r="B3" s="5">
        <f ca="1">COUNTIF(INDIRECT($A$1 &amp; "[" &amp; B2 &amp; "]"), "&gt;100")</f>
        <v>139</v>
      </c>
      <c r="C3" s="5">
        <f ca="1">COUNTIF(INDIRECT($A$1 &amp; "[" &amp; C2 &amp; "]"), "&gt;1")</f>
        <v>245</v>
      </c>
      <c r="D3" s="5">
        <f ca="1">COUNTIF(INDIRECT($A$1 &amp; "[" &amp; D2 &amp; "]"), "&gt;1")</f>
        <v>212</v>
      </c>
      <c r="E3" s="5">
        <f ca="1">COUNTIF(INDIRECT($A$1 &amp; "[" &amp; E2 &amp; "]"), "&gt;1")</f>
        <v>248</v>
      </c>
      <c r="F3" s="5">
        <f ca="1">COUNTIF(INDIRECT($A$1 &amp; "[" &amp; F2 &amp; "]"), "&gt;1")</f>
        <v>255</v>
      </c>
      <c r="G3" s="5">
        <f ca="1">COUNTIF(INDIRECT($A$1 &amp; "[" &amp; G2 &amp; "]"), "&gt;1")</f>
        <v>254</v>
      </c>
    </row>
    <row r="4" spans="1:7">
      <c r="B4" s="4"/>
    </row>
    <row r="5" spans="1: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7">
      <c r="A6" t="str">
        <f>timeframe</f>
        <v>12/1 - 12/31</v>
      </c>
      <c r="B6" s="18">
        <f ca="1">B3</f>
        <v>139</v>
      </c>
      <c r="C6" s="19">
        <f ca="1">AVERAGE(C3:BH3)</f>
        <v>242.8</v>
      </c>
      <c r="D6" s="20">
        <f ca="1">C6/B6</f>
        <v>1.7467625899280577</v>
      </c>
      <c r="E6" s="21">
        <f ca="1">0.9-D6</f>
        <v>-0.84676258992805764</v>
      </c>
      <c r="F6" s="22">
        <f>_xlfn.XLOOKUP(A1, Sites[Name], Sites[Contract])</f>
        <v>6118.16</v>
      </c>
      <c r="G6" s="23">
        <f ca="1">MAX(0, F6*E6)</f>
        <v>0</v>
      </c>
    </row>
    <row r="7" spans="1:7">
      <c r="B7" s="4"/>
    </row>
    <row r="8" spans="1:7">
      <c r="A8" s="12" t="s">
        <v>42</v>
      </c>
      <c r="B8" s="12" t="s">
        <v>27</v>
      </c>
      <c r="C8" s="12" t="s">
        <v>279</v>
      </c>
      <c r="D8" s="12" t="s">
        <v>280</v>
      </c>
      <c r="E8" s="12" t="s">
        <v>281</v>
      </c>
      <c r="F8" s="12" t="s">
        <v>76</v>
      </c>
      <c r="G8" s="12" t="s">
        <v>282</v>
      </c>
    </row>
    <row r="9" spans="1:7">
      <c r="A9" s="32">
        <v>45992</v>
      </c>
      <c r="B9" s="34">
        <v>2.5208330000000001E-2</v>
      </c>
      <c r="C9" s="33"/>
      <c r="D9" s="33"/>
      <c r="E9" s="33"/>
      <c r="F9" s="33"/>
      <c r="G9" s="33"/>
    </row>
    <row r="10" spans="1:7">
      <c r="A10" s="32">
        <v>45992.041666666664</v>
      </c>
      <c r="B10" s="34">
        <v>0</v>
      </c>
      <c r="C10" s="33"/>
      <c r="D10" s="33"/>
      <c r="E10" s="33"/>
      <c r="F10" s="33"/>
      <c r="G10" s="33"/>
    </row>
    <row r="11" spans="1:7">
      <c r="A11" s="32">
        <v>45992.083333333336</v>
      </c>
      <c r="B11" s="34">
        <v>2.447001E-2</v>
      </c>
      <c r="C11" s="33"/>
      <c r="D11" s="33"/>
      <c r="E11" s="33"/>
      <c r="F11" s="33"/>
      <c r="G11" s="33"/>
    </row>
    <row r="12" spans="1:7">
      <c r="A12" s="32">
        <v>45992.125</v>
      </c>
      <c r="B12" s="34">
        <v>2.1085550000000002E-2</v>
      </c>
      <c r="C12" s="33"/>
      <c r="D12" s="33"/>
      <c r="E12" s="33"/>
      <c r="F12" s="33"/>
      <c r="G12" s="33"/>
    </row>
    <row r="13" spans="1:7">
      <c r="A13" s="32">
        <v>45992.166666666664</v>
      </c>
      <c r="B13" s="34">
        <v>1.2777780000000001E-2</v>
      </c>
      <c r="C13" s="33"/>
      <c r="D13" s="33"/>
      <c r="E13" s="33"/>
      <c r="F13" s="33"/>
      <c r="G13" s="33"/>
    </row>
    <row r="14" spans="1:7">
      <c r="A14" s="32">
        <v>45992.208333333336</v>
      </c>
      <c r="B14" s="34">
        <v>1.6666670000000001E-2</v>
      </c>
      <c r="C14" s="33"/>
      <c r="D14" s="33"/>
      <c r="E14" s="33"/>
      <c r="F14" s="33"/>
      <c r="G14" s="33"/>
    </row>
    <row r="15" spans="1:7">
      <c r="A15" s="32">
        <v>45992.25</v>
      </c>
      <c r="B15" s="34">
        <v>0.88538669999999997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</row>
    <row r="16" spans="1:7">
      <c r="A16" s="32">
        <v>45992.291666666664</v>
      </c>
      <c r="B16" s="34">
        <v>19.260560000000002</v>
      </c>
      <c r="C16" s="34">
        <v>1</v>
      </c>
      <c r="D16" s="34">
        <v>0</v>
      </c>
      <c r="E16" s="34">
        <v>1</v>
      </c>
      <c r="F16" s="34">
        <v>1</v>
      </c>
      <c r="G16" s="34">
        <v>1</v>
      </c>
    </row>
    <row r="17" spans="1:7">
      <c r="A17" s="32">
        <v>45992.333333333336</v>
      </c>
      <c r="B17" s="34">
        <v>67.554940000000002</v>
      </c>
      <c r="C17" s="34">
        <v>3</v>
      </c>
      <c r="D17" s="34">
        <v>2</v>
      </c>
      <c r="E17" s="34">
        <v>3</v>
      </c>
      <c r="F17" s="34">
        <v>3.9966666666441597</v>
      </c>
      <c r="G17" s="34">
        <v>4.9966555184219033</v>
      </c>
    </row>
    <row r="18" spans="1:7">
      <c r="A18" s="32">
        <v>45992.375</v>
      </c>
      <c r="B18" s="34">
        <v>129.73769999999999</v>
      </c>
      <c r="C18" s="34">
        <v>7</v>
      </c>
      <c r="D18" s="34">
        <v>4</v>
      </c>
      <c r="E18" s="34">
        <v>7</v>
      </c>
      <c r="F18" s="34">
        <v>7</v>
      </c>
      <c r="G18" s="34">
        <v>8.996699963347055</v>
      </c>
    </row>
    <row r="19" spans="1:7">
      <c r="A19" s="32">
        <v>45992.416666666664</v>
      </c>
      <c r="B19" s="34">
        <v>187.8775</v>
      </c>
      <c r="C19" s="34">
        <v>9</v>
      </c>
      <c r="D19" s="34">
        <v>6</v>
      </c>
      <c r="E19" s="34">
        <v>9.9966666667023674</v>
      </c>
      <c r="F19" s="34">
        <v>9.9999888517777435</v>
      </c>
      <c r="G19" s="34">
        <v>13.003300036652945</v>
      </c>
    </row>
    <row r="20" spans="1:7">
      <c r="A20" s="32">
        <v>45992.458333333336</v>
      </c>
      <c r="B20" s="34">
        <v>229.16499999999999</v>
      </c>
      <c r="C20" s="34">
        <v>12</v>
      </c>
      <c r="D20" s="34">
        <v>7</v>
      </c>
      <c r="E20" s="34">
        <v>11.999999999941792</v>
      </c>
      <c r="F20" s="34">
        <v>12.000011148280464</v>
      </c>
      <c r="G20" s="34">
        <v>16.996677814866416</v>
      </c>
    </row>
    <row r="21" spans="1:7">
      <c r="A21" s="32">
        <v>45992.5</v>
      </c>
      <c r="B21" s="34">
        <v>453.1139</v>
      </c>
      <c r="C21" s="34">
        <v>19.993355481710751</v>
      </c>
      <c r="D21" s="34">
        <v>12.996677740884479</v>
      </c>
      <c r="E21" s="34">
        <v>20.99666666664416</v>
      </c>
      <c r="F21" s="34">
        <v>20.990044296777342</v>
      </c>
      <c r="G21" s="34">
        <v>27.98673311190214</v>
      </c>
    </row>
    <row r="22" spans="1:7">
      <c r="A22" s="32">
        <v>45992.541666666664</v>
      </c>
      <c r="B22" s="34">
        <v>459.46050000000002</v>
      </c>
      <c r="C22" s="34">
        <v>22.006644518289249</v>
      </c>
      <c r="D22" s="34">
        <v>14.996655592462048</v>
      </c>
      <c r="E22" s="34">
        <v>23.00333333335584</v>
      </c>
      <c r="F22" s="34">
        <v>23.009955703222658</v>
      </c>
      <c r="G22" s="34">
        <v>30.006600221386179</v>
      </c>
    </row>
    <row r="23" spans="1:7">
      <c r="A23" s="32">
        <v>45992.583333333336</v>
      </c>
      <c r="B23" s="34">
        <v>337.90559999999999</v>
      </c>
      <c r="C23" s="34">
        <v>14</v>
      </c>
      <c r="D23" s="34">
        <v>10.003333333326736</v>
      </c>
      <c r="E23" s="34">
        <v>18</v>
      </c>
      <c r="F23" s="34">
        <v>18</v>
      </c>
      <c r="G23" s="34">
        <v>25.000000000116415</v>
      </c>
    </row>
    <row r="24" spans="1:7">
      <c r="A24" s="32">
        <v>45992.625</v>
      </c>
      <c r="B24" s="34">
        <v>162.1157</v>
      </c>
      <c r="C24" s="34">
        <v>6</v>
      </c>
      <c r="D24" s="34">
        <v>4.0033333333267365</v>
      </c>
      <c r="E24" s="34">
        <v>9.0033333333558403</v>
      </c>
      <c r="F24" s="34">
        <v>9.9999999999417923</v>
      </c>
      <c r="G24" s="34">
        <v>12.006688814959489</v>
      </c>
    </row>
    <row r="25" spans="1:7">
      <c r="A25" s="32">
        <v>45992.666666666664</v>
      </c>
      <c r="B25" s="34">
        <v>19.061299999999999</v>
      </c>
      <c r="C25" s="34">
        <v>0</v>
      </c>
      <c r="D25" s="34">
        <v>0</v>
      </c>
      <c r="E25" s="34">
        <v>2</v>
      </c>
      <c r="F25" s="34">
        <v>1.0033333333558403</v>
      </c>
      <c r="G25" s="34">
        <v>2.0066445183474571</v>
      </c>
    </row>
    <row r="26" spans="1:7">
      <c r="A26" s="32">
        <v>45992.708333333336</v>
      </c>
      <c r="B26" s="34">
        <v>3.8895730000000003E-2</v>
      </c>
      <c r="C26" s="34">
        <v>0</v>
      </c>
      <c r="D26" s="34">
        <v>0</v>
      </c>
      <c r="E26" s="34">
        <v>0</v>
      </c>
      <c r="F26" s="34">
        <v>5.8207660913467407E-11</v>
      </c>
      <c r="G26" s="34">
        <v>0</v>
      </c>
    </row>
    <row r="27" spans="1:7">
      <c r="A27" s="32">
        <v>45992.75</v>
      </c>
      <c r="B27" s="34">
        <v>0</v>
      </c>
      <c r="C27" s="33"/>
      <c r="D27" s="33"/>
      <c r="E27" s="33"/>
      <c r="F27" s="33"/>
      <c r="G27" s="33"/>
    </row>
    <row r="28" spans="1:7">
      <c r="A28" s="32">
        <v>45992.791666666664</v>
      </c>
      <c r="B28" s="34">
        <v>0</v>
      </c>
      <c r="C28" s="33"/>
      <c r="D28" s="33"/>
      <c r="E28" s="33"/>
      <c r="F28" s="33"/>
      <c r="G28" s="33"/>
    </row>
    <row r="29" spans="1:7">
      <c r="A29" s="32">
        <v>45992.833333333336</v>
      </c>
      <c r="B29" s="34">
        <v>0</v>
      </c>
      <c r="C29" s="33"/>
      <c r="D29" s="33"/>
      <c r="E29" s="33"/>
      <c r="F29" s="33"/>
      <c r="G29" s="33"/>
    </row>
    <row r="30" spans="1:7">
      <c r="A30" s="32">
        <v>45992.875</v>
      </c>
      <c r="B30" s="34">
        <v>0</v>
      </c>
      <c r="C30" s="33"/>
      <c r="D30" s="33"/>
      <c r="E30" s="33"/>
      <c r="F30" s="33"/>
      <c r="G30" s="33"/>
    </row>
    <row r="31" spans="1:7">
      <c r="A31" s="32">
        <v>45992.916666666664</v>
      </c>
      <c r="B31" s="34">
        <v>0</v>
      </c>
      <c r="C31" s="33"/>
      <c r="D31" s="33"/>
      <c r="E31" s="33"/>
      <c r="F31" s="33"/>
      <c r="G31" s="33"/>
    </row>
    <row r="32" spans="1:7">
      <c r="A32" s="32">
        <v>45992.958333333336</v>
      </c>
      <c r="B32" s="34">
        <v>0</v>
      </c>
      <c r="C32" s="33"/>
      <c r="D32" s="33"/>
      <c r="E32" s="33"/>
      <c r="F32" s="33"/>
      <c r="G32" s="33"/>
    </row>
    <row r="33" spans="1:7">
      <c r="A33" s="32">
        <v>45993</v>
      </c>
      <c r="B33" s="34">
        <v>0</v>
      </c>
      <c r="C33" s="33"/>
      <c r="D33" s="33"/>
      <c r="E33" s="33"/>
      <c r="F33" s="33"/>
      <c r="G33" s="33"/>
    </row>
    <row r="34" spans="1:7">
      <c r="A34" s="32">
        <v>45993.041666666664</v>
      </c>
      <c r="B34" s="34">
        <v>0</v>
      </c>
      <c r="C34" s="33"/>
      <c r="D34" s="33"/>
      <c r="E34" s="33"/>
      <c r="F34" s="33"/>
      <c r="G34" s="33"/>
    </row>
    <row r="35" spans="1:7">
      <c r="A35" s="32">
        <v>45993.083333333336</v>
      </c>
      <c r="B35" s="34">
        <v>0</v>
      </c>
      <c r="C35" s="33"/>
      <c r="D35" s="33"/>
      <c r="E35" s="33"/>
      <c r="F35" s="33"/>
      <c r="G35" s="33"/>
    </row>
    <row r="36" spans="1:7">
      <c r="A36" s="32">
        <v>45993.125</v>
      </c>
      <c r="B36" s="34">
        <v>0</v>
      </c>
      <c r="C36" s="33"/>
      <c r="D36" s="33"/>
      <c r="E36" s="33"/>
      <c r="F36" s="33"/>
      <c r="G36" s="33"/>
    </row>
    <row r="37" spans="1:7">
      <c r="A37" s="32">
        <v>45993.166666666664</v>
      </c>
      <c r="B37" s="34">
        <v>0</v>
      </c>
      <c r="C37" s="33"/>
      <c r="D37" s="33"/>
      <c r="E37" s="33"/>
      <c r="F37" s="33"/>
      <c r="G37" s="33"/>
    </row>
    <row r="38" spans="1:7">
      <c r="A38" s="32">
        <v>45993.208333333336</v>
      </c>
      <c r="B38" s="34">
        <v>0</v>
      </c>
      <c r="C38" s="33"/>
      <c r="D38" s="33"/>
      <c r="E38" s="33"/>
      <c r="F38" s="33"/>
      <c r="G38" s="33"/>
    </row>
    <row r="39" spans="1:7">
      <c r="A39" s="32">
        <v>45993.25</v>
      </c>
      <c r="B39" s="34">
        <v>2.5307940000000002</v>
      </c>
      <c r="C39" s="34">
        <v>1</v>
      </c>
      <c r="D39" s="34">
        <v>0</v>
      </c>
      <c r="E39" s="34">
        <v>0</v>
      </c>
      <c r="F39" s="34">
        <v>-5.8207660913467407E-11</v>
      </c>
      <c r="G39" s="34">
        <v>0</v>
      </c>
    </row>
    <row r="40" spans="1:7">
      <c r="A40" s="32">
        <v>45993.291666666664</v>
      </c>
      <c r="B40" s="34">
        <v>27.759329999999999</v>
      </c>
      <c r="C40" s="34">
        <v>1</v>
      </c>
      <c r="D40" s="34">
        <v>1</v>
      </c>
      <c r="E40" s="34">
        <v>1</v>
      </c>
      <c r="F40" s="34">
        <v>2</v>
      </c>
      <c r="G40" s="34">
        <v>1</v>
      </c>
    </row>
    <row r="41" spans="1:7">
      <c r="A41" s="32">
        <v>45993.333333333336</v>
      </c>
      <c r="B41" s="34">
        <v>47.865839999999999</v>
      </c>
      <c r="C41" s="34">
        <v>3</v>
      </c>
      <c r="D41" s="34">
        <v>1.9966666666732635</v>
      </c>
      <c r="E41" s="34">
        <v>2</v>
      </c>
      <c r="F41" s="34">
        <v>2.9966666667023674</v>
      </c>
      <c r="G41" s="34">
        <v>3</v>
      </c>
    </row>
    <row r="42" spans="1:7">
      <c r="A42" s="32">
        <v>45993.375</v>
      </c>
      <c r="B42" s="34">
        <v>114.3626</v>
      </c>
      <c r="C42" s="34">
        <v>5</v>
      </c>
      <c r="D42" s="34">
        <v>3.0033333333267365</v>
      </c>
      <c r="E42" s="34">
        <v>7</v>
      </c>
      <c r="F42" s="34">
        <v>6.0033333332976326</v>
      </c>
      <c r="G42" s="34">
        <v>8.9933333332883194</v>
      </c>
    </row>
    <row r="43" spans="1:7">
      <c r="A43" s="32">
        <v>45993.416666666664</v>
      </c>
      <c r="B43" s="34">
        <v>131.82679999999999</v>
      </c>
      <c r="C43" s="34">
        <v>7</v>
      </c>
      <c r="D43" s="34">
        <v>4</v>
      </c>
      <c r="E43" s="34">
        <v>6.9966666666441597</v>
      </c>
      <c r="F43" s="34">
        <v>7</v>
      </c>
      <c r="G43" s="34">
        <v>9</v>
      </c>
    </row>
    <row r="44" spans="1:7">
      <c r="A44" s="32">
        <v>45993.458333333336</v>
      </c>
      <c r="B44" s="34">
        <v>131.34989999999999</v>
      </c>
      <c r="C44" s="34">
        <v>7</v>
      </c>
      <c r="D44" s="34">
        <v>4</v>
      </c>
      <c r="E44" s="34">
        <v>7.0000000000582077</v>
      </c>
      <c r="F44" s="34">
        <v>7.9966666666441597</v>
      </c>
      <c r="G44" s="34">
        <v>10.003322185017169</v>
      </c>
    </row>
    <row r="45" spans="1:7">
      <c r="A45" s="32">
        <v>45993.5</v>
      </c>
      <c r="B45" s="34">
        <v>142.7133</v>
      </c>
      <c r="C45" s="34">
        <v>7</v>
      </c>
      <c r="D45" s="34">
        <v>5</v>
      </c>
      <c r="E45" s="34">
        <v>8</v>
      </c>
      <c r="F45" s="34">
        <v>8</v>
      </c>
      <c r="G45" s="34">
        <v>9.9966778150992468</v>
      </c>
    </row>
    <row r="46" spans="1:7">
      <c r="A46" s="32">
        <v>45993.541666666664</v>
      </c>
      <c r="B46" s="34">
        <v>121.8254</v>
      </c>
      <c r="C46" s="34">
        <v>6</v>
      </c>
      <c r="D46" s="34">
        <v>3.9966777408844791</v>
      </c>
      <c r="E46" s="34">
        <v>6.0033333332976326</v>
      </c>
      <c r="F46" s="34">
        <v>7.0000000000582077</v>
      </c>
      <c r="G46" s="34">
        <v>8.9999999998835847</v>
      </c>
    </row>
    <row r="47" spans="1:7">
      <c r="A47" s="32">
        <v>45993.583333333336</v>
      </c>
      <c r="B47" s="34">
        <v>81.598140000000001</v>
      </c>
      <c r="C47" s="34">
        <v>4</v>
      </c>
      <c r="D47" s="34">
        <v>2.0033222591155209</v>
      </c>
      <c r="E47" s="34">
        <v>5</v>
      </c>
      <c r="F47" s="34">
        <v>4.0033333332976326</v>
      </c>
      <c r="G47" s="34">
        <v>5.0066666667116806</v>
      </c>
    </row>
    <row r="48" spans="1:7">
      <c r="A48" s="32">
        <v>45993.625</v>
      </c>
      <c r="B48" s="34">
        <v>33.366579999999999</v>
      </c>
      <c r="C48" s="34">
        <v>2</v>
      </c>
      <c r="D48" s="34">
        <v>1</v>
      </c>
      <c r="E48" s="34">
        <v>1</v>
      </c>
      <c r="F48" s="34">
        <v>2</v>
      </c>
      <c r="G48" s="34">
        <v>2.9933333332883194</v>
      </c>
    </row>
    <row r="49" spans="1:7">
      <c r="A49" s="32">
        <v>45993.666666666664</v>
      </c>
      <c r="B49" s="34">
        <v>4.4760270000000002</v>
      </c>
      <c r="C49" s="34">
        <v>0</v>
      </c>
      <c r="D49" s="34">
        <v>0</v>
      </c>
      <c r="E49" s="34">
        <v>1</v>
      </c>
      <c r="F49" s="34">
        <v>0</v>
      </c>
      <c r="G49" s="34">
        <v>6.6666667116805911E-3</v>
      </c>
    </row>
    <row r="50" spans="1:7">
      <c r="A50" s="32">
        <v>45993.708333333336</v>
      </c>
      <c r="B50" s="34">
        <v>1.748252E-6</v>
      </c>
      <c r="C50" s="33"/>
      <c r="D50" s="33"/>
      <c r="E50" s="33"/>
      <c r="F50" s="33"/>
      <c r="G50" s="34">
        <v>0</v>
      </c>
    </row>
    <row r="51" spans="1:7">
      <c r="A51" s="32">
        <v>45993.75</v>
      </c>
      <c r="B51" s="34">
        <v>0</v>
      </c>
      <c r="C51" s="33"/>
      <c r="D51" s="33"/>
      <c r="E51" s="33"/>
      <c r="F51" s="33"/>
      <c r="G51" s="33"/>
    </row>
    <row r="52" spans="1:7">
      <c r="A52" s="32">
        <v>45993.791666666664</v>
      </c>
      <c r="B52" s="34">
        <v>0</v>
      </c>
      <c r="C52" s="33"/>
      <c r="D52" s="33"/>
      <c r="E52" s="33"/>
      <c r="F52" s="33"/>
      <c r="G52" s="33"/>
    </row>
    <row r="53" spans="1:7">
      <c r="A53" s="32">
        <v>45993.833333333336</v>
      </c>
      <c r="B53" s="34">
        <v>0</v>
      </c>
      <c r="C53" s="33"/>
      <c r="D53" s="33"/>
      <c r="E53" s="33"/>
      <c r="F53" s="33"/>
      <c r="G53" s="33"/>
    </row>
    <row r="54" spans="1:7">
      <c r="A54" s="32">
        <v>45993.875</v>
      </c>
      <c r="B54" s="34">
        <v>0</v>
      </c>
      <c r="C54" s="33"/>
      <c r="D54" s="33"/>
      <c r="E54" s="33"/>
      <c r="F54" s="33"/>
      <c r="G54" s="33"/>
    </row>
    <row r="55" spans="1:7">
      <c r="A55" s="32">
        <v>45993.916666666664</v>
      </c>
      <c r="B55" s="34">
        <v>9.0694450000000006E-3</v>
      </c>
      <c r="C55" s="33"/>
      <c r="D55" s="33"/>
      <c r="E55" s="33"/>
      <c r="F55" s="33"/>
      <c r="G55" s="33"/>
    </row>
    <row r="56" spans="1:7">
      <c r="A56" s="32">
        <v>45993.958333333336</v>
      </c>
      <c r="B56" s="34">
        <v>0</v>
      </c>
      <c r="C56" s="33"/>
      <c r="D56" s="33"/>
      <c r="E56" s="33"/>
      <c r="F56" s="33"/>
      <c r="G56" s="33"/>
    </row>
    <row r="57" spans="1:7">
      <c r="A57" s="32">
        <v>45994</v>
      </c>
      <c r="B57" s="34">
        <v>0</v>
      </c>
      <c r="C57" s="33"/>
      <c r="D57" s="33"/>
      <c r="E57" s="33"/>
      <c r="F57" s="33"/>
      <c r="G57" s="33"/>
    </row>
    <row r="58" spans="1:7">
      <c r="A58" s="32">
        <v>45994.041666666664</v>
      </c>
      <c r="B58" s="34">
        <v>0</v>
      </c>
      <c r="C58" s="33"/>
      <c r="D58" s="33"/>
      <c r="E58" s="33"/>
      <c r="F58" s="33"/>
      <c r="G58" s="33"/>
    </row>
    <row r="59" spans="1:7">
      <c r="A59" s="32">
        <v>45994.083333333336</v>
      </c>
      <c r="B59" s="34">
        <v>0</v>
      </c>
      <c r="C59" s="33"/>
      <c r="D59" s="33"/>
      <c r="E59" s="33"/>
      <c r="F59" s="33"/>
      <c r="G59" s="33"/>
    </row>
    <row r="60" spans="1:7">
      <c r="A60" s="32">
        <v>45994.125</v>
      </c>
      <c r="B60" s="34">
        <v>0</v>
      </c>
      <c r="C60" s="33"/>
      <c r="D60" s="33"/>
      <c r="E60" s="33"/>
      <c r="F60" s="33"/>
      <c r="G60" s="33"/>
    </row>
    <row r="61" spans="1:7">
      <c r="A61" s="32">
        <v>45994.166666666664</v>
      </c>
      <c r="B61" s="34">
        <v>0</v>
      </c>
      <c r="C61" s="33"/>
      <c r="D61" s="33"/>
      <c r="E61" s="33"/>
      <c r="F61" s="33"/>
      <c r="G61" s="33"/>
    </row>
    <row r="62" spans="1:7">
      <c r="A62" s="32">
        <v>45994.208333333336</v>
      </c>
      <c r="B62" s="34">
        <v>0</v>
      </c>
      <c r="C62" s="33"/>
      <c r="D62" s="33"/>
      <c r="E62" s="33"/>
      <c r="F62" s="33"/>
      <c r="G62" s="33"/>
    </row>
    <row r="63" spans="1:7">
      <c r="A63" s="32">
        <v>45994.25</v>
      </c>
      <c r="B63" s="34">
        <v>0.1501007</v>
      </c>
      <c r="C63" s="33"/>
      <c r="D63" s="34">
        <v>0</v>
      </c>
      <c r="E63" s="33"/>
      <c r="F63" s="33"/>
      <c r="G63" s="33"/>
    </row>
    <row r="64" spans="1:7">
      <c r="A64" s="32">
        <v>45994.291666666664</v>
      </c>
      <c r="B64" s="34">
        <v>7.0121190000000002</v>
      </c>
      <c r="C64" s="34">
        <v>1</v>
      </c>
      <c r="D64" s="34">
        <v>0</v>
      </c>
      <c r="E64" s="34">
        <v>0</v>
      </c>
      <c r="F64" s="34">
        <v>1</v>
      </c>
      <c r="G64" s="34">
        <v>0</v>
      </c>
    </row>
    <row r="65" spans="1:7">
      <c r="A65" s="32">
        <v>45994.333333333336</v>
      </c>
      <c r="B65" s="34">
        <v>27.865919999999999</v>
      </c>
      <c r="C65" s="34">
        <v>1</v>
      </c>
      <c r="D65" s="34">
        <v>1</v>
      </c>
      <c r="E65" s="34">
        <v>1</v>
      </c>
      <c r="F65" s="34">
        <v>1</v>
      </c>
      <c r="G65" s="34">
        <v>1.9933333332883194</v>
      </c>
    </row>
    <row r="66" spans="1:7">
      <c r="A66" s="32">
        <v>45994.375</v>
      </c>
      <c r="B66" s="34">
        <v>56.898310000000002</v>
      </c>
      <c r="C66" s="34">
        <v>3</v>
      </c>
      <c r="D66" s="34">
        <v>2</v>
      </c>
      <c r="E66" s="34">
        <v>3</v>
      </c>
      <c r="F66" s="34">
        <v>3.9933554817107506</v>
      </c>
      <c r="G66" s="34">
        <v>4.0000000001164153</v>
      </c>
    </row>
    <row r="67" spans="1:7">
      <c r="A67" s="32">
        <v>45994.416666666664</v>
      </c>
      <c r="B67" s="34">
        <v>72.020210000000006</v>
      </c>
      <c r="C67" s="34">
        <v>4</v>
      </c>
      <c r="D67" s="34">
        <v>2</v>
      </c>
      <c r="E67" s="34">
        <v>4</v>
      </c>
      <c r="F67" s="34">
        <v>4.0033000367111526</v>
      </c>
      <c r="G67" s="34">
        <v>4.9999999998835847</v>
      </c>
    </row>
    <row r="68" spans="1:7">
      <c r="A68" s="32">
        <v>45994.458333333336</v>
      </c>
      <c r="B68" s="34">
        <v>88.991</v>
      </c>
      <c r="C68" s="34">
        <v>4</v>
      </c>
      <c r="D68" s="34">
        <v>3</v>
      </c>
      <c r="E68" s="34">
        <v>4.9966666666441597</v>
      </c>
      <c r="F68" s="34">
        <v>5.0000111482804641</v>
      </c>
      <c r="G68" s="34">
        <v>6.0000000001164153</v>
      </c>
    </row>
    <row r="69" spans="1:7">
      <c r="A69" s="32">
        <v>45994.5</v>
      </c>
      <c r="B69" s="34">
        <v>95.881039999999999</v>
      </c>
      <c r="C69" s="34">
        <v>5</v>
      </c>
      <c r="D69" s="34">
        <v>2.9966777408844791</v>
      </c>
      <c r="E69" s="34">
        <v>5.0000000000582077</v>
      </c>
      <c r="F69" s="34">
        <v>5.0033333332976326</v>
      </c>
      <c r="G69" s="34">
        <v>7</v>
      </c>
    </row>
    <row r="70" spans="1:7">
      <c r="A70" s="32">
        <v>45994.541666666664</v>
      </c>
      <c r="B70" s="34">
        <v>76.940969999999993</v>
      </c>
      <c r="C70" s="34">
        <v>4</v>
      </c>
      <c r="D70" s="34">
        <v>2.0033222591155209</v>
      </c>
      <c r="E70" s="34">
        <v>4.0033333332976326</v>
      </c>
      <c r="F70" s="34">
        <v>4</v>
      </c>
      <c r="G70" s="34">
        <v>5.0066666665952653</v>
      </c>
    </row>
    <row r="71" spans="1:7">
      <c r="A71" s="32">
        <v>45994.583333333336</v>
      </c>
      <c r="B71" s="34">
        <v>52.336210000000001</v>
      </c>
      <c r="C71" s="34">
        <v>3</v>
      </c>
      <c r="D71" s="34">
        <v>2</v>
      </c>
      <c r="E71" s="34">
        <v>2.9966666667023674</v>
      </c>
      <c r="F71" s="34">
        <v>3</v>
      </c>
      <c r="G71" s="34">
        <v>3.9933333332883194</v>
      </c>
    </row>
    <row r="72" spans="1:7">
      <c r="A72" s="32">
        <v>45994.625</v>
      </c>
      <c r="B72" s="34">
        <v>28.55621</v>
      </c>
      <c r="C72" s="34">
        <v>1</v>
      </c>
      <c r="D72" s="34">
        <v>0</v>
      </c>
      <c r="E72" s="34">
        <v>1.0033333332976326</v>
      </c>
      <c r="F72" s="34">
        <v>2</v>
      </c>
      <c r="G72" s="34">
        <v>1.0066666667116806</v>
      </c>
    </row>
    <row r="73" spans="1:7">
      <c r="A73" s="32">
        <v>45994.666666666664</v>
      </c>
      <c r="B73" s="34">
        <v>3.5281910000000001</v>
      </c>
      <c r="C73" s="34">
        <v>0.97647104959469289</v>
      </c>
      <c r="D73" s="34">
        <v>2.9103830456733704E-11</v>
      </c>
      <c r="E73" s="34">
        <v>0</v>
      </c>
      <c r="F73" s="34">
        <v>0</v>
      </c>
      <c r="G73" s="34">
        <v>1.1641532182693481E-10</v>
      </c>
    </row>
    <row r="74" spans="1:7">
      <c r="A74" s="32">
        <v>45994.708333333336</v>
      </c>
      <c r="B74" s="34">
        <v>8.9144549999999999E-3</v>
      </c>
      <c r="C74" s="33"/>
      <c r="D74" s="34">
        <v>-2.9103830456733704E-11</v>
      </c>
      <c r="E74" s="33"/>
      <c r="F74" s="33"/>
      <c r="G74" s="34">
        <v>-1.1641532182693481E-10</v>
      </c>
    </row>
    <row r="75" spans="1:7">
      <c r="A75" s="32">
        <v>45994.75</v>
      </c>
      <c r="B75" s="34">
        <v>8.3333350000000007E-3</v>
      </c>
      <c r="C75" s="33"/>
      <c r="D75" s="33"/>
      <c r="E75" s="33"/>
      <c r="F75" s="33"/>
      <c r="G75" s="33"/>
    </row>
    <row r="76" spans="1:7">
      <c r="A76" s="32">
        <v>45994.791666666664</v>
      </c>
      <c r="B76" s="34">
        <v>0</v>
      </c>
      <c r="C76" s="33"/>
      <c r="D76" s="33"/>
      <c r="E76" s="33"/>
      <c r="F76" s="33"/>
      <c r="G76" s="33"/>
    </row>
    <row r="77" spans="1:7">
      <c r="A77" s="32">
        <v>45994.833333333336</v>
      </c>
      <c r="B77" s="34">
        <v>0</v>
      </c>
      <c r="C77" s="33"/>
      <c r="D77" s="33"/>
      <c r="E77" s="33"/>
      <c r="F77" s="33"/>
      <c r="G77" s="33"/>
    </row>
    <row r="78" spans="1:7">
      <c r="A78" s="32">
        <v>45994.875</v>
      </c>
      <c r="B78" s="34">
        <v>0</v>
      </c>
      <c r="C78" s="33"/>
      <c r="D78" s="33"/>
      <c r="E78" s="33"/>
      <c r="F78" s="33"/>
      <c r="G78" s="33"/>
    </row>
    <row r="79" spans="1:7">
      <c r="A79" s="32">
        <v>45994.916666666664</v>
      </c>
      <c r="B79" s="34">
        <v>0</v>
      </c>
      <c r="C79" s="33"/>
      <c r="D79" s="33"/>
      <c r="E79" s="33"/>
      <c r="F79" s="33"/>
      <c r="G79" s="33"/>
    </row>
    <row r="80" spans="1:7">
      <c r="A80" s="32">
        <v>45994.958333333336</v>
      </c>
      <c r="B80" s="34">
        <v>0</v>
      </c>
      <c r="C80" s="33"/>
      <c r="D80" s="33"/>
      <c r="E80" s="33"/>
      <c r="F80" s="33"/>
      <c r="G80" s="33"/>
    </row>
    <row r="81" spans="1:7">
      <c r="A81" s="32">
        <v>45995</v>
      </c>
      <c r="B81" s="34">
        <v>0</v>
      </c>
      <c r="C81" s="33"/>
      <c r="D81" s="33"/>
      <c r="E81" s="33"/>
      <c r="F81" s="33"/>
      <c r="G81" s="33"/>
    </row>
    <row r="82" spans="1:7">
      <c r="A82" s="32">
        <v>45995.041666666664</v>
      </c>
      <c r="B82" s="34">
        <v>0</v>
      </c>
      <c r="C82" s="33"/>
      <c r="D82" s="33"/>
      <c r="E82" s="33"/>
      <c r="F82" s="33"/>
      <c r="G82" s="33"/>
    </row>
    <row r="83" spans="1:7">
      <c r="A83" s="32">
        <v>45995.083333333336</v>
      </c>
      <c r="B83" s="34">
        <v>0</v>
      </c>
      <c r="C83" s="33"/>
      <c r="D83" s="33"/>
      <c r="E83" s="33"/>
      <c r="F83" s="33"/>
      <c r="G83" s="33"/>
    </row>
    <row r="84" spans="1:7">
      <c r="A84" s="32">
        <v>45995.125</v>
      </c>
      <c r="B84" s="34">
        <v>8.5555549999999994E-3</v>
      </c>
      <c r="C84" s="33"/>
      <c r="D84" s="33"/>
      <c r="E84" s="33"/>
      <c r="F84" s="33"/>
      <c r="G84" s="33"/>
    </row>
    <row r="85" spans="1:7">
      <c r="A85" s="32">
        <v>45995.166666666664</v>
      </c>
      <c r="B85" s="34">
        <v>0</v>
      </c>
      <c r="C85" s="33"/>
      <c r="D85" s="33"/>
      <c r="E85" s="33"/>
      <c r="F85" s="33"/>
      <c r="G85" s="33"/>
    </row>
    <row r="86" spans="1:7">
      <c r="A86" s="32">
        <v>45995.208333333336</v>
      </c>
      <c r="B86" s="34">
        <v>0</v>
      </c>
      <c r="C86" s="33"/>
      <c r="D86" s="33"/>
      <c r="E86" s="33"/>
      <c r="F86" s="33"/>
      <c r="G86" s="33"/>
    </row>
    <row r="87" spans="1:7">
      <c r="A87" s="32">
        <v>45995.25</v>
      </c>
      <c r="B87" s="34">
        <v>0.45203130000000002</v>
      </c>
      <c r="C87" s="34">
        <v>-0.97647104959469289</v>
      </c>
      <c r="D87" s="34">
        <v>0</v>
      </c>
      <c r="E87" s="34">
        <v>0</v>
      </c>
      <c r="F87" s="34">
        <v>0</v>
      </c>
      <c r="G87" s="34">
        <v>0</v>
      </c>
    </row>
    <row r="88" spans="1:7">
      <c r="A88" s="32">
        <v>45995.291666666664</v>
      </c>
      <c r="B88" s="34">
        <v>13.190569999999999</v>
      </c>
      <c r="C88" s="34">
        <v>1</v>
      </c>
      <c r="D88" s="34">
        <v>1</v>
      </c>
      <c r="E88" s="34">
        <v>1</v>
      </c>
      <c r="F88" s="34">
        <v>1</v>
      </c>
      <c r="G88" s="34">
        <v>1</v>
      </c>
    </row>
    <row r="89" spans="1:7">
      <c r="A89" s="32">
        <v>45995.333333333336</v>
      </c>
      <c r="B89" s="34">
        <v>44.950670000000002</v>
      </c>
      <c r="C89" s="34">
        <v>3</v>
      </c>
      <c r="D89" s="34">
        <v>1</v>
      </c>
      <c r="E89" s="34">
        <v>2</v>
      </c>
      <c r="F89" s="34">
        <v>2.9966666667023674</v>
      </c>
      <c r="G89" s="34">
        <v>3</v>
      </c>
    </row>
    <row r="90" spans="1:7">
      <c r="A90" s="32">
        <v>45995.375</v>
      </c>
      <c r="B90" s="34">
        <v>93.038809999999998</v>
      </c>
      <c r="C90" s="34">
        <v>4</v>
      </c>
      <c r="D90" s="34">
        <v>3</v>
      </c>
      <c r="E90" s="34">
        <v>4.9966666666441597</v>
      </c>
      <c r="F90" s="34">
        <v>4.9999888517195359</v>
      </c>
      <c r="G90" s="34">
        <v>6.9933333334047347</v>
      </c>
    </row>
    <row r="91" spans="1:7">
      <c r="A91" s="32">
        <v>45995.416666666664</v>
      </c>
      <c r="B91" s="34">
        <v>140.27199999999999</v>
      </c>
      <c r="C91" s="34">
        <v>7</v>
      </c>
      <c r="D91" s="34">
        <v>4</v>
      </c>
      <c r="E91" s="34">
        <v>7.0033333333558403</v>
      </c>
      <c r="F91" s="34">
        <v>7.0033444815780967</v>
      </c>
      <c r="G91" s="34">
        <v>9.9933333331719041</v>
      </c>
    </row>
    <row r="92" spans="1:7">
      <c r="A92" s="32">
        <v>45995.458333333336</v>
      </c>
      <c r="B92" s="34">
        <v>186.86590000000001</v>
      </c>
      <c r="C92" s="34">
        <v>10</v>
      </c>
      <c r="D92" s="34">
        <v>5.9966666666732635</v>
      </c>
      <c r="E92" s="34">
        <v>10.99666666664416</v>
      </c>
      <c r="F92" s="34">
        <v>10.996655518421903</v>
      </c>
      <c r="G92" s="34">
        <v>13.006666666828096</v>
      </c>
    </row>
    <row r="93" spans="1:7">
      <c r="A93" s="32">
        <v>45995.5</v>
      </c>
      <c r="B93" s="34">
        <v>199.56219999999999</v>
      </c>
      <c r="C93" s="34">
        <v>10</v>
      </c>
      <c r="D93" s="34">
        <v>6.0033333333267365</v>
      </c>
      <c r="E93" s="34">
        <v>10.00333333335584</v>
      </c>
      <c r="F93" s="34">
        <v>11</v>
      </c>
      <c r="G93" s="34">
        <v>14.993333333171904</v>
      </c>
    </row>
    <row r="94" spans="1:7">
      <c r="A94" s="32">
        <v>45995.541666666664</v>
      </c>
      <c r="B94" s="34">
        <v>231.05670000000001</v>
      </c>
      <c r="C94" s="34">
        <v>11</v>
      </c>
      <c r="D94" s="34">
        <v>8</v>
      </c>
      <c r="E94" s="34">
        <v>12.993333333346527</v>
      </c>
      <c r="F94" s="34">
        <v>11.996677814924624</v>
      </c>
      <c r="G94" s="34">
        <v>16.000000000116415</v>
      </c>
    </row>
    <row r="95" spans="1:7">
      <c r="A95" s="32">
        <v>45995.583333333336</v>
      </c>
      <c r="B95" s="34">
        <v>228.3672</v>
      </c>
      <c r="C95" s="34">
        <v>10</v>
      </c>
      <c r="D95" s="34">
        <v>7</v>
      </c>
      <c r="E95" s="34">
        <v>13.003333333297633</v>
      </c>
      <c r="F95" s="34">
        <v>13.000022148422431</v>
      </c>
      <c r="G95" s="34">
        <v>17.006666666595265</v>
      </c>
    </row>
    <row r="96" spans="1:7">
      <c r="A96" s="32">
        <v>45995.625</v>
      </c>
      <c r="B96" s="34">
        <v>120.7948</v>
      </c>
      <c r="C96" s="34">
        <v>5</v>
      </c>
      <c r="D96" s="34">
        <v>3</v>
      </c>
      <c r="E96" s="34">
        <v>6.0033333333558403</v>
      </c>
      <c r="F96" s="34">
        <v>7.0066445182310417</v>
      </c>
      <c r="G96" s="34">
        <v>9.0066666667116806</v>
      </c>
    </row>
    <row r="97" spans="1:7">
      <c r="A97" s="32">
        <v>45995.666666666664</v>
      </c>
      <c r="B97" s="34">
        <v>20.6861</v>
      </c>
      <c r="C97" s="34">
        <v>1</v>
      </c>
      <c r="D97" s="34">
        <v>1</v>
      </c>
      <c r="E97" s="34">
        <v>2</v>
      </c>
      <c r="F97" s="34">
        <v>2</v>
      </c>
      <c r="G97" s="34">
        <v>2</v>
      </c>
    </row>
    <row r="98" spans="1:7">
      <c r="A98" s="32">
        <v>45995.708333333336</v>
      </c>
      <c r="B98" s="34">
        <v>3.8903500000000001E-2</v>
      </c>
      <c r="C98" s="34">
        <v>-5.8207660913467407E-11</v>
      </c>
      <c r="D98" s="34">
        <v>2.9103830456733704E-11</v>
      </c>
      <c r="E98" s="34">
        <v>-5.8207660913467407E-11</v>
      </c>
      <c r="F98" s="34">
        <v>0</v>
      </c>
      <c r="G98" s="34">
        <v>0</v>
      </c>
    </row>
    <row r="99" spans="1:7">
      <c r="A99" s="32">
        <v>45995.75</v>
      </c>
      <c r="B99" s="34">
        <v>0</v>
      </c>
      <c r="C99" s="33"/>
      <c r="D99" s="33"/>
      <c r="E99" s="33"/>
      <c r="F99" s="33"/>
      <c r="G99" s="33"/>
    </row>
    <row r="100" spans="1:7">
      <c r="A100" s="32">
        <v>45995.791666666664</v>
      </c>
      <c r="B100" s="34">
        <v>0</v>
      </c>
      <c r="C100" s="33"/>
      <c r="D100" s="33"/>
      <c r="E100" s="33"/>
      <c r="F100" s="33"/>
      <c r="G100" s="33"/>
    </row>
    <row r="101" spans="1:7">
      <c r="A101" s="32">
        <v>45995.833333333336</v>
      </c>
      <c r="B101" s="34">
        <v>0</v>
      </c>
      <c r="C101" s="33"/>
      <c r="D101" s="33"/>
      <c r="E101" s="33"/>
      <c r="F101" s="33"/>
      <c r="G101" s="33"/>
    </row>
    <row r="102" spans="1:7">
      <c r="A102" s="32">
        <v>45995.875</v>
      </c>
      <c r="B102" s="34">
        <v>0</v>
      </c>
      <c r="C102" s="33"/>
      <c r="D102" s="33"/>
      <c r="E102" s="33"/>
      <c r="F102" s="33"/>
      <c r="G102" s="33"/>
    </row>
    <row r="103" spans="1:7">
      <c r="A103" s="32">
        <v>45995.916666666664</v>
      </c>
      <c r="B103" s="34">
        <v>0</v>
      </c>
      <c r="C103" s="33"/>
      <c r="D103" s="33"/>
      <c r="E103" s="33"/>
      <c r="F103" s="33"/>
      <c r="G103" s="33"/>
    </row>
    <row r="104" spans="1:7">
      <c r="A104" s="32">
        <v>45995.958333333336</v>
      </c>
      <c r="B104" s="34">
        <v>0</v>
      </c>
      <c r="C104" s="33"/>
      <c r="D104" s="33"/>
      <c r="E104" s="33"/>
      <c r="F104" s="33"/>
      <c r="G104" s="33"/>
    </row>
    <row r="105" spans="1:7">
      <c r="A105" s="32">
        <v>45996</v>
      </c>
      <c r="B105" s="34">
        <v>0</v>
      </c>
      <c r="C105" s="33"/>
      <c r="D105" s="33"/>
      <c r="E105" s="33"/>
      <c r="F105" s="33"/>
      <c r="G105" s="33"/>
    </row>
    <row r="106" spans="1:7">
      <c r="A106" s="32">
        <v>45996.041666666664</v>
      </c>
      <c r="B106" s="34">
        <v>0</v>
      </c>
      <c r="C106" s="33"/>
      <c r="D106" s="33"/>
      <c r="E106" s="33"/>
      <c r="F106" s="33"/>
      <c r="G106" s="33"/>
    </row>
    <row r="107" spans="1:7">
      <c r="A107" s="32">
        <v>45996.083333333336</v>
      </c>
      <c r="B107" s="34">
        <v>0</v>
      </c>
      <c r="C107" s="33"/>
      <c r="D107" s="33"/>
      <c r="E107" s="33"/>
      <c r="F107" s="33"/>
      <c r="G107" s="33"/>
    </row>
    <row r="108" spans="1:7">
      <c r="A108" s="32">
        <v>45996.125</v>
      </c>
      <c r="B108" s="34">
        <v>0</v>
      </c>
      <c r="C108" s="33"/>
      <c r="D108" s="33"/>
      <c r="E108" s="33"/>
      <c r="F108" s="33"/>
      <c r="G108" s="33"/>
    </row>
    <row r="109" spans="1:7">
      <c r="A109" s="32">
        <v>45996.166666666664</v>
      </c>
      <c r="B109" s="34">
        <v>1.2444439999999999E-2</v>
      </c>
      <c r="C109" s="33"/>
      <c r="D109" s="33"/>
      <c r="E109" s="33"/>
      <c r="F109" s="33"/>
      <c r="G109" s="33"/>
    </row>
    <row r="110" spans="1:7">
      <c r="A110" s="32">
        <v>45996.208333333336</v>
      </c>
      <c r="B110" s="34">
        <v>0</v>
      </c>
      <c r="C110" s="33"/>
      <c r="D110" s="33"/>
      <c r="E110" s="33"/>
      <c r="F110" s="33"/>
      <c r="G110" s="33"/>
    </row>
    <row r="111" spans="1:7">
      <c r="A111" s="32">
        <v>45996.25</v>
      </c>
      <c r="B111" s="34">
        <v>0.26357170000000002</v>
      </c>
      <c r="C111" s="33"/>
      <c r="D111" s="34">
        <v>-2.9103830456733704E-11</v>
      </c>
      <c r="E111" s="34">
        <v>5.8207660913467407E-11</v>
      </c>
      <c r="F111" s="34">
        <v>0</v>
      </c>
      <c r="G111" s="34">
        <v>0</v>
      </c>
    </row>
    <row r="112" spans="1:7">
      <c r="A112" s="32">
        <v>45996.291666666664</v>
      </c>
      <c r="B112" s="34">
        <v>12.592460000000001</v>
      </c>
      <c r="C112" s="34">
        <v>1.0000000000582077</v>
      </c>
      <c r="D112" s="34">
        <v>0</v>
      </c>
      <c r="E112" s="34">
        <v>0</v>
      </c>
      <c r="F112" s="34">
        <v>0</v>
      </c>
      <c r="G112" s="34">
        <v>0</v>
      </c>
    </row>
    <row r="113" spans="1:7">
      <c r="A113" s="32">
        <v>45996.333333333336</v>
      </c>
      <c r="B113" s="34">
        <v>46.223849999999999</v>
      </c>
      <c r="C113" s="34">
        <v>2</v>
      </c>
      <c r="D113" s="34">
        <v>1.9966666666732635</v>
      </c>
      <c r="E113" s="34">
        <v>2</v>
      </c>
      <c r="F113" s="34">
        <v>3</v>
      </c>
      <c r="G113" s="34">
        <v>3</v>
      </c>
    </row>
    <row r="114" spans="1:7">
      <c r="A114" s="32">
        <v>45996.375</v>
      </c>
      <c r="B114" s="34">
        <v>92.882429999999999</v>
      </c>
      <c r="C114" s="34">
        <v>5</v>
      </c>
      <c r="D114" s="34">
        <v>2.0033333333267365</v>
      </c>
      <c r="E114" s="34">
        <v>5</v>
      </c>
      <c r="F114" s="34">
        <v>5</v>
      </c>
      <c r="G114" s="34">
        <v>6.9933333332883194</v>
      </c>
    </row>
    <row r="115" spans="1:7">
      <c r="A115" s="32">
        <v>45996.416666666664</v>
      </c>
      <c r="B115" s="34">
        <v>139.75450000000001</v>
      </c>
      <c r="C115" s="34">
        <v>7</v>
      </c>
      <c r="D115" s="34">
        <v>4.9966666666441597</v>
      </c>
      <c r="E115" s="34">
        <v>7.9966666667023674</v>
      </c>
      <c r="F115" s="34">
        <v>7.9966666666441597</v>
      </c>
      <c r="G115" s="34">
        <v>10</v>
      </c>
    </row>
    <row r="116" spans="1:7">
      <c r="A116" s="32">
        <v>45996.458333333336</v>
      </c>
      <c r="B116" s="34">
        <v>140.15690000000001</v>
      </c>
      <c r="C116" s="34">
        <v>6.9966666667023674</v>
      </c>
      <c r="D116" s="34">
        <v>4.0033333333558403</v>
      </c>
      <c r="E116" s="34">
        <v>7.0033333332976326</v>
      </c>
      <c r="F116" s="34">
        <v>7.9966666667023674</v>
      </c>
      <c r="G116" s="34">
        <v>10</v>
      </c>
    </row>
    <row r="117" spans="1:7">
      <c r="A117" s="32">
        <v>45996.5</v>
      </c>
      <c r="B117" s="34">
        <v>201.8271</v>
      </c>
      <c r="C117" s="34">
        <v>10.003333333297633</v>
      </c>
      <c r="D117" s="34">
        <v>6</v>
      </c>
      <c r="E117" s="34">
        <v>10.996666666702367</v>
      </c>
      <c r="F117" s="34">
        <v>11</v>
      </c>
      <c r="G117" s="34">
        <v>14</v>
      </c>
    </row>
    <row r="118" spans="1:7">
      <c r="A118" s="32">
        <v>45996.541666666664</v>
      </c>
      <c r="B118" s="34">
        <v>314.62889999999999</v>
      </c>
      <c r="C118" s="34">
        <v>14.99666666664416</v>
      </c>
      <c r="D118" s="34">
        <v>9.9966666666732635</v>
      </c>
      <c r="E118" s="34">
        <v>15.999999999941792</v>
      </c>
      <c r="F118" s="34">
        <v>15.993333333346527</v>
      </c>
      <c r="G118" s="34">
        <v>21.993333333404735</v>
      </c>
    </row>
    <row r="119" spans="1:7">
      <c r="A119" s="32">
        <v>45996.583333333336</v>
      </c>
      <c r="B119" s="34">
        <v>344.94909999999999</v>
      </c>
      <c r="C119" s="34">
        <v>15.00333333335584</v>
      </c>
      <c r="D119" s="34">
        <v>10.003333333326736</v>
      </c>
      <c r="E119" s="34">
        <v>18</v>
      </c>
      <c r="F119" s="34">
        <v>18.010000000009313</v>
      </c>
      <c r="G119" s="34">
        <v>24.006666666595265</v>
      </c>
    </row>
    <row r="120" spans="1:7">
      <c r="A120" s="32">
        <v>45996.625</v>
      </c>
      <c r="B120" s="34">
        <v>135.84620000000001</v>
      </c>
      <c r="C120" s="34">
        <v>5</v>
      </c>
      <c r="D120" s="34">
        <v>4</v>
      </c>
      <c r="E120" s="34">
        <v>8</v>
      </c>
      <c r="F120" s="34">
        <v>7.9966888150665909</v>
      </c>
      <c r="G120" s="34">
        <v>10.006666666711681</v>
      </c>
    </row>
    <row r="121" spans="1:7">
      <c r="A121" s="32">
        <v>45996.666666666664</v>
      </c>
      <c r="B121" s="34">
        <v>20.479759999999999</v>
      </c>
      <c r="C121" s="34">
        <v>1</v>
      </c>
      <c r="D121" s="34">
        <v>0.99999999997089617</v>
      </c>
      <c r="E121" s="34">
        <v>1.0033333333558403</v>
      </c>
      <c r="F121" s="34">
        <v>1.0066445182310417</v>
      </c>
      <c r="G121" s="34">
        <v>2</v>
      </c>
    </row>
    <row r="122" spans="1:7">
      <c r="A122" s="32">
        <v>45996.708333333336</v>
      </c>
      <c r="B122" s="34">
        <v>1.7691410000000001E-2</v>
      </c>
      <c r="C122" s="34">
        <v>0</v>
      </c>
      <c r="D122" s="34">
        <v>2.9103830456733704E-11</v>
      </c>
      <c r="E122" s="34">
        <v>0</v>
      </c>
      <c r="F122" s="34">
        <v>-5.8207660913467407E-11</v>
      </c>
      <c r="G122" s="34">
        <v>0</v>
      </c>
    </row>
    <row r="123" spans="1:7">
      <c r="A123" s="32">
        <v>45996.75</v>
      </c>
      <c r="B123" s="34">
        <v>0</v>
      </c>
      <c r="C123" s="33"/>
      <c r="D123" s="33"/>
      <c r="E123" s="33"/>
      <c r="F123" s="33"/>
      <c r="G123" s="33"/>
    </row>
    <row r="124" spans="1:7">
      <c r="A124" s="32">
        <v>45996.791666666664</v>
      </c>
      <c r="B124" s="34">
        <v>0</v>
      </c>
      <c r="C124" s="33"/>
      <c r="D124" s="33"/>
      <c r="E124" s="33"/>
      <c r="F124" s="33"/>
      <c r="G124" s="33"/>
    </row>
    <row r="125" spans="1:7">
      <c r="A125" s="32">
        <v>45996.833333333336</v>
      </c>
      <c r="B125" s="34">
        <v>1.220833E-2</v>
      </c>
      <c r="C125" s="33"/>
      <c r="D125" s="33"/>
      <c r="E125" s="33"/>
      <c r="F125" s="33"/>
      <c r="G125" s="33"/>
    </row>
    <row r="126" spans="1:7">
      <c r="A126" s="32">
        <v>45996.875</v>
      </c>
      <c r="B126" s="34">
        <v>0</v>
      </c>
      <c r="C126" s="33"/>
      <c r="D126" s="33"/>
      <c r="E126" s="33"/>
      <c r="F126" s="33"/>
      <c r="G126" s="33"/>
    </row>
    <row r="127" spans="1:7">
      <c r="A127" s="32">
        <v>45996.916666666664</v>
      </c>
      <c r="B127" s="34">
        <v>1.6666670000000001E-2</v>
      </c>
      <c r="C127" s="33"/>
      <c r="D127" s="33"/>
      <c r="E127" s="33"/>
      <c r="F127" s="33"/>
      <c r="G127" s="33"/>
    </row>
    <row r="128" spans="1:7">
      <c r="A128" s="32">
        <v>45996.958333333336</v>
      </c>
      <c r="B128" s="34">
        <v>0</v>
      </c>
      <c r="C128" s="33"/>
      <c r="D128" s="33"/>
      <c r="E128" s="33"/>
      <c r="F128" s="33"/>
      <c r="G128" s="33"/>
    </row>
    <row r="129" spans="1:7">
      <c r="A129" s="32">
        <v>45997</v>
      </c>
      <c r="B129" s="34">
        <v>0</v>
      </c>
      <c r="C129" s="33"/>
      <c r="D129" s="33"/>
      <c r="E129" s="33"/>
      <c r="F129" s="33"/>
      <c r="G129" s="33"/>
    </row>
    <row r="130" spans="1:7">
      <c r="A130" s="32">
        <v>45997.041666666664</v>
      </c>
      <c r="B130" s="34">
        <v>0</v>
      </c>
      <c r="C130" s="33"/>
      <c r="D130" s="33"/>
      <c r="E130" s="33"/>
      <c r="F130" s="33"/>
      <c r="G130" s="33"/>
    </row>
    <row r="131" spans="1:7">
      <c r="A131" s="32">
        <v>45997.083333333336</v>
      </c>
      <c r="B131" s="34">
        <v>0</v>
      </c>
      <c r="C131" s="33"/>
      <c r="D131" s="33"/>
      <c r="E131" s="33"/>
      <c r="F131" s="33"/>
      <c r="G131" s="33"/>
    </row>
    <row r="132" spans="1:7">
      <c r="A132" s="32">
        <v>45997.125</v>
      </c>
      <c r="B132" s="34">
        <v>0</v>
      </c>
      <c r="C132" s="33"/>
      <c r="D132" s="33"/>
      <c r="E132" s="33"/>
      <c r="F132" s="33"/>
      <c r="G132" s="33"/>
    </row>
    <row r="133" spans="1:7">
      <c r="A133" s="32">
        <v>45997.166666666664</v>
      </c>
      <c r="B133" s="34">
        <v>0</v>
      </c>
      <c r="C133" s="33"/>
      <c r="D133" s="33"/>
      <c r="E133" s="33"/>
      <c r="F133" s="33"/>
      <c r="G133" s="33"/>
    </row>
    <row r="134" spans="1:7">
      <c r="A134" s="32">
        <v>45997.208333333336</v>
      </c>
      <c r="B134" s="34">
        <v>0</v>
      </c>
      <c r="C134" s="33"/>
      <c r="D134" s="33"/>
      <c r="E134" s="33"/>
      <c r="F134" s="33"/>
      <c r="G134" s="33"/>
    </row>
    <row r="135" spans="1:7">
      <c r="A135" s="32">
        <v>45997.25</v>
      </c>
      <c r="B135" s="34">
        <v>0.1393653</v>
      </c>
      <c r="C135" s="33"/>
      <c r="D135" s="34">
        <v>0</v>
      </c>
      <c r="E135" s="33"/>
      <c r="F135" s="33"/>
      <c r="G135" s="33"/>
    </row>
    <row r="136" spans="1:7">
      <c r="A136" s="32">
        <v>45997.291666666664</v>
      </c>
      <c r="B136" s="34">
        <v>6.8383320000000003</v>
      </c>
      <c r="C136" s="34">
        <v>0</v>
      </c>
      <c r="D136" s="34">
        <v>0</v>
      </c>
      <c r="E136" s="34">
        <v>0</v>
      </c>
      <c r="F136" s="34">
        <v>0.99666666676057503</v>
      </c>
      <c r="G136" s="34">
        <v>0</v>
      </c>
    </row>
    <row r="137" spans="1:7">
      <c r="A137" s="32">
        <v>45997.333333333336</v>
      </c>
      <c r="B137" s="34">
        <v>25.456160000000001</v>
      </c>
      <c r="C137" s="34">
        <v>2</v>
      </c>
      <c r="D137" s="34">
        <v>0</v>
      </c>
      <c r="E137" s="34">
        <v>1</v>
      </c>
      <c r="F137" s="34">
        <v>1.0033333332976326</v>
      </c>
      <c r="G137" s="34">
        <v>1.9966666667023674</v>
      </c>
    </row>
    <row r="138" spans="1:7">
      <c r="A138" s="32">
        <v>45997.375</v>
      </c>
      <c r="B138" s="34">
        <v>49.619819999999997</v>
      </c>
      <c r="C138" s="34">
        <v>2</v>
      </c>
      <c r="D138" s="34">
        <v>2</v>
      </c>
      <c r="E138" s="34">
        <v>2.9966666666441597</v>
      </c>
      <c r="F138" s="34">
        <v>3</v>
      </c>
      <c r="G138" s="34">
        <v>2.9966888149501756</v>
      </c>
    </row>
    <row r="139" spans="1:7">
      <c r="A139" s="32">
        <v>45997.416666666664</v>
      </c>
      <c r="B139" s="34">
        <v>62.650950000000002</v>
      </c>
      <c r="C139" s="34">
        <v>3</v>
      </c>
      <c r="D139" s="34">
        <v>1.9966666666441597</v>
      </c>
      <c r="E139" s="34">
        <v>3.0033333333558403</v>
      </c>
      <c r="F139" s="34">
        <v>3</v>
      </c>
      <c r="G139" s="34">
        <v>4.0066445183474571</v>
      </c>
    </row>
    <row r="140" spans="1:7">
      <c r="A140" s="32">
        <v>45997.458333333336</v>
      </c>
      <c r="B140" s="34">
        <v>82.447289999999995</v>
      </c>
      <c r="C140" s="34">
        <v>4</v>
      </c>
      <c r="D140" s="34">
        <v>2.0033333333558403</v>
      </c>
      <c r="E140" s="34">
        <v>4</v>
      </c>
      <c r="F140" s="34">
        <v>4.9966666666441597</v>
      </c>
      <c r="G140" s="34">
        <v>5.9933554817689583</v>
      </c>
    </row>
    <row r="141" spans="1:7">
      <c r="A141" s="32">
        <v>45997.5</v>
      </c>
      <c r="B141" s="34">
        <v>91.923270000000002</v>
      </c>
      <c r="C141" s="34">
        <v>5</v>
      </c>
      <c r="D141" s="34">
        <v>3</v>
      </c>
      <c r="E141" s="34">
        <v>5</v>
      </c>
      <c r="F141" s="34">
        <v>5</v>
      </c>
      <c r="G141" s="34">
        <v>6.0066445182310417</v>
      </c>
    </row>
    <row r="142" spans="1:7">
      <c r="A142" s="32">
        <v>45997.541666666664</v>
      </c>
      <c r="B142" s="34">
        <v>91.175659999999993</v>
      </c>
      <c r="C142" s="34">
        <v>5</v>
      </c>
      <c r="D142" s="34">
        <v>3</v>
      </c>
      <c r="E142" s="34">
        <v>4.9966666667023674</v>
      </c>
      <c r="F142" s="34">
        <v>5</v>
      </c>
      <c r="G142" s="34">
        <v>6.9966555184219033</v>
      </c>
    </row>
    <row r="143" spans="1:7">
      <c r="A143" s="32">
        <v>45997.583333333336</v>
      </c>
      <c r="B143" s="34">
        <v>77.066180000000003</v>
      </c>
      <c r="C143" s="34">
        <v>4</v>
      </c>
      <c r="D143" s="34">
        <v>2</v>
      </c>
      <c r="E143" s="34">
        <v>4.0033333332976326</v>
      </c>
      <c r="F143" s="34">
        <v>4.0033333333558403</v>
      </c>
      <c r="G143" s="34">
        <v>4.9966778149828315</v>
      </c>
    </row>
    <row r="144" spans="1:7">
      <c r="A144" s="32">
        <v>45997.625</v>
      </c>
      <c r="B144" s="34">
        <v>42.137410000000003</v>
      </c>
      <c r="C144" s="34">
        <v>2</v>
      </c>
      <c r="D144" s="34">
        <v>1</v>
      </c>
      <c r="E144" s="34">
        <v>2</v>
      </c>
      <c r="F144" s="34">
        <v>2.9966666667023674</v>
      </c>
      <c r="G144" s="34">
        <v>3.0000221482478082</v>
      </c>
    </row>
    <row r="145" spans="1:7">
      <c r="A145" s="32">
        <v>45997.666666666664</v>
      </c>
      <c r="B145" s="34">
        <v>6.9513730000000002</v>
      </c>
      <c r="C145" s="34">
        <v>0</v>
      </c>
      <c r="D145" s="34">
        <v>0</v>
      </c>
      <c r="E145" s="34">
        <v>5.8207660913467407E-11</v>
      </c>
      <c r="F145" s="34">
        <v>3.3333332976326346E-3</v>
      </c>
      <c r="G145" s="34">
        <v>6.6445183474570513E-3</v>
      </c>
    </row>
    <row r="146" spans="1:7">
      <c r="A146" s="32">
        <v>45997.708333333336</v>
      </c>
      <c r="B146" s="34">
        <v>4.1718909999999998E-2</v>
      </c>
      <c r="C146" s="33"/>
      <c r="D146" s="34">
        <v>0</v>
      </c>
      <c r="E146" s="34">
        <v>-5.8207660913467407E-11</v>
      </c>
      <c r="F146" s="34">
        <v>0</v>
      </c>
      <c r="G146" s="34">
        <v>0</v>
      </c>
    </row>
    <row r="147" spans="1:7">
      <c r="A147" s="32">
        <v>45997.75</v>
      </c>
      <c r="B147" s="34">
        <v>9.0887199999999998E-3</v>
      </c>
      <c r="C147" s="33"/>
      <c r="D147" s="33"/>
      <c r="E147" s="33"/>
      <c r="F147" s="33"/>
      <c r="G147" s="33"/>
    </row>
    <row r="148" spans="1:7">
      <c r="A148" s="32">
        <v>45997.791666666664</v>
      </c>
      <c r="B148" s="34">
        <v>1.355932E-5</v>
      </c>
      <c r="C148" s="33"/>
      <c r="D148" s="33"/>
      <c r="E148" s="33"/>
      <c r="F148" s="33"/>
      <c r="G148" s="33"/>
    </row>
    <row r="149" spans="1:7">
      <c r="A149" s="32">
        <v>45997.833333333336</v>
      </c>
      <c r="B149" s="34">
        <v>0</v>
      </c>
      <c r="C149" s="33"/>
      <c r="D149" s="33"/>
      <c r="E149" s="33"/>
      <c r="F149" s="33"/>
      <c r="G149" s="33"/>
    </row>
    <row r="150" spans="1:7">
      <c r="A150" s="32">
        <v>45997.875</v>
      </c>
      <c r="B150" s="34">
        <v>0</v>
      </c>
      <c r="C150" s="33"/>
      <c r="D150" s="33"/>
      <c r="E150" s="33"/>
      <c r="F150" s="33"/>
      <c r="G150" s="33"/>
    </row>
    <row r="151" spans="1:7">
      <c r="A151" s="32">
        <v>45997.916666666664</v>
      </c>
      <c r="B151" s="34">
        <v>0</v>
      </c>
      <c r="C151" s="33"/>
      <c r="D151" s="33"/>
      <c r="E151" s="33"/>
      <c r="F151" s="33"/>
      <c r="G151" s="33"/>
    </row>
    <row r="152" spans="1:7">
      <c r="A152" s="32">
        <v>45997.958333333336</v>
      </c>
      <c r="B152" s="34">
        <v>0</v>
      </c>
      <c r="C152" s="33"/>
      <c r="D152" s="33"/>
      <c r="E152" s="33"/>
      <c r="F152" s="33"/>
      <c r="G152" s="33"/>
    </row>
    <row r="153" spans="1:7">
      <c r="A153" s="32">
        <v>45998</v>
      </c>
      <c r="B153" s="34">
        <v>8.3333350000000007E-3</v>
      </c>
      <c r="C153" s="33"/>
      <c r="D153" s="33"/>
      <c r="E153" s="33"/>
      <c r="F153" s="33"/>
      <c r="G153" s="33"/>
    </row>
    <row r="154" spans="1:7">
      <c r="A154" s="32">
        <v>45998.041666666664</v>
      </c>
      <c r="B154" s="34">
        <v>0</v>
      </c>
      <c r="C154" s="33"/>
      <c r="D154" s="33"/>
      <c r="E154" s="33"/>
      <c r="F154" s="33"/>
      <c r="G154" s="33"/>
    </row>
    <row r="155" spans="1:7">
      <c r="A155" s="32">
        <v>45998.083333333336</v>
      </c>
      <c r="B155" s="34">
        <v>0</v>
      </c>
      <c r="C155" s="33"/>
      <c r="D155" s="33"/>
      <c r="E155" s="33"/>
      <c r="F155" s="33"/>
      <c r="G155" s="33"/>
    </row>
    <row r="156" spans="1:7">
      <c r="A156" s="32">
        <v>45998.125</v>
      </c>
      <c r="B156" s="34">
        <v>0</v>
      </c>
      <c r="C156" s="33"/>
      <c r="D156" s="33"/>
      <c r="E156" s="33"/>
      <c r="F156" s="33"/>
      <c r="G156" s="33"/>
    </row>
    <row r="157" spans="1:7">
      <c r="A157" s="32">
        <v>45998.166666666664</v>
      </c>
      <c r="B157" s="34">
        <v>0</v>
      </c>
      <c r="C157" s="33"/>
      <c r="D157" s="33"/>
      <c r="E157" s="33"/>
      <c r="F157" s="33"/>
      <c r="G157" s="33"/>
    </row>
    <row r="158" spans="1:7">
      <c r="A158" s="32">
        <v>45998.208333333336</v>
      </c>
      <c r="B158" s="34">
        <v>0</v>
      </c>
      <c r="C158" s="33"/>
      <c r="D158" s="33"/>
      <c r="E158" s="33"/>
      <c r="F158" s="33"/>
      <c r="G158" s="33"/>
    </row>
    <row r="159" spans="1:7">
      <c r="A159" s="32">
        <v>45998.25</v>
      </c>
      <c r="B159" s="34">
        <v>0.1643202</v>
      </c>
      <c r="C159" s="33"/>
      <c r="D159" s="34">
        <v>2.9103830456733704E-11</v>
      </c>
      <c r="E159" s="33"/>
      <c r="F159" s="33"/>
      <c r="G159" s="34">
        <v>0</v>
      </c>
    </row>
    <row r="160" spans="1:7">
      <c r="A160" s="32">
        <v>45998.291666666664</v>
      </c>
      <c r="B160" s="34">
        <v>8.2591190000000001</v>
      </c>
      <c r="C160" s="34">
        <v>1</v>
      </c>
      <c r="D160" s="34">
        <v>-2.9103830456733704E-11</v>
      </c>
      <c r="E160" s="34">
        <v>0</v>
      </c>
      <c r="F160" s="34">
        <v>0.9966666666441597</v>
      </c>
      <c r="G160" s="34">
        <v>0</v>
      </c>
    </row>
    <row r="161" spans="1:7">
      <c r="A161" s="32">
        <v>45998.333333333336</v>
      </c>
      <c r="B161" s="34">
        <v>35.844819999999999</v>
      </c>
      <c r="C161" s="34">
        <v>2</v>
      </c>
      <c r="D161" s="34">
        <v>1</v>
      </c>
      <c r="E161" s="34">
        <v>2</v>
      </c>
      <c r="F161" s="34">
        <v>2</v>
      </c>
      <c r="G161" s="34">
        <v>2</v>
      </c>
    </row>
    <row r="162" spans="1:7">
      <c r="A162" s="32">
        <v>45998.375</v>
      </c>
      <c r="B162" s="34">
        <v>70.508759999999995</v>
      </c>
      <c r="C162" s="34">
        <v>3</v>
      </c>
      <c r="D162" s="34">
        <v>3</v>
      </c>
      <c r="E162" s="34">
        <v>4</v>
      </c>
      <c r="F162" s="34">
        <v>3.0033333333558403</v>
      </c>
      <c r="G162" s="34">
        <v>5</v>
      </c>
    </row>
    <row r="163" spans="1:7">
      <c r="A163" s="32">
        <v>45998.416666666664</v>
      </c>
      <c r="B163" s="34">
        <v>97.234369999999998</v>
      </c>
      <c r="C163" s="34">
        <v>5</v>
      </c>
      <c r="D163" s="34">
        <v>2</v>
      </c>
      <c r="E163" s="34">
        <v>4.9966666666441597</v>
      </c>
      <c r="F163" s="34">
        <v>5.9966666666441597</v>
      </c>
      <c r="G163" s="34">
        <v>6.9966666667023674</v>
      </c>
    </row>
    <row r="164" spans="1:7">
      <c r="A164" s="32">
        <v>45998.458333333336</v>
      </c>
      <c r="B164" s="34">
        <v>112.7876</v>
      </c>
      <c r="C164" s="34">
        <v>6</v>
      </c>
      <c r="D164" s="34">
        <v>4</v>
      </c>
      <c r="E164" s="34">
        <v>6.0033333333558403</v>
      </c>
      <c r="F164" s="34">
        <v>6.0033333333558403</v>
      </c>
      <c r="G164" s="34">
        <v>7.996666666585952</v>
      </c>
    </row>
    <row r="165" spans="1:7">
      <c r="A165" s="32">
        <v>45998.5</v>
      </c>
      <c r="B165" s="34">
        <v>106.9294</v>
      </c>
      <c r="C165" s="34">
        <v>5</v>
      </c>
      <c r="D165" s="34">
        <v>3</v>
      </c>
      <c r="E165" s="34">
        <v>5.9966666667023674</v>
      </c>
      <c r="F165" s="34">
        <v>6</v>
      </c>
      <c r="G165" s="34">
        <v>8.0000221484806389</v>
      </c>
    </row>
    <row r="166" spans="1:7">
      <c r="A166" s="32">
        <v>45998.541666666664</v>
      </c>
      <c r="B166" s="34">
        <v>131.21969999999999</v>
      </c>
      <c r="C166" s="34">
        <v>6.9966777408844791</v>
      </c>
      <c r="D166" s="34">
        <v>4</v>
      </c>
      <c r="E166" s="34">
        <v>6.9999999999417923</v>
      </c>
      <c r="F166" s="34">
        <v>7</v>
      </c>
      <c r="G166" s="34">
        <v>8.9999778516357765</v>
      </c>
    </row>
    <row r="167" spans="1:7">
      <c r="A167" s="32">
        <v>45998.583333333336</v>
      </c>
      <c r="B167" s="34">
        <v>114.5042</v>
      </c>
      <c r="C167" s="34">
        <v>5.0033222591155209</v>
      </c>
      <c r="D167" s="34">
        <v>4</v>
      </c>
      <c r="E167" s="34">
        <v>6.0000000000582077</v>
      </c>
      <c r="F167" s="34">
        <v>6.9966666667023674</v>
      </c>
      <c r="G167" s="34">
        <v>8.0066666665952653</v>
      </c>
    </row>
    <row r="168" spans="1:7">
      <c r="A168" s="32">
        <v>45998.625</v>
      </c>
      <c r="B168" s="34">
        <v>70.092879999999994</v>
      </c>
      <c r="C168" s="34">
        <v>4</v>
      </c>
      <c r="D168" s="34">
        <v>2</v>
      </c>
      <c r="E168" s="34">
        <v>3.0033333332976326</v>
      </c>
      <c r="F168" s="34">
        <v>3.9999999999417923</v>
      </c>
      <c r="G168" s="34">
        <v>5</v>
      </c>
    </row>
    <row r="169" spans="1:7">
      <c r="A169" s="32">
        <v>45998.666666666664</v>
      </c>
      <c r="B169" s="34">
        <v>13.125500000000001</v>
      </c>
      <c r="C169" s="34">
        <v>1</v>
      </c>
      <c r="D169" s="34">
        <v>0</v>
      </c>
      <c r="E169" s="34">
        <v>1.0000000000582077</v>
      </c>
      <c r="F169" s="34">
        <v>3.3333333558402956E-3</v>
      </c>
      <c r="G169" s="34">
        <v>0.99999999988358468</v>
      </c>
    </row>
    <row r="170" spans="1:7">
      <c r="A170" s="32">
        <v>45998.708333333336</v>
      </c>
      <c r="B170" s="34">
        <v>2.553124E-2</v>
      </c>
      <c r="C170" s="34">
        <v>0</v>
      </c>
      <c r="D170" s="34">
        <v>0</v>
      </c>
      <c r="E170" s="34">
        <v>-5.8207660913467407E-11</v>
      </c>
      <c r="F170" s="34">
        <v>0</v>
      </c>
      <c r="G170" s="34">
        <v>1.1641532182693481E-10</v>
      </c>
    </row>
    <row r="171" spans="1:7">
      <c r="A171" s="32">
        <v>45998.75</v>
      </c>
      <c r="B171" s="34">
        <v>0</v>
      </c>
      <c r="C171" s="33"/>
      <c r="D171" s="33"/>
      <c r="E171" s="33"/>
      <c r="F171" s="33"/>
      <c r="G171" s="33"/>
    </row>
    <row r="172" spans="1:7">
      <c r="A172" s="32">
        <v>45998.791666666664</v>
      </c>
      <c r="B172" s="34">
        <v>0</v>
      </c>
      <c r="C172" s="33"/>
      <c r="D172" s="33"/>
      <c r="E172" s="33"/>
      <c r="F172" s="33"/>
      <c r="G172" s="33"/>
    </row>
    <row r="173" spans="1:7">
      <c r="A173" s="32">
        <v>45998.833333333336</v>
      </c>
      <c r="B173" s="34">
        <v>8.3333350000000007E-3</v>
      </c>
      <c r="C173" s="33"/>
      <c r="D173" s="33"/>
      <c r="E173" s="33"/>
      <c r="F173" s="33"/>
      <c r="G173" s="33"/>
    </row>
    <row r="174" spans="1:7">
      <c r="A174" s="32">
        <v>45998.875</v>
      </c>
      <c r="B174" s="34">
        <v>0</v>
      </c>
      <c r="C174" s="33"/>
      <c r="D174" s="33"/>
      <c r="E174" s="33"/>
      <c r="F174" s="33"/>
      <c r="G174" s="33"/>
    </row>
    <row r="175" spans="1:7">
      <c r="A175" s="32">
        <v>45998.916666666664</v>
      </c>
      <c r="B175" s="34">
        <v>2.0583339999999999E-2</v>
      </c>
      <c r="C175" s="33"/>
      <c r="D175" s="33"/>
      <c r="E175" s="33"/>
      <c r="F175" s="33"/>
      <c r="G175" s="33"/>
    </row>
    <row r="176" spans="1:7">
      <c r="A176" s="32">
        <v>45998.958333333336</v>
      </c>
      <c r="B176" s="34">
        <v>4.4444439999999997E-3</v>
      </c>
      <c r="C176" s="33"/>
      <c r="D176" s="33"/>
      <c r="E176" s="33"/>
      <c r="F176" s="33"/>
      <c r="G176" s="33"/>
    </row>
    <row r="177" spans="1:7">
      <c r="A177" s="32">
        <v>45999</v>
      </c>
      <c r="B177" s="34">
        <v>4.4305560000000004E-3</v>
      </c>
      <c r="C177" s="33"/>
      <c r="D177" s="33"/>
      <c r="E177" s="33"/>
      <c r="F177" s="33"/>
      <c r="G177" s="33"/>
    </row>
    <row r="178" spans="1:7">
      <c r="A178" s="32">
        <v>45999.041666666664</v>
      </c>
      <c r="B178" s="34">
        <v>1.605643E-2</v>
      </c>
      <c r="C178" s="33"/>
      <c r="D178" s="33"/>
      <c r="E178" s="33"/>
      <c r="F178" s="33"/>
      <c r="G178" s="33"/>
    </row>
    <row r="179" spans="1:7">
      <c r="A179" s="32">
        <v>45999.083333333336</v>
      </c>
      <c r="B179" s="34">
        <v>1.27908E-2</v>
      </c>
      <c r="C179" s="33"/>
      <c r="D179" s="33"/>
      <c r="E179" s="33"/>
      <c r="F179" s="33"/>
      <c r="G179" s="33"/>
    </row>
    <row r="180" spans="1:7">
      <c r="A180" s="32">
        <v>45999.125</v>
      </c>
      <c r="B180" s="34">
        <v>1.6486109999999998E-2</v>
      </c>
      <c r="C180" s="33"/>
      <c r="D180" s="33"/>
      <c r="E180" s="33"/>
      <c r="F180" s="33"/>
      <c r="G180" s="33"/>
    </row>
    <row r="181" spans="1:7">
      <c r="A181" s="32">
        <v>45999.166666666664</v>
      </c>
      <c r="B181" s="34">
        <v>4.6111119999999997E-3</v>
      </c>
      <c r="C181" s="33"/>
      <c r="D181" s="33"/>
      <c r="E181" s="33"/>
      <c r="F181" s="33"/>
      <c r="G181" s="33"/>
    </row>
    <row r="182" spans="1:7">
      <c r="A182" s="32">
        <v>45999.208333333336</v>
      </c>
      <c r="B182" s="34">
        <v>0</v>
      </c>
      <c r="C182" s="33"/>
      <c r="D182" s="33"/>
      <c r="E182" s="33"/>
      <c r="F182" s="33"/>
      <c r="G182" s="33"/>
    </row>
    <row r="183" spans="1:7">
      <c r="A183" s="32">
        <v>45999.25</v>
      </c>
      <c r="B183" s="34">
        <v>0.14516899999999999</v>
      </c>
      <c r="C183" s="33"/>
      <c r="D183" s="34">
        <v>0</v>
      </c>
      <c r="E183" s="33"/>
      <c r="F183" s="33"/>
      <c r="G183" s="34">
        <v>0</v>
      </c>
    </row>
    <row r="184" spans="1:7">
      <c r="A184" s="32">
        <v>45999.291666666664</v>
      </c>
      <c r="B184" s="34">
        <v>9.4713539999999998</v>
      </c>
      <c r="C184" s="34">
        <v>0</v>
      </c>
      <c r="D184" s="34">
        <v>1</v>
      </c>
      <c r="E184" s="34">
        <v>0.99666666670236737</v>
      </c>
      <c r="F184" s="34">
        <v>1</v>
      </c>
      <c r="G184" s="34">
        <v>0</v>
      </c>
    </row>
    <row r="185" spans="1:7">
      <c r="A185" s="32">
        <v>45999.333333333336</v>
      </c>
      <c r="B185" s="34">
        <v>36.230789999999999</v>
      </c>
      <c r="C185" s="34">
        <v>2</v>
      </c>
      <c r="D185" s="34">
        <v>0.9966666666441597</v>
      </c>
      <c r="E185" s="34">
        <v>1.0033333332976326</v>
      </c>
      <c r="F185" s="34">
        <v>2</v>
      </c>
      <c r="G185" s="34">
        <v>2</v>
      </c>
    </row>
    <row r="186" spans="1:7">
      <c r="A186" s="32">
        <v>45999.375</v>
      </c>
      <c r="B186" s="34">
        <v>71.744410000000002</v>
      </c>
      <c r="C186" s="34">
        <v>4</v>
      </c>
      <c r="D186" s="34">
        <v>2.0000110742403194</v>
      </c>
      <c r="E186" s="34">
        <v>4</v>
      </c>
      <c r="F186" s="34">
        <v>3.9966666667023674</v>
      </c>
      <c r="G186" s="34">
        <v>5</v>
      </c>
    </row>
    <row r="187" spans="1:7">
      <c r="A187" s="32">
        <v>45999.416666666664</v>
      </c>
      <c r="B187" s="34">
        <v>106.7312</v>
      </c>
      <c r="C187" s="34">
        <v>5</v>
      </c>
      <c r="D187" s="34">
        <v>3.0033222591155209</v>
      </c>
      <c r="E187" s="34">
        <v>5.9966666666441597</v>
      </c>
      <c r="F187" s="34">
        <v>5.9999999999417923</v>
      </c>
      <c r="G187" s="34">
        <v>7.9933554816525429</v>
      </c>
    </row>
    <row r="188" spans="1:7">
      <c r="A188" s="32">
        <v>45999.458333333336</v>
      </c>
      <c r="B188" s="34">
        <v>133.99010000000001</v>
      </c>
      <c r="C188" s="34">
        <v>7</v>
      </c>
      <c r="D188" s="34">
        <v>4</v>
      </c>
      <c r="E188" s="34">
        <v>7.0000000000582077</v>
      </c>
      <c r="F188" s="34">
        <v>7.0000000000582077</v>
      </c>
      <c r="G188" s="34">
        <v>9.0033111850498244</v>
      </c>
    </row>
    <row r="189" spans="1:7">
      <c r="A189" s="32">
        <v>45999.5</v>
      </c>
      <c r="B189" s="34">
        <v>142.20849999999999</v>
      </c>
      <c r="C189" s="34">
        <v>7</v>
      </c>
      <c r="D189" s="34">
        <v>4</v>
      </c>
      <c r="E189" s="34">
        <v>7.0033333332976326</v>
      </c>
      <c r="F189" s="34">
        <v>7.9999999999417923</v>
      </c>
      <c r="G189" s="34">
        <v>10.003333333297633</v>
      </c>
    </row>
    <row r="190" spans="1:7">
      <c r="A190" s="32">
        <v>45999.541666666664</v>
      </c>
      <c r="B190" s="34">
        <v>123.76</v>
      </c>
      <c r="C190" s="34">
        <v>6</v>
      </c>
      <c r="D190" s="34">
        <v>4</v>
      </c>
      <c r="E190" s="34">
        <v>7</v>
      </c>
      <c r="F190" s="34">
        <v>7.0000000000582077</v>
      </c>
      <c r="G190" s="34">
        <v>9</v>
      </c>
    </row>
    <row r="191" spans="1:7">
      <c r="A191" s="32">
        <v>45999.583333333336</v>
      </c>
      <c r="B191" s="34">
        <v>92.408860000000004</v>
      </c>
      <c r="C191" s="34">
        <v>5</v>
      </c>
      <c r="D191" s="34">
        <v>3</v>
      </c>
      <c r="E191" s="34">
        <v>5</v>
      </c>
      <c r="F191" s="34">
        <v>5.0033333332976326</v>
      </c>
      <c r="G191" s="34">
        <v>6.9966666667023674</v>
      </c>
    </row>
    <row r="192" spans="1:7">
      <c r="A192" s="32">
        <v>45999.625</v>
      </c>
      <c r="B192" s="34">
        <v>50.209980000000002</v>
      </c>
      <c r="C192" s="34">
        <v>2</v>
      </c>
      <c r="D192" s="34">
        <v>1.9966666666441597</v>
      </c>
      <c r="E192" s="34">
        <v>2.9966666666441597</v>
      </c>
      <c r="F192" s="34">
        <v>3</v>
      </c>
      <c r="G192" s="34">
        <v>3.0033333332976326</v>
      </c>
    </row>
    <row r="193" spans="1:7">
      <c r="A193" s="32">
        <v>45999.666666666664</v>
      </c>
      <c r="B193" s="34">
        <v>8.2488460000000003</v>
      </c>
      <c r="C193" s="34">
        <v>1</v>
      </c>
      <c r="D193" s="34">
        <v>3.3333333558402956E-3</v>
      </c>
      <c r="E193" s="34">
        <v>3.3333333558402956E-3</v>
      </c>
      <c r="F193" s="34">
        <v>0</v>
      </c>
      <c r="G193" s="34">
        <v>1</v>
      </c>
    </row>
    <row r="194" spans="1:7">
      <c r="A194" s="32">
        <v>45999.708333333336</v>
      </c>
      <c r="B194" s="34">
        <v>1.2782099999999999E-2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</row>
    <row r="195" spans="1:7">
      <c r="A195" s="32">
        <v>45999.75</v>
      </c>
      <c r="B195" s="34">
        <v>0</v>
      </c>
      <c r="C195" s="33"/>
      <c r="D195" s="33"/>
      <c r="E195" s="33"/>
      <c r="F195" s="33"/>
      <c r="G195" s="33"/>
    </row>
    <row r="196" spans="1:7">
      <c r="A196" s="32">
        <v>45999.791666666664</v>
      </c>
      <c r="B196" s="34">
        <v>1.2597219999999999E-2</v>
      </c>
      <c r="C196" s="33"/>
      <c r="D196" s="33"/>
      <c r="E196" s="33"/>
      <c r="F196" s="33"/>
      <c r="G196" s="33"/>
    </row>
    <row r="197" spans="1:7">
      <c r="A197" s="32">
        <v>45999.833333333336</v>
      </c>
      <c r="B197" s="34">
        <v>0</v>
      </c>
      <c r="C197" s="33"/>
      <c r="D197" s="33"/>
      <c r="E197" s="33"/>
      <c r="F197" s="33"/>
      <c r="G197" s="33"/>
    </row>
    <row r="198" spans="1:7">
      <c r="A198" s="32">
        <v>45999.875</v>
      </c>
      <c r="B198" s="34">
        <v>0</v>
      </c>
      <c r="C198" s="33"/>
      <c r="D198" s="33"/>
      <c r="E198" s="33"/>
      <c r="F198" s="33"/>
      <c r="G198" s="33"/>
    </row>
    <row r="199" spans="1:7">
      <c r="A199" s="32">
        <v>45999.916666666664</v>
      </c>
      <c r="B199" s="34">
        <v>0</v>
      </c>
      <c r="C199" s="33"/>
      <c r="D199" s="33"/>
      <c r="E199" s="33"/>
      <c r="F199" s="33"/>
      <c r="G199" s="33"/>
    </row>
    <row r="200" spans="1:7">
      <c r="A200" s="32">
        <v>45999.958333333336</v>
      </c>
      <c r="B200" s="34">
        <v>0</v>
      </c>
      <c r="C200" s="33"/>
      <c r="D200" s="33"/>
      <c r="E200" s="33"/>
      <c r="F200" s="33"/>
      <c r="G200" s="33"/>
    </row>
    <row r="201" spans="1:7">
      <c r="A201" s="32">
        <v>46000</v>
      </c>
      <c r="B201" s="34">
        <v>0</v>
      </c>
      <c r="C201" s="33"/>
      <c r="D201" s="33"/>
      <c r="E201" s="33"/>
      <c r="F201" s="33"/>
      <c r="G201" s="33"/>
    </row>
    <row r="202" spans="1:7">
      <c r="A202" s="32">
        <v>46000.041666666664</v>
      </c>
      <c r="B202" s="34">
        <v>0</v>
      </c>
      <c r="C202" s="33"/>
      <c r="D202" s="33"/>
      <c r="E202" s="33"/>
      <c r="F202" s="33"/>
      <c r="G202" s="33"/>
    </row>
    <row r="203" spans="1:7">
      <c r="A203" s="32">
        <v>46000.083333333336</v>
      </c>
      <c r="B203" s="34">
        <v>0</v>
      </c>
      <c r="C203" s="33"/>
      <c r="D203" s="33"/>
      <c r="E203" s="33"/>
      <c r="F203" s="33"/>
      <c r="G203" s="33"/>
    </row>
    <row r="204" spans="1:7">
      <c r="A204" s="32">
        <v>46000.125</v>
      </c>
      <c r="B204" s="34">
        <v>4.4999990000000002E-3</v>
      </c>
      <c r="C204" s="33"/>
      <c r="D204" s="33"/>
      <c r="E204" s="33"/>
      <c r="F204" s="33"/>
      <c r="G204" s="33"/>
    </row>
    <row r="205" spans="1:7">
      <c r="A205" s="32">
        <v>46000.166666666664</v>
      </c>
      <c r="B205" s="34">
        <v>0</v>
      </c>
      <c r="C205" s="33"/>
      <c r="D205" s="33"/>
      <c r="E205" s="33"/>
      <c r="F205" s="33"/>
      <c r="G205" s="33"/>
    </row>
    <row r="206" spans="1:7">
      <c r="A206" s="32">
        <v>46000.208333333336</v>
      </c>
      <c r="B206" s="34">
        <v>0</v>
      </c>
      <c r="C206" s="33"/>
      <c r="D206" s="33"/>
      <c r="E206" s="33"/>
      <c r="F206" s="33"/>
      <c r="G206" s="33"/>
    </row>
    <row r="207" spans="1:7">
      <c r="A207" s="32">
        <v>46000.25</v>
      </c>
      <c r="B207" s="34">
        <v>8.4183019999999997E-2</v>
      </c>
      <c r="C207" s="33"/>
      <c r="D207" s="33"/>
      <c r="E207" s="33"/>
      <c r="F207" s="33"/>
      <c r="G207" s="33"/>
    </row>
    <row r="208" spans="1:7">
      <c r="A208" s="32">
        <v>46000.291666666664</v>
      </c>
      <c r="B208" s="34">
        <v>6.4239369999999996</v>
      </c>
      <c r="C208" s="34">
        <v>0</v>
      </c>
      <c r="D208" s="34">
        <v>0</v>
      </c>
      <c r="E208" s="34">
        <v>0</v>
      </c>
      <c r="F208" s="34">
        <v>1</v>
      </c>
      <c r="G208" s="34">
        <v>0</v>
      </c>
    </row>
    <row r="209" spans="1:7">
      <c r="A209" s="32">
        <v>46000.333333333336</v>
      </c>
      <c r="B209" s="34">
        <v>25.114090000000001</v>
      </c>
      <c r="C209" s="34">
        <v>1</v>
      </c>
      <c r="D209" s="34">
        <v>1</v>
      </c>
      <c r="E209" s="34">
        <v>1</v>
      </c>
      <c r="F209" s="34">
        <v>1</v>
      </c>
      <c r="G209" s="34">
        <v>1</v>
      </c>
    </row>
    <row r="210" spans="1:7">
      <c r="A210" s="32">
        <v>46000.375</v>
      </c>
      <c r="B210" s="34">
        <v>43.645310000000002</v>
      </c>
      <c r="C210" s="34">
        <v>3</v>
      </c>
      <c r="D210" s="34">
        <v>1</v>
      </c>
      <c r="E210" s="34">
        <v>2.9966666667023674</v>
      </c>
      <c r="F210" s="34">
        <v>3</v>
      </c>
      <c r="G210" s="34">
        <v>3</v>
      </c>
    </row>
    <row r="211" spans="1:7">
      <c r="A211" s="32">
        <v>46000.416666666664</v>
      </c>
      <c r="B211" s="34">
        <v>70.101510000000005</v>
      </c>
      <c r="C211" s="34">
        <v>3</v>
      </c>
      <c r="D211" s="34">
        <v>2</v>
      </c>
      <c r="E211" s="34">
        <v>3.0033333332976326</v>
      </c>
      <c r="F211" s="34">
        <v>3.9966666666441597</v>
      </c>
      <c r="G211" s="34">
        <v>5</v>
      </c>
    </row>
    <row r="212" spans="1:7">
      <c r="A212" s="32">
        <v>46000.458333333336</v>
      </c>
      <c r="B212" s="34">
        <v>81.421099999999996</v>
      </c>
      <c r="C212" s="34">
        <v>4</v>
      </c>
      <c r="D212" s="34">
        <v>2</v>
      </c>
      <c r="E212" s="34">
        <v>4.9966666667023674</v>
      </c>
      <c r="F212" s="34">
        <v>4.0033333333558403</v>
      </c>
      <c r="G212" s="34">
        <v>5.9966666667023674</v>
      </c>
    </row>
    <row r="213" spans="1:7">
      <c r="A213" s="32">
        <v>46000.5</v>
      </c>
      <c r="B213" s="34">
        <v>92.408550000000005</v>
      </c>
      <c r="C213" s="34">
        <v>5</v>
      </c>
      <c r="D213" s="34">
        <v>3</v>
      </c>
      <c r="E213" s="34">
        <v>4.0033333332976326</v>
      </c>
      <c r="F213" s="34">
        <v>5</v>
      </c>
      <c r="G213" s="34">
        <v>6.0033333332976326</v>
      </c>
    </row>
    <row r="214" spans="1:7">
      <c r="A214" s="32">
        <v>46000.541666666664</v>
      </c>
      <c r="B214" s="34">
        <v>83.872540000000001</v>
      </c>
      <c r="C214" s="34">
        <v>4</v>
      </c>
      <c r="D214" s="34">
        <v>2.9966666666732635</v>
      </c>
      <c r="E214" s="34">
        <v>5</v>
      </c>
      <c r="F214" s="34">
        <v>5</v>
      </c>
      <c r="G214" s="34">
        <v>6</v>
      </c>
    </row>
    <row r="215" spans="1:7">
      <c r="A215" s="32">
        <v>46000.583333333336</v>
      </c>
      <c r="B215" s="34">
        <v>57.412080000000003</v>
      </c>
      <c r="C215" s="34">
        <v>3</v>
      </c>
      <c r="D215" s="34">
        <v>1.0033333333267365</v>
      </c>
      <c r="E215" s="34">
        <v>3</v>
      </c>
      <c r="F215" s="34">
        <v>3</v>
      </c>
      <c r="G215" s="34">
        <v>4</v>
      </c>
    </row>
    <row r="216" spans="1:7">
      <c r="A216" s="32">
        <v>46000.625</v>
      </c>
      <c r="B216" s="34">
        <v>25.770199999999999</v>
      </c>
      <c r="C216" s="34">
        <v>2</v>
      </c>
      <c r="D216" s="34">
        <v>1</v>
      </c>
      <c r="E216" s="34">
        <v>1</v>
      </c>
      <c r="F216" s="34">
        <v>2</v>
      </c>
      <c r="G216" s="34">
        <v>1</v>
      </c>
    </row>
    <row r="217" spans="1:7">
      <c r="A217" s="32">
        <v>46000.666666666664</v>
      </c>
      <c r="B217" s="34">
        <v>4.1304869999999996</v>
      </c>
      <c r="C217" s="34">
        <v>0</v>
      </c>
      <c r="D217" s="34">
        <v>0</v>
      </c>
      <c r="E217" s="34">
        <v>0</v>
      </c>
      <c r="F217" s="34">
        <v>0</v>
      </c>
      <c r="G217" s="34">
        <v>0.99999999988358468</v>
      </c>
    </row>
    <row r="218" spans="1:7">
      <c r="A218" s="32">
        <v>46000.708333333336</v>
      </c>
      <c r="B218" s="34">
        <v>1.2817230000000001E-2</v>
      </c>
      <c r="C218" s="33"/>
      <c r="D218" s="34">
        <v>-2.9103830456733704E-11</v>
      </c>
      <c r="E218" s="34">
        <v>-5.8207660913467407E-11</v>
      </c>
      <c r="F218" s="33"/>
      <c r="G218" s="34">
        <v>1.1641532182693481E-10</v>
      </c>
    </row>
    <row r="219" spans="1:7">
      <c r="A219" s="32">
        <v>46000.75</v>
      </c>
      <c r="B219" s="34">
        <v>0</v>
      </c>
      <c r="C219" s="33"/>
      <c r="D219" s="33"/>
      <c r="E219" s="33"/>
      <c r="F219" s="33"/>
      <c r="G219" s="33"/>
    </row>
    <row r="220" spans="1:7">
      <c r="A220" s="32">
        <v>46000.791666666664</v>
      </c>
      <c r="B220" s="34">
        <v>2.1111109999999999E-2</v>
      </c>
      <c r="C220" s="33"/>
      <c r="D220" s="33"/>
      <c r="E220" s="33"/>
      <c r="F220" s="33"/>
      <c r="G220" s="33"/>
    </row>
    <row r="221" spans="1:7">
      <c r="A221" s="32">
        <v>46000.833333333336</v>
      </c>
      <c r="B221" s="34">
        <v>0</v>
      </c>
      <c r="C221" s="33"/>
      <c r="D221" s="33"/>
      <c r="E221" s="33"/>
      <c r="F221" s="33"/>
      <c r="G221" s="33"/>
    </row>
    <row r="222" spans="1:7">
      <c r="A222" s="32">
        <v>46000.875</v>
      </c>
      <c r="B222" s="34">
        <v>0</v>
      </c>
      <c r="C222" s="33"/>
      <c r="D222" s="33"/>
      <c r="E222" s="33"/>
      <c r="F222" s="33"/>
      <c r="G222" s="33"/>
    </row>
    <row r="223" spans="1:7">
      <c r="A223" s="32">
        <v>46000.916666666664</v>
      </c>
      <c r="B223" s="34">
        <v>0</v>
      </c>
      <c r="C223" s="33"/>
      <c r="D223" s="33"/>
      <c r="E223" s="33"/>
      <c r="F223" s="33"/>
      <c r="G223" s="33"/>
    </row>
    <row r="224" spans="1:7">
      <c r="A224" s="32">
        <v>46000.958333333336</v>
      </c>
      <c r="B224" s="34">
        <v>1.2222220000000001E-2</v>
      </c>
      <c r="C224" s="33"/>
      <c r="D224" s="33"/>
      <c r="E224" s="33"/>
      <c r="F224" s="33"/>
      <c r="G224" s="33"/>
    </row>
    <row r="225" spans="1:7">
      <c r="A225" s="32">
        <v>46001</v>
      </c>
      <c r="B225" s="34">
        <v>4.6111119999999997E-3</v>
      </c>
      <c r="C225" s="33"/>
      <c r="D225" s="33"/>
      <c r="E225" s="33"/>
      <c r="F225" s="33"/>
      <c r="G225" s="33"/>
    </row>
    <row r="226" spans="1:7">
      <c r="A226" s="32">
        <v>46001.041666666664</v>
      </c>
      <c r="B226" s="34">
        <v>0</v>
      </c>
      <c r="C226" s="33"/>
      <c r="D226" s="33"/>
      <c r="E226" s="33"/>
      <c r="F226" s="33"/>
      <c r="G226" s="33"/>
    </row>
    <row r="227" spans="1:7">
      <c r="A227" s="32">
        <v>46001.083333333336</v>
      </c>
      <c r="B227" s="34">
        <v>0</v>
      </c>
      <c r="C227" s="33"/>
      <c r="D227" s="33"/>
      <c r="E227" s="33"/>
      <c r="F227" s="33"/>
      <c r="G227" s="33"/>
    </row>
    <row r="228" spans="1:7">
      <c r="A228" s="32">
        <v>46001.125</v>
      </c>
      <c r="B228" s="34">
        <v>3.2750000000000001E-2</v>
      </c>
      <c r="C228" s="33"/>
      <c r="D228" s="33"/>
      <c r="E228" s="33"/>
      <c r="F228" s="33"/>
      <c r="G228" s="33"/>
    </row>
    <row r="229" spans="1:7">
      <c r="A229" s="32">
        <v>46001.166666666664</v>
      </c>
      <c r="B229" s="34">
        <v>0</v>
      </c>
      <c r="C229" s="33"/>
      <c r="D229" s="33"/>
      <c r="E229" s="33"/>
      <c r="F229" s="33"/>
      <c r="G229" s="33"/>
    </row>
    <row r="230" spans="1:7">
      <c r="A230" s="32">
        <v>46001.208333333336</v>
      </c>
      <c r="B230" s="34">
        <v>0</v>
      </c>
      <c r="C230" s="33"/>
      <c r="D230" s="33"/>
      <c r="E230" s="33"/>
      <c r="F230" s="33"/>
      <c r="G230" s="33"/>
    </row>
    <row r="231" spans="1:7">
      <c r="A231" s="32">
        <v>46001.25</v>
      </c>
      <c r="B231" s="34">
        <v>0.12555820000000001</v>
      </c>
      <c r="C231" s="33"/>
      <c r="D231" s="34">
        <v>2.9103830456733704E-11</v>
      </c>
      <c r="E231" s="33"/>
      <c r="F231" s="33"/>
      <c r="G231" s="33"/>
    </row>
    <row r="232" spans="1:7">
      <c r="A232" s="32">
        <v>46001.291666666664</v>
      </c>
      <c r="B232" s="34">
        <v>7.9949529999999998</v>
      </c>
      <c r="C232" s="34">
        <v>0</v>
      </c>
      <c r="D232" s="34">
        <v>0</v>
      </c>
      <c r="E232" s="34">
        <v>5.8207660913467407E-11</v>
      </c>
      <c r="F232" s="34">
        <v>1</v>
      </c>
      <c r="G232" s="34">
        <v>0</v>
      </c>
    </row>
    <row r="233" spans="1:7">
      <c r="A233" s="32">
        <v>46001.333333333336</v>
      </c>
      <c r="B233" s="34">
        <v>31.29128</v>
      </c>
      <c r="C233" s="34">
        <v>2</v>
      </c>
      <c r="D233" s="34">
        <v>1</v>
      </c>
      <c r="E233" s="34">
        <v>2</v>
      </c>
      <c r="F233" s="34">
        <v>1</v>
      </c>
      <c r="G233" s="34">
        <v>2</v>
      </c>
    </row>
    <row r="234" spans="1:7">
      <c r="A234" s="32">
        <v>46001.375</v>
      </c>
      <c r="B234" s="34">
        <v>57.399209999999997</v>
      </c>
      <c r="C234" s="34">
        <v>2.9966777408844791</v>
      </c>
      <c r="D234" s="34">
        <v>2</v>
      </c>
      <c r="E234" s="34">
        <v>3</v>
      </c>
      <c r="F234" s="34">
        <v>3.9933554817107506</v>
      </c>
      <c r="G234" s="34">
        <v>3.9933554817689583</v>
      </c>
    </row>
    <row r="235" spans="1:7">
      <c r="A235" s="32">
        <v>46001.416666666664</v>
      </c>
      <c r="B235" s="34">
        <v>81.869829999999993</v>
      </c>
      <c r="C235" s="34">
        <v>4.0033222591155209</v>
      </c>
      <c r="D235" s="34">
        <v>2</v>
      </c>
      <c r="E235" s="34">
        <v>4</v>
      </c>
      <c r="F235" s="34">
        <v>4.0066445182892494</v>
      </c>
      <c r="G235" s="34">
        <v>5.0066445182310417</v>
      </c>
    </row>
    <row r="236" spans="1:7">
      <c r="A236" s="32">
        <v>46001.458333333336</v>
      </c>
      <c r="B236" s="34">
        <v>91.550039999999996</v>
      </c>
      <c r="C236" s="34">
        <v>5</v>
      </c>
      <c r="D236" s="34">
        <v>3</v>
      </c>
      <c r="E236" s="34">
        <v>5</v>
      </c>
      <c r="F236" s="34">
        <v>5</v>
      </c>
      <c r="G236" s="34">
        <v>6.9966555184219033</v>
      </c>
    </row>
    <row r="237" spans="1:7">
      <c r="A237" s="32">
        <v>46001.5</v>
      </c>
      <c r="B237" s="34">
        <v>108.37860000000001</v>
      </c>
      <c r="C237" s="34">
        <v>5</v>
      </c>
      <c r="D237" s="34">
        <v>3</v>
      </c>
      <c r="E237" s="34">
        <v>5.9966666667023674</v>
      </c>
      <c r="F237" s="34">
        <v>6</v>
      </c>
      <c r="G237" s="34">
        <v>8</v>
      </c>
    </row>
    <row r="238" spans="1:7">
      <c r="A238" s="32">
        <v>46001.541666666664</v>
      </c>
      <c r="B238" s="34">
        <v>92.371700000000004</v>
      </c>
      <c r="C238" s="34">
        <v>5</v>
      </c>
      <c r="D238" s="34">
        <v>3</v>
      </c>
      <c r="E238" s="34">
        <v>4.9999999999417923</v>
      </c>
      <c r="F238" s="34">
        <v>5</v>
      </c>
      <c r="G238" s="34">
        <v>6.0033444815780967</v>
      </c>
    </row>
    <row r="239" spans="1:7">
      <c r="A239" s="32">
        <v>46001.583333333336</v>
      </c>
      <c r="B239" s="34">
        <v>62.472929999999998</v>
      </c>
      <c r="C239" s="34">
        <v>3</v>
      </c>
      <c r="D239" s="34">
        <v>2</v>
      </c>
      <c r="E239" s="34">
        <v>3.0033333333558403</v>
      </c>
      <c r="F239" s="34">
        <v>4</v>
      </c>
      <c r="G239" s="34">
        <v>4</v>
      </c>
    </row>
    <row r="240" spans="1:7">
      <c r="A240" s="32">
        <v>46001.625</v>
      </c>
      <c r="B240" s="34">
        <v>30.137699999999999</v>
      </c>
      <c r="C240" s="34">
        <v>1</v>
      </c>
      <c r="D240" s="34">
        <v>1</v>
      </c>
      <c r="E240" s="34">
        <v>1</v>
      </c>
      <c r="F240" s="34">
        <v>2</v>
      </c>
      <c r="G240" s="34">
        <v>2</v>
      </c>
    </row>
    <row r="241" spans="1:7">
      <c r="A241" s="32">
        <v>46001.666666666664</v>
      </c>
      <c r="B241" s="34">
        <v>4.84537</v>
      </c>
      <c r="C241" s="34">
        <v>1</v>
      </c>
      <c r="D241" s="34">
        <v>0</v>
      </c>
      <c r="E241" s="34">
        <v>1</v>
      </c>
      <c r="F241" s="34">
        <v>0</v>
      </c>
      <c r="G241" s="34">
        <v>0</v>
      </c>
    </row>
    <row r="242" spans="1:7">
      <c r="A242" s="32">
        <v>46001.708333333336</v>
      </c>
      <c r="B242" s="34">
        <v>2.9264760000000001E-2</v>
      </c>
      <c r="C242" s="34">
        <v>0</v>
      </c>
      <c r="D242" s="34">
        <v>0</v>
      </c>
      <c r="E242" s="34">
        <v>0</v>
      </c>
      <c r="F242" s="34">
        <v>0</v>
      </c>
      <c r="G242" s="34">
        <v>0</v>
      </c>
    </row>
    <row r="243" spans="1:7">
      <c r="A243" s="32">
        <v>46001.75</v>
      </c>
      <c r="B243" s="34">
        <v>0</v>
      </c>
      <c r="C243" s="33"/>
      <c r="D243" s="33"/>
      <c r="E243" s="33"/>
      <c r="F243" s="33"/>
      <c r="G243" s="33"/>
    </row>
    <row r="244" spans="1:7">
      <c r="A244" s="32">
        <v>46001.791666666664</v>
      </c>
      <c r="B244" s="34">
        <v>1.2777780000000001E-2</v>
      </c>
      <c r="C244" s="33"/>
      <c r="D244" s="33"/>
      <c r="E244" s="33"/>
      <c r="F244" s="33"/>
      <c r="G244" s="33"/>
    </row>
    <row r="245" spans="1:7">
      <c r="A245" s="32">
        <v>46001.833333333336</v>
      </c>
      <c r="B245" s="34">
        <v>0</v>
      </c>
      <c r="C245" s="33"/>
      <c r="D245" s="33"/>
      <c r="E245" s="33"/>
      <c r="F245" s="33"/>
      <c r="G245" s="33"/>
    </row>
    <row r="246" spans="1:7">
      <c r="A246" s="32">
        <v>46001.875</v>
      </c>
      <c r="B246" s="34">
        <v>0</v>
      </c>
      <c r="C246" s="33"/>
      <c r="D246" s="33"/>
      <c r="E246" s="33"/>
      <c r="F246" s="33"/>
      <c r="G246" s="33"/>
    </row>
    <row r="247" spans="1:7">
      <c r="A247" s="32">
        <v>46001.916666666664</v>
      </c>
      <c r="B247" s="34">
        <v>8.5138899999999997E-3</v>
      </c>
      <c r="C247" s="33"/>
      <c r="D247" s="33"/>
      <c r="E247" s="33"/>
      <c r="F247" s="33"/>
      <c r="G247" s="33"/>
    </row>
    <row r="248" spans="1:7">
      <c r="A248" s="32">
        <v>46001.958333333336</v>
      </c>
      <c r="B248" s="34">
        <v>0</v>
      </c>
      <c r="C248" s="33"/>
      <c r="D248" s="33"/>
      <c r="E248" s="33"/>
      <c r="F248" s="33"/>
      <c r="G248" s="33"/>
    </row>
    <row r="249" spans="1:7">
      <c r="A249" s="32">
        <v>46002</v>
      </c>
      <c r="B249" s="34">
        <v>0</v>
      </c>
      <c r="C249" s="33"/>
      <c r="D249" s="33"/>
      <c r="E249" s="33"/>
      <c r="F249" s="33"/>
      <c r="G249" s="33"/>
    </row>
    <row r="250" spans="1:7">
      <c r="A250" s="32">
        <v>46002.041666666664</v>
      </c>
      <c r="B250" s="34">
        <v>4.5694439999999998E-3</v>
      </c>
      <c r="C250" s="33"/>
      <c r="D250" s="33"/>
      <c r="E250" s="33"/>
      <c r="F250" s="33"/>
      <c r="G250" s="33"/>
    </row>
    <row r="251" spans="1:7">
      <c r="A251" s="32">
        <v>46002.083333333336</v>
      </c>
      <c r="B251" s="34">
        <v>0</v>
      </c>
      <c r="C251" s="33"/>
      <c r="D251" s="33"/>
      <c r="E251" s="33"/>
      <c r="F251" s="33"/>
      <c r="G251" s="33"/>
    </row>
    <row r="252" spans="1:7">
      <c r="A252" s="32">
        <v>46002.125</v>
      </c>
      <c r="B252" s="34">
        <v>0</v>
      </c>
      <c r="C252" s="33"/>
      <c r="D252" s="33"/>
      <c r="E252" s="33"/>
      <c r="F252" s="33"/>
      <c r="G252" s="33"/>
    </row>
    <row r="253" spans="1:7">
      <c r="A253" s="32">
        <v>46002.166666666664</v>
      </c>
      <c r="B253" s="34">
        <v>8.2916670000000008E-3</v>
      </c>
      <c r="C253" s="33"/>
      <c r="D253" s="33"/>
      <c r="E253" s="33"/>
      <c r="F253" s="33"/>
      <c r="G253" s="33"/>
    </row>
    <row r="254" spans="1:7">
      <c r="A254" s="32">
        <v>46002.208333333336</v>
      </c>
      <c r="B254" s="34">
        <v>1.2222220000000001E-2</v>
      </c>
      <c r="C254" s="33"/>
      <c r="D254" s="33"/>
      <c r="E254" s="33"/>
      <c r="F254" s="33"/>
      <c r="G254" s="33"/>
    </row>
    <row r="255" spans="1:7">
      <c r="A255" s="32">
        <v>46002.25</v>
      </c>
      <c r="B255" s="34">
        <v>0.13305149999999999</v>
      </c>
      <c r="C255" s="33"/>
      <c r="D255" s="34">
        <v>0</v>
      </c>
      <c r="E255" s="33"/>
      <c r="F255" s="33"/>
      <c r="G255" s="33"/>
    </row>
    <row r="256" spans="1:7">
      <c r="A256" s="32">
        <v>46002.291666666664</v>
      </c>
      <c r="B256" s="34">
        <v>8.3173159999999999</v>
      </c>
      <c r="C256" s="34">
        <v>0</v>
      </c>
      <c r="D256" s="34">
        <v>0</v>
      </c>
      <c r="E256" s="34">
        <v>0</v>
      </c>
      <c r="F256" s="34">
        <v>1</v>
      </c>
      <c r="G256" s="34">
        <v>1</v>
      </c>
    </row>
    <row r="257" spans="1:7">
      <c r="A257" s="32">
        <v>46002.333333333336</v>
      </c>
      <c r="B257" s="34">
        <v>32.876150000000003</v>
      </c>
      <c r="C257" s="34">
        <v>2</v>
      </c>
      <c r="D257" s="34">
        <v>1</v>
      </c>
      <c r="E257" s="34">
        <v>1.9966666666441597</v>
      </c>
      <c r="F257" s="34">
        <v>1</v>
      </c>
      <c r="G257" s="34">
        <v>1.9933554817689583</v>
      </c>
    </row>
    <row r="258" spans="1:7">
      <c r="A258" s="32">
        <v>46002.375</v>
      </c>
      <c r="B258" s="34">
        <v>59.14696</v>
      </c>
      <c r="C258" s="34">
        <v>3</v>
      </c>
      <c r="D258" s="34">
        <v>2</v>
      </c>
      <c r="E258" s="34">
        <v>3</v>
      </c>
      <c r="F258" s="34">
        <v>3.9966666666441597</v>
      </c>
      <c r="G258" s="34">
        <v>4.003300036652945</v>
      </c>
    </row>
    <row r="259" spans="1:7">
      <c r="A259" s="32">
        <v>46002.416666666664</v>
      </c>
      <c r="B259" s="34">
        <v>84.632419999999996</v>
      </c>
      <c r="C259" s="34">
        <v>4</v>
      </c>
      <c r="D259" s="34">
        <v>2</v>
      </c>
      <c r="E259" s="34">
        <v>4.0033333333558403</v>
      </c>
      <c r="F259" s="34">
        <v>5</v>
      </c>
      <c r="G259" s="34">
        <v>5.996699963347055</v>
      </c>
    </row>
    <row r="260" spans="1:7">
      <c r="A260" s="32">
        <v>46002.458333333336</v>
      </c>
      <c r="B260" s="34">
        <v>100.8135</v>
      </c>
      <c r="C260" s="34">
        <v>5</v>
      </c>
      <c r="D260" s="34">
        <v>3</v>
      </c>
      <c r="E260" s="34">
        <v>5</v>
      </c>
      <c r="F260" s="34">
        <v>5.0033333333558403</v>
      </c>
      <c r="G260" s="34">
        <v>7.0033111848169938</v>
      </c>
    </row>
    <row r="261" spans="1:7">
      <c r="A261" s="32">
        <v>46002.5</v>
      </c>
      <c r="B261" s="34">
        <v>103.417</v>
      </c>
      <c r="C261" s="34">
        <v>6</v>
      </c>
      <c r="D261" s="34">
        <v>3</v>
      </c>
      <c r="E261" s="34">
        <v>6</v>
      </c>
      <c r="F261" s="34">
        <v>5.9966666666441597</v>
      </c>
      <c r="G261" s="34">
        <v>7</v>
      </c>
    </row>
    <row r="262" spans="1:7">
      <c r="A262" s="32">
        <v>46002.541666666664</v>
      </c>
      <c r="B262" s="34">
        <v>94.907589999999999</v>
      </c>
      <c r="C262" s="34">
        <v>4</v>
      </c>
      <c r="D262" s="34">
        <v>3</v>
      </c>
      <c r="E262" s="34">
        <v>5</v>
      </c>
      <c r="F262" s="34">
        <v>5.0033333333558403</v>
      </c>
      <c r="G262" s="34">
        <v>6.9999888517195359</v>
      </c>
    </row>
    <row r="263" spans="1:7">
      <c r="A263" s="32">
        <v>46002.583333333336</v>
      </c>
      <c r="B263" s="34">
        <v>59.94464</v>
      </c>
      <c r="C263" s="34">
        <v>3</v>
      </c>
      <c r="D263" s="34">
        <v>2</v>
      </c>
      <c r="E263" s="34">
        <v>3</v>
      </c>
      <c r="F263" s="34">
        <v>3.9966666666441597</v>
      </c>
      <c r="G263" s="34">
        <v>4.0033444816945121</v>
      </c>
    </row>
    <row r="264" spans="1:7">
      <c r="A264" s="32">
        <v>46002.625</v>
      </c>
      <c r="B264" s="34">
        <v>26.331160000000001</v>
      </c>
      <c r="C264" s="34">
        <v>2</v>
      </c>
      <c r="D264" s="34">
        <v>1</v>
      </c>
      <c r="E264" s="34">
        <v>1</v>
      </c>
      <c r="F264" s="34">
        <v>1.0033333333558403</v>
      </c>
      <c r="G264" s="34">
        <v>1</v>
      </c>
    </row>
    <row r="265" spans="1:7">
      <c r="A265" s="32">
        <v>46002.666666666664</v>
      </c>
      <c r="B265" s="34">
        <v>4.6568949999999996</v>
      </c>
      <c r="C265" s="34">
        <v>0</v>
      </c>
      <c r="D265" s="34">
        <v>0</v>
      </c>
      <c r="E265" s="34">
        <v>0.99999999994179234</v>
      </c>
      <c r="F265" s="34">
        <v>0</v>
      </c>
      <c r="G265" s="34">
        <v>1</v>
      </c>
    </row>
    <row r="266" spans="1:7">
      <c r="A266" s="32">
        <v>46002.708333333336</v>
      </c>
      <c r="B266" s="34">
        <v>1.2223970000000001E-2</v>
      </c>
      <c r="C266" s="33"/>
      <c r="D266" s="34">
        <v>0</v>
      </c>
      <c r="E266" s="34">
        <v>5.8207660913467407E-11</v>
      </c>
      <c r="F266" s="34">
        <v>0</v>
      </c>
      <c r="G266" s="34">
        <v>0</v>
      </c>
    </row>
    <row r="267" spans="1:7">
      <c r="A267" s="32">
        <v>46002.75</v>
      </c>
      <c r="B267" s="34">
        <v>0</v>
      </c>
      <c r="C267" s="33"/>
      <c r="D267" s="33"/>
      <c r="E267" s="33"/>
      <c r="F267" s="33"/>
      <c r="G267" s="33"/>
    </row>
    <row r="268" spans="1:7">
      <c r="A268" s="32">
        <v>46002.791666666664</v>
      </c>
      <c r="B268" s="34">
        <v>8.3333350000000007E-3</v>
      </c>
      <c r="C268" s="33"/>
      <c r="D268" s="33"/>
      <c r="E268" s="33"/>
      <c r="F268" s="33"/>
      <c r="G268" s="33"/>
    </row>
    <row r="269" spans="1:7">
      <c r="A269" s="32">
        <v>46002.833333333336</v>
      </c>
      <c r="B269" s="34">
        <v>8.9166680000000009E-3</v>
      </c>
      <c r="C269" s="33"/>
      <c r="D269" s="33"/>
      <c r="E269" s="33"/>
      <c r="F269" s="33"/>
      <c r="G269" s="33"/>
    </row>
    <row r="270" spans="1:7">
      <c r="A270" s="32">
        <v>46002.875</v>
      </c>
      <c r="B270" s="34">
        <v>1.2597219999999999E-2</v>
      </c>
      <c r="C270" s="33"/>
      <c r="D270" s="33"/>
      <c r="E270" s="33"/>
      <c r="F270" s="33"/>
      <c r="G270" s="33"/>
    </row>
    <row r="271" spans="1:7">
      <c r="A271" s="32">
        <v>46002.916666666664</v>
      </c>
      <c r="B271" s="34">
        <v>8.1388880000000004E-3</v>
      </c>
      <c r="C271" s="33"/>
      <c r="D271" s="33"/>
      <c r="E271" s="33"/>
      <c r="F271" s="33"/>
      <c r="G271" s="33"/>
    </row>
    <row r="272" spans="1:7">
      <c r="A272" s="32">
        <v>46002.958333333336</v>
      </c>
      <c r="B272" s="34">
        <v>0</v>
      </c>
      <c r="C272" s="33"/>
      <c r="D272" s="33"/>
      <c r="E272" s="33"/>
      <c r="F272" s="33"/>
      <c r="G272" s="33"/>
    </row>
    <row r="273" spans="1:7">
      <c r="A273" s="32">
        <v>46003</v>
      </c>
      <c r="B273" s="34">
        <v>1.2749129999999999E-2</v>
      </c>
      <c r="C273" s="33"/>
      <c r="D273" s="33"/>
      <c r="E273" s="33"/>
      <c r="F273" s="33"/>
      <c r="G273" s="33"/>
    </row>
    <row r="274" spans="1:7">
      <c r="A274" s="32">
        <v>46003.041666666664</v>
      </c>
      <c r="B274" s="34">
        <v>2.552778E-2</v>
      </c>
      <c r="C274" s="33"/>
      <c r="D274" s="33"/>
      <c r="E274" s="33"/>
      <c r="F274" s="33"/>
      <c r="G274" s="33"/>
    </row>
    <row r="275" spans="1:7">
      <c r="A275" s="32">
        <v>46003.083333333336</v>
      </c>
      <c r="B275" s="34">
        <v>8.1397580000000004E-3</v>
      </c>
      <c r="C275" s="33"/>
      <c r="D275" s="33"/>
      <c r="E275" s="33"/>
      <c r="F275" s="33"/>
      <c r="G275" s="33"/>
    </row>
    <row r="276" spans="1:7">
      <c r="A276" s="32">
        <v>46003.125</v>
      </c>
      <c r="B276" s="34">
        <v>0</v>
      </c>
      <c r="C276" s="33"/>
      <c r="D276" s="33"/>
      <c r="E276" s="33"/>
      <c r="F276" s="33"/>
      <c r="G276" s="33"/>
    </row>
    <row r="277" spans="1:7">
      <c r="A277" s="32">
        <v>46003.166666666664</v>
      </c>
      <c r="B277" s="34">
        <v>8.3333350000000007E-3</v>
      </c>
      <c r="C277" s="33"/>
      <c r="D277" s="33"/>
      <c r="E277" s="33"/>
      <c r="F277" s="33"/>
      <c r="G277" s="33"/>
    </row>
    <row r="278" spans="1:7">
      <c r="A278" s="32">
        <v>46003.208333333336</v>
      </c>
      <c r="B278" s="34">
        <v>1.294445E-2</v>
      </c>
      <c r="C278" s="33"/>
      <c r="D278" s="33"/>
      <c r="E278" s="33"/>
      <c r="F278" s="33"/>
      <c r="G278" s="33"/>
    </row>
    <row r="279" spans="1:7">
      <c r="A279" s="32">
        <v>46003.25</v>
      </c>
      <c r="B279" s="34">
        <v>0.1604189</v>
      </c>
      <c r="C279" s="33"/>
      <c r="D279" s="34">
        <v>0</v>
      </c>
      <c r="E279" s="33"/>
      <c r="F279" s="33"/>
      <c r="G279" s="33"/>
    </row>
    <row r="280" spans="1:7">
      <c r="A280" s="32">
        <v>46003.291666666664</v>
      </c>
      <c r="B280" s="34">
        <v>10.38147</v>
      </c>
      <c r="C280" s="34">
        <v>1</v>
      </c>
      <c r="D280" s="34">
        <v>0</v>
      </c>
      <c r="E280" s="34">
        <v>0</v>
      </c>
      <c r="F280" s="34">
        <v>1</v>
      </c>
      <c r="G280" s="34">
        <v>0</v>
      </c>
    </row>
    <row r="281" spans="1:7">
      <c r="A281" s="32">
        <v>46003.333333333336</v>
      </c>
      <c r="B281" s="34">
        <v>43.852519999999998</v>
      </c>
      <c r="C281" s="34">
        <v>2</v>
      </c>
      <c r="D281" s="34">
        <v>1</v>
      </c>
      <c r="E281" s="34">
        <v>2</v>
      </c>
      <c r="F281" s="34">
        <v>2</v>
      </c>
      <c r="G281" s="34">
        <v>3</v>
      </c>
    </row>
    <row r="282" spans="1:7">
      <c r="A282" s="32">
        <v>46003.375</v>
      </c>
      <c r="B282" s="34">
        <v>82.826340000000002</v>
      </c>
      <c r="C282" s="34">
        <v>4</v>
      </c>
      <c r="D282" s="34">
        <v>3</v>
      </c>
      <c r="E282" s="34">
        <v>4.9966666667023674</v>
      </c>
      <c r="F282" s="34">
        <v>5</v>
      </c>
      <c r="G282" s="34">
        <v>5.9933554817689583</v>
      </c>
    </row>
    <row r="283" spans="1:7">
      <c r="A283" s="32">
        <v>46003.416666666664</v>
      </c>
      <c r="B283" s="34">
        <v>119.7679</v>
      </c>
      <c r="C283" s="34">
        <v>6</v>
      </c>
      <c r="D283" s="34">
        <v>3.9966666667023674</v>
      </c>
      <c r="E283" s="34">
        <v>6.0033333332976326</v>
      </c>
      <c r="F283" s="34">
        <v>6.9966666666441597</v>
      </c>
      <c r="G283" s="34">
        <v>8.0066445182310417</v>
      </c>
    </row>
    <row r="284" spans="1:7">
      <c r="A284" s="32">
        <v>46003.458333333336</v>
      </c>
      <c r="B284" s="34">
        <v>133.90539999999999</v>
      </c>
      <c r="C284" s="34">
        <v>7</v>
      </c>
      <c r="D284" s="34">
        <v>4</v>
      </c>
      <c r="E284" s="34">
        <v>7</v>
      </c>
      <c r="F284" s="34">
        <v>7.0033333333558403</v>
      </c>
      <c r="G284" s="34">
        <v>9.9933333332883194</v>
      </c>
    </row>
    <row r="285" spans="1:7">
      <c r="A285" s="32">
        <v>46003.5</v>
      </c>
      <c r="B285" s="34">
        <v>147.7028</v>
      </c>
      <c r="C285" s="34">
        <v>7</v>
      </c>
      <c r="D285" s="34">
        <v>4.0033333332976326</v>
      </c>
      <c r="E285" s="34">
        <v>8</v>
      </c>
      <c r="F285" s="34">
        <v>8</v>
      </c>
      <c r="G285" s="34">
        <v>11.000022148364224</v>
      </c>
    </row>
    <row r="286" spans="1:7">
      <c r="A286" s="32">
        <v>46003.541666666664</v>
      </c>
      <c r="B286" s="34">
        <v>145.6183</v>
      </c>
      <c r="C286" s="34">
        <v>8</v>
      </c>
      <c r="D286" s="34">
        <v>4.9966666667023674</v>
      </c>
      <c r="E286" s="34">
        <v>8</v>
      </c>
      <c r="F286" s="34">
        <v>8.9966666666441597</v>
      </c>
      <c r="G286" s="34">
        <v>9.9999778517521918</v>
      </c>
    </row>
    <row r="287" spans="1:7">
      <c r="A287" s="32">
        <v>46003.583333333336</v>
      </c>
      <c r="B287" s="34">
        <v>133.2962</v>
      </c>
      <c r="C287" s="34">
        <v>6</v>
      </c>
      <c r="D287" s="34">
        <v>4.0033333332976326</v>
      </c>
      <c r="E287" s="34">
        <v>7</v>
      </c>
      <c r="F287" s="34">
        <v>7</v>
      </c>
      <c r="G287" s="34">
        <v>10.003333333297633</v>
      </c>
    </row>
    <row r="288" spans="1:7">
      <c r="A288" s="32">
        <v>46003.625</v>
      </c>
      <c r="B288" s="34">
        <v>66.11909</v>
      </c>
      <c r="C288" s="34">
        <v>4</v>
      </c>
      <c r="D288" s="34">
        <v>2</v>
      </c>
      <c r="E288" s="34">
        <v>4</v>
      </c>
      <c r="F288" s="34">
        <v>4.0000000000582077</v>
      </c>
      <c r="G288" s="34">
        <v>4.0033333332976326</v>
      </c>
    </row>
    <row r="289" spans="1:7">
      <c r="A289" s="32">
        <v>46003.666666666664</v>
      </c>
      <c r="B289" s="34">
        <v>10.83267</v>
      </c>
      <c r="C289" s="34">
        <v>5.8207660913467407E-11</v>
      </c>
      <c r="D289" s="34">
        <v>0</v>
      </c>
      <c r="E289" s="34">
        <v>0</v>
      </c>
      <c r="F289" s="34">
        <v>3.3333332976326346E-3</v>
      </c>
      <c r="G289" s="34">
        <v>1</v>
      </c>
    </row>
    <row r="290" spans="1:7">
      <c r="A290" s="32">
        <v>46003.708333333336</v>
      </c>
      <c r="B290" s="34">
        <v>1.782891E-2</v>
      </c>
      <c r="C290" s="34">
        <v>-5.8207660913467407E-11</v>
      </c>
      <c r="D290" s="34">
        <v>0</v>
      </c>
      <c r="E290" s="34">
        <v>-5.8207660913467407E-11</v>
      </c>
      <c r="F290" s="34">
        <v>0</v>
      </c>
      <c r="G290" s="34">
        <v>-1.1641532182693481E-10</v>
      </c>
    </row>
    <row r="291" spans="1:7">
      <c r="A291" s="32">
        <v>46003.75</v>
      </c>
      <c r="B291" s="34">
        <v>1.2053339999999999E-2</v>
      </c>
      <c r="C291" s="33"/>
      <c r="D291" s="33"/>
      <c r="E291" s="33"/>
      <c r="F291" s="33"/>
      <c r="G291" s="33"/>
    </row>
    <row r="292" spans="1:7">
      <c r="A292" s="32">
        <v>46003.791666666664</v>
      </c>
      <c r="B292" s="34">
        <v>2.0930549999999999E-2</v>
      </c>
      <c r="C292" s="33"/>
      <c r="D292" s="33"/>
      <c r="E292" s="33"/>
      <c r="F292" s="33"/>
      <c r="G292" s="33"/>
    </row>
    <row r="293" spans="1:7">
      <c r="A293" s="32">
        <v>46003.833333333336</v>
      </c>
      <c r="B293" s="34">
        <v>0</v>
      </c>
      <c r="C293" s="33"/>
      <c r="D293" s="33"/>
      <c r="E293" s="33"/>
      <c r="F293" s="33"/>
      <c r="G293" s="33"/>
    </row>
    <row r="294" spans="1:7">
      <c r="A294" s="32">
        <v>46003.875</v>
      </c>
      <c r="B294" s="34">
        <v>1.297222E-2</v>
      </c>
      <c r="C294" s="33"/>
      <c r="D294" s="33"/>
      <c r="E294" s="33"/>
      <c r="F294" s="33"/>
      <c r="G294" s="33"/>
    </row>
    <row r="295" spans="1:7">
      <c r="A295" s="32">
        <v>46003.916666666664</v>
      </c>
      <c r="B295" s="34">
        <v>8.3333350000000007E-3</v>
      </c>
      <c r="C295" s="33"/>
      <c r="D295" s="33"/>
      <c r="E295" s="33"/>
      <c r="F295" s="33"/>
      <c r="G295" s="33"/>
    </row>
    <row r="296" spans="1:7">
      <c r="A296" s="32">
        <v>46003.958333333336</v>
      </c>
      <c r="B296" s="34">
        <v>1.6861109999999999E-2</v>
      </c>
      <c r="C296" s="33"/>
      <c r="D296" s="33"/>
      <c r="E296" s="33"/>
      <c r="F296" s="33"/>
      <c r="G296" s="33"/>
    </row>
    <row r="297" spans="1:7">
      <c r="A297" s="32">
        <v>46004</v>
      </c>
      <c r="B297" s="34">
        <v>2.0348939999999999E-2</v>
      </c>
      <c r="C297" s="33"/>
      <c r="D297" s="33"/>
      <c r="E297" s="33"/>
      <c r="F297" s="33"/>
      <c r="G297" s="33"/>
    </row>
    <row r="298" spans="1:7">
      <c r="A298" s="32">
        <v>46004.041666666664</v>
      </c>
      <c r="B298" s="34">
        <v>1.377607E-2</v>
      </c>
      <c r="C298" s="33"/>
      <c r="D298" s="33"/>
      <c r="E298" s="33"/>
      <c r="F298" s="33"/>
      <c r="G298" s="33"/>
    </row>
    <row r="299" spans="1:7">
      <c r="A299" s="32">
        <v>46004.083333333336</v>
      </c>
      <c r="B299" s="34">
        <v>0</v>
      </c>
      <c r="C299" s="33"/>
      <c r="D299" s="33"/>
      <c r="E299" s="33"/>
      <c r="F299" s="33"/>
      <c r="G299" s="33"/>
    </row>
    <row r="300" spans="1:7">
      <c r="A300" s="32">
        <v>46004.125</v>
      </c>
      <c r="B300" s="34">
        <v>0</v>
      </c>
      <c r="C300" s="33"/>
      <c r="D300" s="33"/>
      <c r="E300" s="33"/>
      <c r="F300" s="33"/>
      <c r="G300" s="33"/>
    </row>
    <row r="301" spans="1:7">
      <c r="A301" s="32">
        <v>46004.166666666664</v>
      </c>
      <c r="B301" s="34">
        <v>0</v>
      </c>
      <c r="C301" s="33"/>
      <c r="D301" s="33"/>
      <c r="E301" s="33"/>
      <c r="F301" s="33"/>
      <c r="G301" s="33"/>
    </row>
    <row r="302" spans="1:7">
      <c r="A302" s="32">
        <v>46004.208333333336</v>
      </c>
      <c r="B302" s="34">
        <v>0</v>
      </c>
      <c r="C302" s="33"/>
      <c r="D302" s="33"/>
      <c r="E302" s="33"/>
      <c r="F302" s="33"/>
      <c r="G302" s="33"/>
    </row>
    <row r="303" spans="1:7">
      <c r="A303" s="32">
        <v>46004.25</v>
      </c>
      <c r="B303" s="34">
        <v>0.15289079999999999</v>
      </c>
      <c r="C303" s="33"/>
      <c r="D303" s="34">
        <v>0</v>
      </c>
      <c r="E303" s="33"/>
      <c r="F303" s="33"/>
      <c r="G303" s="33"/>
    </row>
    <row r="304" spans="1:7">
      <c r="A304" s="32">
        <v>46004.291666666664</v>
      </c>
      <c r="B304" s="34">
        <v>10.284000000000001</v>
      </c>
      <c r="C304" s="34">
        <v>1</v>
      </c>
      <c r="D304" s="34">
        <v>0</v>
      </c>
      <c r="E304" s="34">
        <v>1.0000000000582077</v>
      </c>
      <c r="F304" s="34">
        <v>1</v>
      </c>
      <c r="G304" s="34">
        <v>1.1641532182693481E-10</v>
      </c>
    </row>
    <row r="305" spans="1:7">
      <c r="A305" s="32">
        <v>46004.333333333336</v>
      </c>
      <c r="B305" s="34">
        <v>41.984699999999997</v>
      </c>
      <c r="C305" s="34">
        <v>2</v>
      </c>
      <c r="D305" s="34">
        <v>2</v>
      </c>
      <c r="E305" s="34">
        <v>2</v>
      </c>
      <c r="F305" s="34">
        <v>2</v>
      </c>
      <c r="G305" s="34">
        <v>3</v>
      </c>
    </row>
    <row r="306" spans="1:7">
      <c r="A306" s="32">
        <v>46004.375</v>
      </c>
      <c r="B306" s="34">
        <v>85.957509999999999</v>
      </c>
      <c r="C306" s="34">
        <v>5</v>
      </c>
      <c r="D306" s="34">
        <v>2</v>
      </c>
      <c r="E306" s="34">
        <v>4</v>
      </c>
      <c r="F306" s="34">
        <v>5</v>
      </c>
      <c r="G306" s="34">
        <v>5.9933333334047347</v>
      </c>
    </row>
    <row r="307" spans="1:7">
      <c r="A307" s="32">
        <v>46004.416666666664</v>
      </c>
      <c r="B307" s="34">
        <v>113.881</v>
      </c>
      <c r="C307" s="34">
        <v>5</v>
      </c>
      <c r="D307" s="34">
        <v>4</v>
      </c>
      <c r="E307" s="34">
        <v>6.9966666667023674</v>
      </c>
      <c r="F307" s="34">
        <v>6.9933554817107506</v>
      </c>
      <c r="G307" s="34">
        <v>8.0000221482478082</v>
      </c>
    </row>
    <row r="308" spans="1:7">
      <c r="A308" s="32">
        <v>46004.458333333336</v>
      </c>
      <c r="B308" s="34">
        <v>136.691</v>
      </c>
      <c r="C308" s="34">
        <v>7</v>
      </c>
      <c r="D308" s="34">
        <v>4</v>
      </c>
      <c r="E308" s="34">
        <v>6.9999999999417923</v>
      </c>
      <c r="F308" s="34">
        <v>7.0066445182892494</v>
      </c>
      <c r="G308" s="34">
        <v>9.9999778517521918</v>
      </c>
    </row>
    <row r="309" spans="1:7">
      <c r="A309" s="32">
        <v>46004.5</v>
      </c>
      <c r="B309" s="34">
        <v>132.72620000000001</v>
      </c>
      <c r="C309" s="34">
        <v>7</v>
      </c>
      <c r="D309" s="34">
        <v>4</v>
      </c>
      <c r="E309" s="34">
        <v>7</v>
      </c>
      <c r="F309" s="34">
        <v>7.9966666666441597</v>
      </c>
      <c r="G309" s="34">
        <v>10.000022148247808</v>
      </c>
    </row>
    <row r="310" spans="1:7">
      <c r="A310" s="32">
        <v>46004.541666666664</v>
      </c>
      <c r="B310" s="34">
        <v>113.3849</v>
      </c>
      <c r="C310" s="34">
        <v>6</v>
      </c>
      <c r="D310" s="34">
        <v>4</v>
      </c>
      <c r="E310" s="34">
        <v>6.0033333333558403</v>
      </c>
      <c r="F310" s="34">
        <v>6.0000000000582077</v>
      </c>
      <c r="G310" s="34">
        <v>7.9999778517521918</v>
      </c>
    </row>
    <row r="311" spans="1:7">
      <c r="A311" s="32">
        <v>46004.583333333336</v>
      </c>
      <c r="B311" s="34">
        <v>82.230490000000003</v>
      </c>
      <c r="C311" s="34">
        <v>4</v>
      </c>
      <c r="D311" s="34">
        <v>2</v>
      </c>
      <c r="E311" s="34">
        <v>4</v>
      </c>
      <c r="F311" s="34">
        <v>4.0033333332976326</v>
      </c>
      <c r="G311" s="34">
        <v>5.0066666665952653</v>
      </c>
    </row>
    <row r="312" spans="1:7">
      <c r="A312" s="32">
        <v>46004.625</v>
      </c>
      <c r="B312" s="34">
        <v>38.914070000000002</v>
      </c>
      <c r="C312" s="34">
        <v>2</v>
      </c>
      <c r="D312" s="34">
        <v>1</v>
      </c>
      <c r="E312" s="34">
        <v>2</v>
      </c>
      <c r="F312" s="34">
        <v>3</v>
      </c>
      <c r="G312" s="34">
        <v>3</v>
      </c>
    </row>
    <row r="313" spans="1:7">
      <c r="A313" s="32">
        <v>46004.666666666664</v>
      </c>
      <c r="B313" s="34">
        <v>6.1726190000000001</v>
      </c>
      <c r="C313" s="34">
        <v>1</v>
      </c>
      <c r="D313" s="34">
        <v>1</v>
      </c>
      <c r="E313" s="34">
        <v>1</v>
      </c>
      <c r="F313" s="34">
        <v>-5.8207660913467407E-11</v>
      </c>
      <c r="G313" s="34">
        <v>0</v>
      </c>
    </row>
    <row r="314" spans="1:7">
      <c r="A314" s="32">
        <v>46004.708333333336</v>
      </c>
      <c r="B314" s="34">
        <v>4.9332920000000002E-2</v>
      </c>
      <c r="C314" s="33"/>
      <c r="D314" s="34">
        <v>0</v>
      </c>
      <c r="E314" s="34">
        <v>-5.8207660913467407E-11</v>
      </c>
      <c r="F314" s="34">
        <v>5.8207660913467407E-11</v>
      </c>
      <c r="G314" s="34">
        <v>0</v>
      </c>
    </row>
    <row r="315" spans="1:7">
      <c r="A315" s="32">
        <v>46004.75</v>
      </c>
      <c r="B315" s="34">
        <v>4.5415789999999998E-2</v>
      </c>
      <c r="C315" s="33"/>
      <c r="D315" s="33"/>
      <c r="E315" s="33"/>
      <c r="F315" s="33"/>
      <c r="G315" s="33"/>
    </row>
    <row r="316" spans="1:7">
      <c r="A316" s="32">
        <v>46004.791666666664</v>
      </c>
      <c r="B316" s="34">
        <v>0</v>
      </c>
      <c r="C316" s="33"/>
      <c r="D316" s="33"/>
      <c r="E316" s="33"/>
      <c r="F316" s="33"/>
      <c r="G316" s="33"/>
    </row>
    <row r="317" spans="1:7">
      <c r="A317" s="32">
        <v>46004.833333333336</v>
      </c>
      <c r="B317" s="34">
        <v>8.5138899999999997E-3</v>
      </c>
      <c r="C317" s="33"/>
      <c r="D317" s="33"/>
      <c r="E317" s="33"/>
      <c r="F317" s="33"/>
      <c r="G317" s="33"/>
    </row>
    <row r="318" spans="1:7">
      <c r="A318" s="32">
        <v>46004.875</v>
      </c>
      <c r="B318" s="34">
        <v>0</v>
      </c>
      <c r="C318" s="33"/>
      <c r="D318" s="33"/>
      <c r="E318" s="33"/>
      <c r="F318" s="33"/>
      <c r="G318" s="33"/>
    </row>
    <row r="319" spans="1:7">
      <c r="A319" s="32">
        <v>46004.916666666664</v>
      </c>
      <c r="B319" s="34">
        <v>4.4444439999999997E-3</v>
      </c>
      <c r="C319" s="33"/>
      <c r="D319" s="33"/>
      <c r="E319" s="33"/>
      <c r="F319" s="33"/>
      <c r="G319" s="33"/>
    </row>
    <row r="320" spans="1:7">
      <c r="A320" s="32">
        <v>46004.958333333336</v>
      </c>
      <c r="B320" s="34">
        <v>4.4999999999999998E-2</v>
      </c>
      <c r="C320" s="33"/>
      <c r="D320" s="33"/>
      <c r="E320" s="33"/>
      <c r="F320" s="33"/>
      <c r="G320" s="33"/>
    </row>
    <row r="321" spans="1:7">
      <c r="A321" s="32">
        <v>46005</v>
      </c>
      <c r="B321" s="34">
        <v>1.6277779999999999E-2</v>
      </c>
      <c r="C321" s="33"/>
      <c r="D321" s="33"/>
      <c r="E321" s="33"/>
      <c r="F321" s="33"/>
      <c r="G321" s="33"/>
    </row>
    <row r="322" spans="1:7">
      <c r="A322" s="32">
        <v>46005.041666666664</v>
      </c>
      <c r="B322" s="34">
        <v>3.3321660000000003E-2</v>
      </c>
      <c r="C322" s="33"/>
      <c r="D322" s="33"/>
      <c r="E322" s="33"/>
      <c r="F322" s="33"/>
      <c r="G322" s="33"/>
    </row>
    <row r="323" spans="1:7">
      <c r="A323" s="32">
        <v>46005.083333333336</v>
      </c>
      <c r="B323" s="34">
        <v>1.6886680000000001E-2</v>
      </c>
      <c r="C323" s="33"/>
      <c r="D323" s="33"/>
      <c r="E323" s="33"/>
      <c r="F323" s="33"/>
      <c r="G323" s="33"/>
    </row>
    <row r="324" spans="1:7">
      <c r="A324" s="32">
        <v>46005.125</v>
      </c>
      <c r="B324" s="34">
        <v>8.3333350000000007E-3</v>
      </c>
      <c r="C324" s="33"/>
      <c r="D324" s="33"/>
      <c r="E324" s="33"/>
      <c r="F324" s="33"/>
      <c r="G324" s="33"/>
    </row>
    <row r="325" spans="1:7">
      <c r="A325" s="32">
        <v>46005.166666666664</v>
      </c>
      <c r="B325" s="34">
        <v>0</v>
      </c>
      <c r="C325" s="33"/>
      <c r="D325" s="33"/>
      <c r="E325" s="33"/>
      <c r="F325" s="33"/>
      <c r="G325" s="33"/>
    </row>
    <row r="326" spans="1:7">
      <c r="A326" s="32">
        <v>46005.208333333336</v>
      </c>
      <c r="B326" s="34">
        <v>1.6070330000000001E-2</v>
      </c>
      <c r="C326" s="33"/>
      <c r="D326" s="33"/>
      <c r="E326" s="33"/>
      <c r="F326" s="33"/>
      <c r="G326" s="33"/>
    </row>
    <row r="327" spans="1:7">
      <c r="A327" s="32">
        <v>46005.25</v>
      </c>
      <c r="B327" s="34">
        <v>0.11175160000000001</v>
      </c>
      <c r="C327" s="33"/>
      <c r="D327" s="33"/>
      <c r="E327" s="33"/>
      <c r="F327" s="33"/>
      <c r="G327" s="33"/>
    </row>
    <row r="328" spans="1:7">
      <c r="A328" s="32">
        <v>46005.291666666664</v>
      </c>
      <c r="B328" s="34">
        <v>9.0442509999999992</v>
      </c>
      <c r="C328" s="34">
        <v>0</v>
      </c>
      <c r="D328" s="34">
        <v>0</v>
      </c>
      <c r="E328" s="34">
        <v>5.8207660913467407E-11</v>
      </c>
      <c r="F328" s="34">
        <v>1</v>
      </c>
      <c r="G328" s="34">
        <v>0.99335548165254295</v>
      </c>
    </row>
    <row r="329" spans="1:7">
      <c r="A329" s="32">
        <v>46005.333333333336</v>
      </c>
      <c r="B329" s="34">
        <v>36.408200000000001</v>
      </c>
      <c r="C329" s="34">
        <v>2</v>
      </c>
      <c r="D329" s="34">
        <v>1</v>
      </c>
      <c r="E329" s="34">
        <v>2</v>
      </c>
      <c r="F329" s="34">
        <v>2</v>
      </c>
      <c r="G329" s="34">
        <v>2.0066445183474571</v>
      </c>
    </row>
    <row r="330" spans="1:7">
      <c r="A330" s="32">
        <v>46005.375</v>
      </c>
      <c r="B330" s="34">
        <v>70.688019999999995</v>
      </c>
      <c r="C330" s="34">
        <v>4</v>
      </c>
      <c r="D330" s="34">
        <v>2</v>
      </c>
      <c r="E330" s="34">
        <v>3.9966666666441597</v>
      </c>
      <c r="F330" s="34">
        <v>3.9966666666441597</v>
      </c>
      <c r="G330" s="34">
        <v>4.9933333332883194</v>
      </c>
    </row>
    <row r="331" spans="1:7">
      <c r="A331" s="32">
        <v>46005.416666666664</v>
      </c>
      <c r="B331" s="34">
        <v>118.5629</v>
      </c>
      <c r="C331" s="34">
        <v>6</v>
      </c>
      <c r="D331" s="34">
        <v>3.9966666666441597</v>
      </c>
      <c r="E331" s="34">
        <v>6.0000000000582077</v>
      </c>
      <c r="F331" s="34">
        <v>6.0033333333558403</v>
      </c>
      <c r="G331" s="34">
        <v>8</v>
      </c>
    </row>
    <row r="332" spans="1:7">
      <c r="A332" s="32">
        <v>46005.458333333336</v>
      </c>
      <c r="B332" s="34">
        <v>138.0436</v>
      </c>
      <c r="C332" s="34">
        <v>7</v>
      </c>
      <c r="D332" s="34">
        <v>4.0033333333558403</v>
      </c>
      <c r="E332" s="34">
        <v>7.0033333332976326</v>
      </c>
      <c r="F332" s="34">
        <v>7.9966666666441597</v>
      </c>
      <c r="G332" s="34">
        <v>10.000022148364224</v>
      </c>
    </row>
    <row r="333" spans="1:7">
      <c r="A333" s="32">
        <v>46005.5</v>
      </c>
      <c r="B333" s="34">
        <v>107.0633</v>
      </c>
      <c r="C333" s="34">
        <v>5</v>
      </c>
      <c r="D333" s="34">
        <v>3</v>
      </c>
      <c r="E333" s="34">
        <v>6</v>
      </c>
      <c r="F333" s="34">
        <v>6.0000000000582077</v>
      </c>
      <c r="G333" s="34">
        <v>8.0000000001164153</v>
      </c>
    </row>
    <row r="334" spans="1:7">
      <c r="A334" s="32">
        <v>46005.541666666664</v>
      </c>
      <c r="B334" s="34">
        <v>95.050250000000005</v>
      </c>
      <c r="C334" s="34">
        <v>5</v>
      </c>
      <c r="D334" s="34">
        <v>3</v>
      </c>
      <c r="E334" s="34">
        <v>5</v>
      </c>
      <c r="F334" s="34">
        <v>5.0033333332976326</v>
      </c>
      <c r="G334" s="34">
        <v>6.0066445182310417</v>
      </c>
    </row>
    <row r="335" spans="1:7">
      <c r="A335" s="32">
        <v>46005.583333333336</v>
      </c>
      <c r="B335" s="34">
        <v>71.13279</v>
      </c>
      <c r="C335" s="34">
        <v>3</v>
      </c>
      <c r="D335" s="34">
        <v>2</v>
      </c>
      <c r="E335" s="34">
        <v>4</v>
      </c>
      <c r="F335" s="34">
        <v>4</v>
      </c>
      <c r="G335" s="34">
        <v>5</v>
      </c>
    </row>
    <row r="336" spans="1:7">
      <c r="A336" s="32">
        <v>46005.625</v>
      </c>
      <c r="B336" s="34">
        <v>37.995089999999998</v>
      </c>
      <c r="C336" s="34">
        <v>2</v>
      </c>
      <c r="D336" s="34">
        <v>1</v>
      </c>
      <c r="E336" s="34">
        <v>2</v>
      </c>
      <c r="F336" s="34">
        <v>2</v>
      </c>
      <c r="G336" s="34">
        <v>3</v>
      </c>
    </row>
    <row r="337" spans="1:7">
      <c r="A337" s="32">
        <v>46005.666666666664</v>
      </c>
      <c r="B337" s="34">
        <v>5.917122</v>
      </c>
      <c r="C337" s="34">
        <v>1</v>
      </c>
      <c r="D337" s="34">
        <v>1</v>
      </c>
      <c r="E337" s="34">
        <v>-5.8207660913467407E-11</v>
      </c>
      <c r="F337" s="34">
        <v>1</v>
      </c>
      <c r="G337" s="34">
        <v>0</v>
      </c>
    </row>
    <row r="338" spans="1:7">
      <c r="A338" s="32">
        <v>46005.708333333336</v>
      </c>
      <c r="B338" s="34">
        <v>3.8824499999999998E-2</v>
      </c>
      <c r="C338" s="33"/>
      <c r="D338" s="34">
        <v>0</v>
      </c>
      <c r="E338" s="34">
        <v>5.8207660913467407E-11</v>
      </c>
      <c r="F338" s="34">
        <v>5.8207660913467407E-11</v>
      </c>
      <c r="G338" s="34">
        <v>0</v>
      </c>
    </row>
    <row r="339" spans="1:7">
      <c r="A339" s="32">
        <v>46005.75</v>
      </c>
      <c r="B339" s="34">
        <v>3.7457499999999998E-2</v>
      </c>
      <c r="C339" s="33"/>
      <c r="D339" s="33"/>
      <c r="E339" s="33"/>
      <c r="F339" s="33"/>
      <c r="G339" s="33"/>
    </row>
    <row r="340" spans="1:7">
      <c r="A340" s="32">
        <v>46005.791666666664</v>
      </c>
      <c r="B340" s="34">
        <v>2.4973059999999998E-2</v>
      </c>
      <c r="C340" s="33"/>
      <c r="D340" s="33"/>
      <c r="E340" s="33"/>
      <c r="F340" s="33"/>
      <c r="G340" s="33"/>
    </row>
    <row r="341" spans="1:7">
      <c r="A341" s="32">
        <v>46005.833333333336</v>
      </c>
      <c r="B341" s="34">
        <v>3.7291669999999999E-2</v>
      </c>
      <c r="C341" s="33"/>
      <c r="D341" s="33"/>
      <c r="E341" s="33"/>
      <c r="F341" s="33"/>
      <c r="G341" s="33"/>
    </row>
    <row r="342" spans="1:7">
      <c r="A342" s="32">
        <v>46005.875</v>
      </c>
      <c r="B342" s="34">
        <v>4.1835549999999999E-2</v>
      </c>
      <c r="C342" s="33"/>
      <c r="D342" s="33"/>
      <c r="E342" s="33"/>
      <c r="F342" s="33"/>
      <c r="G342" s="33"/>
    </row>
    <row r="343" spans="1:7">
      <c r="A343" s="32">
        <v>46005.916666666664</v>
      </c>
      <c r="B343" s="34">
        <v>1.227557E-2</v>
      </c>
      <c r="C343" s="33"/>
      <c r="D343" s="33"/>
      <c r="E343" s="33"/>
      <c r="F343" s="33"/>
      <c r="G343" s="33"/>
    </row>
    <row r="344" spans="1:7">
      <c r="A344" s="32">
        <v>46005.958333333336</v>
      </c>
      <c r="B344" s="34">
        <v>2.0625000000000001E-2</v>
      </c>
      <c r="C344" s="33"/>
      <c r="D344" s="33"/>
      <c r="E344" s="33"/>
      <c r="F344" s="33"/>
      <c r="G344" s="33"/>
    </row>
    <row r="345" spans="1:7">
      <c r="A345" s="32">
        <v>46006</v>
      </c>
      <c r="B345" s="34">
        <v>1.2958330000000001E-2</v>
      </c>
      <c r="C345" s="33"/>
      <c r="D345" s="33"/>
      <c r="E345" s="33"/>
      <c r="F345" s="33"/>
      <c r="G345" s="33"/>
    </row>
    <row r="346" spans="1:7">
      <c r="A346" s="32">
        <v>46006.041666666664</v>
      </c>
      <c r="B346" s="34">
        <v>1.2416669999999999E-2</v>
      </c>
      <c r="C346" s="33"/>
      <c r="D346" s="33"/>
      <c r="E346" s="33"/>
      <c r="F346" s="33"/>
      <c r="G346" s="33"/>
    </row>
    <row r="347" spans="1:7">
      <c r="A347" s="32">
        <v>46006.083333333336</v>
      </c>
      <c r="B347" s="34">
        <v>2.1290799999999999E-2</v>
      </c>
      <c r="C347" s="33"/>
      <c r="D347" s="33"/>
      <c r="E347" s="33"/>
      <c r="F347" s="33"/>
      <c r="G347" s="33"/>
    </row>
    <row r="348" spans="1:7">
      <c r="A348" s="32">
        <v>46006.125</v>
      </c>
      <c r="B348" s="34">
        <v>8.7108030000000002E-7</v>
      </c>
      <c r="C348" s="33"/>
      <c r="D348" s="33"/>
      <c r="E348" s="33"/>
      <c r="F348" s="33"/>
      <c r="G348" s="33"/>
    </row>
    <row r="349" spans="1:7">
      <c r="A349" s="32">
        <v>46006.166666666664</v>
      </c>
      <c r="B349" s="34">
        <v>1.6736109999999998E-2</v>
      </c>
      <c r="C349" s="33"/>
      <c r="D349" s="33"/>
      <c r="E349" s="33"/>
      <c r="F349" s="33"/>
      <c r="G349" s="33"/>
    </row>
    <row r="350" spans="1:7">
      <c r="A350" s="32">
        <v>46006.208333333336</v>
      </c>
      <c r="B350" s="34">
        <v>1.2222220000000001E-2</v>
      </c>
      <c r="C350" s="33"/>
      <c r="D350" s="33"/>
      <c r="E350" s="33"/>
      <c r="F350" s="33"/>
      <c r="G350" s="33"/>
    </row>
    <row r="351" spans="1:7">
      <c r="A351" s="32">
        <v>46006.25</v>
      </c>
      <c r="B351" s="34">
        <v>0.1027108</v>
      </c>
      <c r="C351" s="33"/>
      <c r="D351" s="34">
        <v>0</v>
      </c>
      <c r="E351" s="33"/>
      <c r="F351" s="33"/>
      <c r="G351" s="33"/>
    </row>
    <row r="352" spans="1:7">
      <c r="A352" s="32">
        <v>46006.291666666664</v>
      </c>
      <c r="B352" s="34">
        <v>7.4320690000000003</v>
      </c>
      <c r="C352" s="34">
        <v>0</v>
      </c>
      <c r="D352" s="34">
        <v>0</v>
      </c>
      <c r="E352" s="34">
        <v>0</v>
      </c>
      <c r="F352" s="34">
        <v>-5.8207660913467407E-11</v>
      </c>
      <c r="G352" s="34">
        <v>0</v>
      </c>
    </row>
    <row r="353" spans="1:7">
      <c r="A353" s="32">
        <v>46006.333333333336</v>
      </c>
      <c r="B353" s="34">
        <v>30.860589999999998</v>
      </c>
      <c r="C353" s="34">
        <v>2</v>
      </c>
      <c r="D353" s="34">
        <v>0.9966666666441597</v>
      </c>
      <c r="E353" s="34">
        <v>2</v>
      </c>
      <c r="F353" s="34">
        <v>2</v>
      </c>
      <c r="G353" s="34">
        <v>2</v>
      </c>
    </row>
    <row r="354" spans="1:7">
      <c r="A354" s="32">
        <v>46006.375</v>
      </c>
      <c r="B354" s="34">
        <v>64.960329999999999</v>
      </c>
      <c r="C354" s="34">
        <v>3</v>
      </c>
      <c r="D354" s="34">
        <v>2</v>
      </c>
      <c r="E354" s="34">
        <v>3</v>
      </c>
      <c r="F354" s="34">
        <v>3.9966555184219033</v>
      </c>
      <c r="G354" s="34">
        <v>4.9933333332883194</v>
      </c>
    </row>
    <row r="355" spans="1:7">
      <c r="A355" s="32">
        <v>46006.416666666664</v>
      </c>
      <c r="B355" s="34">
        <v>89.072010000000006</v>
      </c>
      <c r="C355" s="34">
        <v>4.9966777408844791</v>
      </c>
      <c r="D355" s="34">
        <v>2.0033333333558403</v>
      </c>
      <c r="E355" s="34">
        <v>5</v>
      </c>
      <c r="F355" s="34">
        <v>5.0000111482804641</v>
      </c>
      <c r="G355" s="34">
        <v>6</v>
      </c>
    </row>
    <row r="356" spans="1:7">
      <c r="A356" s="32">
        <v>46006.458333333336</v>
      </c>
      <c r="B356" s="34">
        <v>103.5005</v>
      </c>
      <c r="C356" s="34">
        <v>5.0033222591155209</v>
      </c>
      <c r="D356" s="34">
        <v>3</v>
      </c>
      <c r="E356" s="34">
        <v>5.9966666666441597</v>
      </c>
      <c r="F356" s="34">
        <v>5.0033333332976326</v>
      </c>
      <c r="G356" s="34">
        <v>7.0066666667116806</v>
      </c>
    </row>
    <row r="357" spans="1:7">
      <c r="A357" s="32">
        <v>46006.5</v>
      </c>
      <c r="B357" s="34">
        <v>111.4477</v>
      </c>
      <c r="C357" s="34">
        <v>5.9966777408844791</v>
      </c>
      <c r="D357" s="34">
        <v>4</v>
      </c>
      <c r="E357" s="34">
        <v>6</v>
      </c>
      <c r="F357" s="34">
        <v>6.9933554817689583</v>
      </c>
      <c r="G357" s="34">
        <v>8</v>
      </c>
    </row>
    <row r="358" spans="1:7">
      <c r="A358" s="32">
        <v>46006.541666666664</v>
      </c>
      <c r="B358" s="34">
        <v>106.786</v>
      </c>
      <c r="C358" s="34">
        <v>5.0033222591155209</v>
      </c>
      <c r="D358" s="34">
        <v>3</v>
      </c>
      <c r="E358" s="34">
        <v>5.0033333333558403</v>
      </c>
      <c r="F358" s="34">
        <v>6.0033111849334091</v>
      </c>
      <c r="G358" s="34">
        <v>7.9933333332883194</v>
      </c>
    </row>
    <row r="359" spans="1:7">
      <c r="A359" s="32">
        <v>46006.583333333336</v>
      </c>
      <c r="B359" s="34">
        <v>94.940420000000003</v>
      </c>
      <c r="C359" s="34">
        <v>5</v>
      </c>
      <c r="D359" s="34">
        <v>3</v>
      </c>
      <c r="E359" s="34">
        <v>5</v>
      </c>
      <c r="F359" s="34">
        <v>5.0033333332976326</v>
      </c>
      <c r="G359" s="34">
        <v>7.003333333414048</v>
      </c>
    </row>
    <row r="360" spans="1:7">
      <c r="A360" s="32">
        <v>46006.625</v>
      </c>
      <c r="B360" s="34">
        <v>32.651710000000001</v>
      </c>
      <c r="C360" s="34">
        <v>2</v>
      </c>
      <c r="D360" s="34">
        <v>1</v>
      </c>
      <c r="E360" s="34">
        <v>2</v>
      </c>
      <c r="F360" s="34">
        <v>2</v>
      </c>
      <c r="G360" s="34">
        <v>2.0033333332976326</v>
      </c>
    </row>
    <row r="361" spans="1:7">
      <c r="A361" s="32">
        <v>46006.666666666664</v>
      </c>
      <c r="B361" s="34">
        <v>4.8001529999999999</v>
      </c>
      <c r="C361" s="34">
        <v>0</v>
      </c>
      <c r="D361" s="34">
        <v>0</v>
      </c>
      <c r="E361" s="34">
        <v>0</v>
      </c>
      <c r="F361" s="34">
        <v>0</v>
      </c>
      <c r="G361" s="34">
        <v>0</v>
      </c>
    </row>
    <row r="362" spans="1:7">
      <c r="A362" s="32">
        <v>46006.708333333336</v>
      </c>
      <c r="B362" s="34">
        <v>6.5508410000000003E-2</v>
      </c>
      <c r="C362" s="34">
        <v>0</v>
      </c>
      <c r="D362" s="34">
        <v>0</v>
      </c>
      <c r="E362" s="34">
        <v>0</v>
      </c>
      <c r="F362" s="34">
        <v>-5.8207660913467407E-11</v>
      </c>
      <c r="G362" s="34">
        <v>0</v>
      </c>
    </row>
    <row r="363" spans="1:7">
      <c r="A363" s="32">
        <v>46006.75</v>
      </c>
      <c r="B363" s="34">
        <v>4.148524E-2</v>
      </c>
      <c r="C363" s="33"/>
      <c r="D363" s="33"/>
      <c r="E363" s="33"/>
      <c r="F363" s="33"/>
      <c r="G363" s="33"/>
    </row>
    <row r="364" spans="1:7">
      <c r="A364" s="32">
        <v>46006.791666666664</v>
      </c>
      <c r="B364" s="34">
        <v>2.1054699999999999E-2</v>
      </c>
      <c r="C364" s="33"/>
      <c r="D364" s="33"/>
      <c r="E364" s="33"/>
      <c r="F364" s="33"/>
      <c r="G364" s="33"/>
    </row>
    <row r="365" spans="1:7">
      <c r="A365" s="32">
        <v>46006.833333333336</v>
      </c>
      <c r="B365" s="34">
        <v>1.266753E-2</v>
      </c>
      <c r="C365" s="33"/>
      <c r="D365" s="33"/>
      <c r="E365" s="33"/>
      <c r="F365" s="33"/>
      <c r="G365" s="33"/>
    </row>
    <row r="366" spans="1:7">
      <c r="A366" s="32">
        <v>46006.875</v>
      </c>
      <c r="B366" s="34">
        <v>0</v>
      </c>
      <c r="C366" s="33"/>
      <c r="D366" s="33"/>
      <c r="E366" s="33"/>
      <c r="F366" s="33"/>
      <c r="G366" s="33"/>
    </row>
    <row r="367" spans="1:7">
      <c r="A367" s="32">
        <v>46006.916666666664</v>
      </c>
      <c r="B367" s="34">
        <v>3.7143950000000002E-2</v>
      </c>
      <c r="C367" s="33"/>
      <c r="D367" s="33"/>
      <c r="E367" s="33"/>
      <c r="F367" s="33"/>
      <c r="G367" s="33"/>
    </row>
    <row r="368" spans="1:7">
      <c r="A368" s="32">
        <v>46006.958333333336</v>
      </c>
      <c r="B368" s="34">
        <v>1.294444E-2</v>
      </c>
      <c r="C368" s="33"/>
      <c r="D368" s="33"/>
      <c r="E368" s="33"/>
      <c r="F368" s="33"/>
      <c r="G368" s="33"/>
    </row>
    <row r="369" spans="1:7">
      <c r="A369" s="32">
        <v>46007</v>
      </c>
      <c r="B369" s="34">
        <v>8.3560539999999999E-3</v>
      </c>
      <c r="C369" s="33"/>
      <c r="D369" s="33"/>
      <c r="E369" s="33"/>
      <c r="F369" s="33"/>
      <c r="G369" s="33"/>
    </row>
    <row r="370" spans="1:7">
      <c r="A370" s="32">
        <v>46007.041666666664</v>
      </c>
      <c r="B370" s="34">
        <v>0</v>
      </c>
      <c r="C370" s="33"/>
      <c r="D370" s="33"/>
      <c r="E370" s="33"/>
      <c r="F370" s="33"/>
      <c r="G370" s="33"/>
    </row>
    <row r="371" spans="1:7">
      <c r="A371" s="32">
        <v>46007.083333333336</v>
      </c>
      <c r="B371" s="34">
        <v>0</v>
      </c>
      <c r="C371" s="33"/>
      <c r="D371" s="33"/>
      <c r="E371" s="33"/>
      <c r="F371" s="33"/>
      <c r="G371" s="33"/>
    </row>
    <row r="372" spans="1:7">
      <c r="A372" s="32">
        <v>46007.125</v>
      </c>
      <c r="B372" s="34">
        <v>0</v>
      </c>
      <c r="C372" s="33"/>
      <c r="D372" s="33"/>
      <c r="E372" s="33"/>
      <c r="F372" s="33"/>
      <c r="G372" s="33"/>
    </row>
    <row r="373" spans="1:7">
      <c r="A373" s="32">
        <v>46007.166666666664</v>
      </c>
      <c r="B373" s="34">
        <v>4.4078349999999997E-3</v>
      </c>
      <c r="C373" s="33"/>
      <c r="D373" s="33"/>
      <c r="E373" s="33"/>
      <c r="F373" s="33"/>
      <c r="G373" s="33"/>
    </row>
    <row r="374" spans="1:7">
      <c r="A374" s="32">
        <v>46007.208333333336</v>
      </c>
      <c r="B374" s="34">
        <v>2.960517E-2</v>
      </c>
      <c r="C374" s="33"/>
      <c r="D374" s="33"/>
      <c r="E374" s="33"/>
      <c r="F374" s="33"/>
      <c r="G374" s="33"/>
    </row>
    <row r="375" spans="1:7">
      <c r="A375" s="32">
        <v>46007.25</v>
      </c>
      <c r="B375" s="34">
        <v>0.15008550000000001</v>
      </c>
      <c r="C375" s="33"/>
      <c r="D375" s="34">
        <v>0</v>
      </c>
      <c r="E375" s="33"/>
      <c r="F375" s="33"/>
      <c r="G375" s="33"/>
    </row>
    <row r="376" spans="1:7">
      <c r="A376" s="32">
        <v>46007.291666666664</v>
      </c>
      <c r="B376" s="34">
        <v>9.6121739999999996</v>
      </c>
      <c r="C376" s="34">
        <v>1</v>
      </c>
      <c r="D376" s="34">
        <v>0</v>
      </c>
      <c r="E376" s="34">
        <v>0.99666666670236737</v>
      </c>
      <c r="F376" s="34">
        <v>1.0000000000582077</v>
      </c>
      <c r="G376" s="34">
        <v>0</v>
      </c>
    </row>
    <row r="377" spans="1:7">
      <c r="A377" s="32">
        <v>46007.333333333336</v>
      </c>
      <c r="B377" s="34">
        <v>27.91338</v>
      </c>
      <c r="C377" s="34">
        <v>1</v>
      </c>
      <c r="D377" s="34">
        <v>1</v>
      </c>
      <c r="E377" s="34">
        <v>1.0033333332976326</v>
      </c>
      <c r="F377" s="34">
        <v>1</v>
      </c>
      <c r="G377" s="34">
        <v>2</v>
      </c>
    </row>
    <row r="378" spans="1:7">
      <c r="A378" s="32">
        <v>46007.375</v>
      </c>
      <c r="B378" s="34">
        <v>60.101349999999996</v>
      </c>
      <c r="C378" s="34">
        <v>3</v>
      </c>
      <c r="D378" s="34">
        <v>2</v>
      </c>
      <c r="E378" s="34">
        <v>3</v>
      </c>
      <c r="F378" s="34">
        <v>3.9966666667023674</v>
      </c>
      <c r="G378" s="34">
        <v>4</v>
      </c>
    </row>
    <row r="379" spans="1:7">
      <c r="A379" s="32">
        <v>46007.416666666664</v>
      </c>
      <c r="B379" s="34">
        <v>76.258619999999993</v>
      </c>
      <c r="C379" s="34">
        <v>4</v>
      </c>
      <c r="D379" s="34">
        <v>2</v>
      </c>
      <c r="E379" s="34">
        <v>4</v>
      </c>
      <c r="F379" s="34">
        <v>4.0033333332976326</v>
      </c>
      <c r="G379" s="34">
        <v>5</v>
      </c>
    </row>
    <row r="380" spans="1:7">
      <c r="A380" s="32">
        <v>46007.458333333336</v>
      </c>
      <c r="B380" s="34">
        <v>95.72439</v>
      </c>
      <c r="C380" s="34">
        <v>5</v>
      </c>
      <c r="D380" s="34">
        <v>3</v>
      </c>
      <c r="E380" s="34">
        <v>5</v>
      </c>
      <c r="F380" s="34">
        <v>5</v>
      </c>
      <c r="G380" s="34">
        <v>6.9933554816525429</v>
      </c>
    </row>
    <row r="381" spans="1:7">
      <c r="A381" s="32">
        <v>46007.5</v>
      </c>
      <c r="B381" s="34">
        <v>96.367810000000006</v>
      </c>
      <c r="C381" s="34">
        <v>5</v>
      </c>
      <c r="D381" s="34">
        <v>3</v>
      </c>
      <c r="E381" s="34">
        <v>5</v>
      </c>
      <c r="F381" s="34">
        <v>5.9966666666441597</v>
      </c>
      <c r="G381" s="34">
        <v>7.0033111850498244</v>
      </c>
    </row>
    <row r="382" spans="1:7">
      <c r="A382" s="32">
        <v>46007.541666666664</v>
      </c>
      <c r="B382" s="34">
        <v>105.86750000000001</v>
      </c>
      <c r="C382" s="34">
        <v>5</v>
      </c>
      <c r="D382" s="34">
        <v>4</v>
      </c>
      <c r="E382" s="34">
        <v>5.9966666667023674</v>
      </c>
      <c r="F382" s="34">
        <v>6.0000000000582077</v>
      </c>
      <c r="G382" s="34">
        <v>7.0033333332976326</v>
      </c>
    </row>
    <row r="383" spans="1:7">
      <c r="A383" s="32">
        <v>46007.583333333336</v>
      </c>
      <c r="B383" s="34">
        <v>86.181010000000001</v>
      </c>
      <c r="C383" s="34">
        <v>4</v>
      </c>
      <c r="D383" s="34">
        <v>2</v>
      </c>
      <c r="E383" s="34">
        <v>4.0033333332976326</v>
      </c>
      <c r="F383" s="34">
        <v>4.0033333332976326</v>
      </c>
      <c r="G383" s="34">
        <v>5.9933554817689583</v>
      </c>
    </row>
    <row r="384" spans="1:7">
      <c r="A384" s="32">
        <v>46007.625</v>
      </c>
      <c r="B384" s="34">
        <v>50.71716</v>
      </c>
      <c r="C384" s="34">
        <v>3</v>
      </c>
      <c r="D384" s="34">
        <v>1.9966777408844791</v>
      </c>
      <c r="E384" s="34">
        <v>2</v>
      </c>
      <c r="F384" s="34">
        <v>3</v>
      </c>
      <c r="G384" s="34">
        <v>3.0066445182310417</v>
      </c>
    </row>
    <row r="385" spans="1:7">
      <c r="A385" s="32">
        <v>46007.666666666664</v>
      </c>
      <c r="B385" s="34">
        <v>12.90808</v>
      </c>
      <c r="C385" s="34">
        <v>1</v>
      </c>
      <c r="D385" s="34">
        <v>3.3222591155208647E-3</v>
      </c>
      <c r="E385" s="34">
        <v>1</v>
      </c>
      <c r="F385" s="34">
        <v>1</v>
      </c>
      <c r="G385" s="34">
        <v>1</v>
      </c>
    </row>
    <row r="386" spans="1:7">
      <c r="A386" s="32">
        <v>46007.708333333336</v>
      </c>
      <c r="B386" s="34">
        <v>6.4585539999999997E-2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</row>
    <row r="387" spans="1:7">
      <c r="A387" s="32">
        <v>46007.75</v>
      </c>
      <c r="B387" s="34">
        <v>1.228661E-2</v>
      </c>
      <c r="C387" s="33"/>
      <c r="D387" s="33"/>
      <c r="E387" s="33"/>
      <c r="F387" s="33"/>
      <c r="G387" s="33"/>
    </row>
    <row r="388" spans="1:7">
      <c r="A388" s="32">
        <v>46007.791666666664</v>
      </c>
      <c r="B388" s="34">
        <v>1.2416669999999999E-2</v>
      </c>
      <c r="C388" s="33"/>
      <c r="D388" s="33"/>
      <c r="E388" s="33"/>
      <c r="F388" s="33"/>
      <c r="G388" s="33"/>
    </row>
    <row r="389" spans="1:7">
      <c r="A389" s="32">
        <v>46007.833333333336</v>
      </c>
      <c r="B389" s="34">
        <v>2.1180549999999999E-2</v>
      </c>
      <c r="C389" s="33"/>
      <c r="D389" s="33"/>
      <c r="E389" s="33"/>
      <c r="F389" s="33"/>
      <c r="G389" s="33"/>
    </row>
    <row r="390" spans="1:7">
      <c r="A390" s="32">
        <v>46007.875</v>
      </c>
      <c r="B390" s="34">
        <v>3.788805E-2</v>
      </c>
      <c r="C390" s="33"/>
      <c r="D390" s="33"/>
      <c r="E390" s="33"/>
      <c r="F390" s="33"/>
      <c r="G390" s="33"/>
    </row>
    <row r="391" spans="1:7">
      <c r="A391" s="32">
        <v>46007.916666666664</v>
      </c>
      <c r="B391" s="34">
        <v>1.220918E-2</v>
      </c>
      <c r="C391" s="33"/>
      <c r="D391" s="33"/>
      <c r="E391" s="33"/>
      <c r="F391" s="33"/>
      <c r="G391" s="33"/>
    </row>
    <row r="392" spans="1:7">
      <c r="A392" s="32">
        <v>46007.958333333336</v>
      </c>
      <c r="B392" s="34">
        <v>0</v>
      </c>
      <c r="C392" s="33"/>
      <c r="D392" s="33"/>
      <c r="E392" s="33"/>
      <c r="F392" s="33"/>
      <c r="G392" s="33"/>
    </row>
    <row r="393" spans="1:7">
      <c r="A393" s="32">
        <v>46008</v>
      </c>
      <c r="B393" s="34">
        <v>0</v>
      </c>
      <c r="C393" s="33"/>
      <c r="D393" s="33"/>
      <c r="E393" s="33"/>
      <c r="F393" s="33"/>
      <c r="G393" s="33"/>
    </row>
    <row r="394" spans="1:7">
      <c r="A394" s="32">
        <v>46008.041666666664</v>
      </c>
      <c r="B394" s="34">
        <v>4.5028650000000003E-2</v>
      </c>
      <c r="C394" s="33"/>
      <c r="D394" s="33"/>
      <c r="E394" s="33"/>
      <c r="F394" s="33"/>
      <c r="G394" s="33"/>
    </row>
    <row r="395" spans="1:7">
      <c r="A395" s="32">
        <v>46008.083333333336</v>
      </c>
      <c r="B395" s="34">
        <v>2.9305520000000002E-2</v>
      </c>
      <c r="C395" s="33"/>
      <c r="D395" s="33"/>
      <c r="E395" s="33"/>
      <c r="F395" s="33"/>
      <c r="G395" s="33"/>
    </row>
    <row r="396" spans="1:7">
      <c r="A396" s="32">
        <v>46008.125</v>
      </c>
      <c r="B396" s="34">
        <v>2.091583E-2</v>
      </c>
      <c r="C396" s="33"/>
      <c r="D396" s="33"/>
      <c r="E396" s="33"/>
      <c r="F396" s="33"/>
      <c r="G396" s="33"/>
    </row>
    <row r="397" spans="1:7">
      <c r="A397" s="32">
        <v>46008.166666666664</v>
      </c>
      <c r="B397" s="34">
        <v>4.0416660000000002E-3</v>
      </c>
      <c r="C397" s="33"/>
      <c r="D397" s="33"/>
      <c r="E397" s="33"/>
      <c r="F397" s="33"/>
      <c r="G397" s="33"/>
    </row>
    <row r="398" spans="1:7">
      <c r="A398" s="32">
        <v>46008.208333333336</v>
      </c>
      <c r="B398" s="34">
        <v>1.6915779999999998E-2</v>
      </c>
      <c r="C398" s="33"/>
      <c r="D398" s="33"/>
      <c r="E398" s="33"/>
      <c r="F398" s="33"/>
      <c r="G398" s="33"/>
    </row>
    <row r="399" spans="1:7">
      <c r="A399" s="32">
        <v>46008.25</v>
      </c>
      <c r="B399" s="34">
        <v>0.14700350000000001</v>
      </c>
      <c r="C399" s="33"/>
      <c r="D399" s="33"/>
      <c r="E399" s="33"/>
      <c r="F399" s="33"/>
      <c r="G399" s="33"/>
    </row>
    <row r="400" spans="1:7">
      <c r="A400" s="32">
        <v>46008.291666666664</v>
      </c>
      <c r="B400" s="34">
        <v>9.2806669999999993</v>
      </c>
      <c r="C400" s="34">
        <v>0</v>
      </c>
      <c r="D400" s="34">
        <v>0</v>
      </c>
      <c r="E400" s="34">
        <v>0</v>
      </c>
      <c r="F400" s="34">
        <v>0</v>
      </c>
      <c r="G400" s="34">
        <v>0</v>
      </c>
    </row>
    <row r="401" spans="1:7">
      <c r="A401" s="32">
        <v>46008.333333333336</v>
      </c>
      <c r="B401" s="34">
        <v>39.781280000000002</v>
      </c>
      <c r="C401" s="34">
        <v>2</v>
      </c>
      <c r="D401" s="34">
        <v>1</v>
      </c>
      <c r="E401" s="34">
        <v>2</v>
      </c>
      <c r="F401" s="34">
        <v>2.9933554817107506</v>
      </c>
      <c r="G401" s="34">
        <v>3</v>
      </c>
    </row>
    <row r="402" spans="1:7">
      <c r="A402" s="32">
        <v>46008.375</v>
      </c>
      <c r="B402" s="34">
        <v>71.096100000000007</v>
      </c>
      <c r="C402" s="34">
        <v>4</v>
      </c>
      <c r="D402" s="34">
        <v>2</v>
      </c>
      <c r="E402" s="34">
        <v>4</v>
      </c>
      <c r="F402" s="34">
        <v>3.0066445182892494</v>
      </c>
      <c r="G402" s="34">
        <v>4.9966555183054879</v>
      </c>
    </row>
    <row r="403" spans="1:7">
      <c r="A403" s="32">
        <v>46008.416666666664</v>
      </c>
      <c r="B403" s="34">
        <v>131.1413</v>
      </c>
      <c r="C403" s="34">
        <v>6</v>
      </c>
      <c r="D403" s="34">
        <v>4</v>
      </c>
      <c r="E403" s="34">
        <v>6.9966666667023674</v>
      </c>
      <c r="F403" s="34">
        <v>7.9966666666441597</v>
      </c>
      <c r="G403" s="34">
        <v>9.0000000001164153</v>
      </c>
    </row>
    <row r="404" spans="1:7">
      <c r="A404" s="32">
        <v>46008.458333333336</v>
      </c>
      <c r="B404" s="34">
        <v>222.5487</v>
      </c>
      <c r="C404" s="34">
        <v>11</v>
      </c>
      <c r="D404" s="34">
        <v>7</v>
      </c>
      <c r="E404" s="34">
        <v>11</v>
      </c>
      <c r="F404" s="34">
        <v>11</v>
      </c>
      <c r="G404" s="34">
        <v>15.996677814866416</v>
      </c>
    </row>
    <row r="405" spans="1:7">
      <c r="A405" s="32">
        <v>46008.5</v>
      </c>
      <c r="B405" s="34">
        <v>242.68379999999999</v>
      </c>
      <c r="C405" s="34">
        <v>12</v>
      </c>
      <c r="D405" s="34">
        <v>8</v>
      </c>
      <c r="E405" s="34">
        <v>13</v>
      </c>
      <c r="F405" s="34">
        <v>13</v>
      </c>
      <c r="G405" s="34">
        <v>17</v>
      </c>
    </row>
    <row r="406" spans="1:7">
      <c r="A406" s="32">
        <v>46008.541666666664</v>
      </c>
      <c r="B406" s="34">
        <v>432.57</v>
      </c>
      <c r="C406" s="34">
        <v>19</v>
      </c>
      <c r="D406" s="34">
        <v>13</v>
      </c>
      <c r="E406" s="34">
        <v>20.999999999941792</v>
      </c>
      <c r="F406" s="34">
        <v>21.000000000058208</v>
      </c>
      <c r="G406" s="34">
        <v>27.999977703555487</v>
      </c>
    </row>
    <row r="407" spans="1:7">
      <c r="A407" s="32">
        <v>46008.583333333336</v>
      </c>
      <c r="B407" s="34">
        <v>318.12869999999998</v>
      </c>
      <c r="C407" s="34">
        <v>13</v>
      </c>
      <c r="D407" s="34">
        <v>9</v>
      </c>
      <c r="E407" s="34">
        <v>16</v>
      </c>
      <c r="F407" s="34">
        <v>16</v>
      </c>
      <c r="G407" s="34">
        <v>22</v>
      </c>
    </row>
    <row r="408" spans="1:7">
      <c r="A408" s="32">
        <v>46008.625</v>
      </c>
      <c r="B408" s="34">
        <v>154.7329</v>
      </c>
      <c r="C408" s="34">
        <v>5</v>
      </c>
      <c r="D408" s="34">
        <v>4</v>
      </c>
      <c r="E408" s="34">
        <v>8.0033333333558403</v>
      </c>
      <c r="F408" s="34">
        <v>9.0033333332976326</v>
      </c>
      <c r="G408" s="34">
        <v>11.003355629742146</v>
      </c>
    </row>
    <row r="409" spans="1:7">
      <c r="A409" s="32">
        <v>46008.666666666664</v>
      </c>
      <c r="B409" s="34">
        <v>22.38945</v>
      </c>
      <c r="C409" s="34">
        <v>1</v>
      </c>
      <c r="D409" s="34">
        <v>1</v>
      </c>
      <c r="E409" s="34">
        <v>1</v>
      </c>
      <c r="F409" s="34">
        <v>1</v>
      </c>
      <c r="G409" s="34">
        <v>1.003333333414048</v>
      </c>
    </row>
    <row r="410" spans="1:7">
      <c r="A410" s="32">
        <v>46008.708333333336</v>
      </c>
      <c r="B410" s="34">
        <v>8.9702149999999994E-2</v>
      </c>
      <c r="C410" s="34">
        <v>5.8207660913467407E-11</v>
      </c>
      <c r="D410" s="34">
        <v>0</v>
      </c>
      <c r="E410" s="34">
        <v>0</v>
      </c>
      <c r="F410" s="34">
        <v>0</v>
      </c>
      <c r="G410" s="34">
        <v>0</v>
      </c>
    </row>
    <row r="411" spans="1:7">
      <c r="A411" s="32">
        <v>46008.75</v>
      </c>
      <c r="B411" s="34">
        <v>2.0930560000000001E-2</v>
      </c>
      <c r="C411" s="33"/>
      <c r="D411" s="33"/>
      <c r="E411" s="33"/>
      <c r="F411" s="33"/>
      <c r="G411" s="33"/>
    </row>
    <row r="412" spans="1:7">
      <c r="A412" s="32">
        <v>46008.791666666664</v>
      </c>
      <c r="B412" s="34">
        <v>3.3388040000000001E-2</v>
      </c>
      <c r="C412" s="33"/>
      <c r="D412" s="33"/>
      <c r="E412" s="33"/>
      <c r="F412" s="33"/>
      <c r="G412" s="33"/>
    </row>
    <row r="413" spans="1:7">
      <c r="A413" s="32">
        <v>46008.833333333336</v>
      </c>
      <c r="B413" s="34">
        <v>1.294529E-2</v>
      </c>
      <c r="C413" s="33"/>
      <c r="D413" s="33"/>
      <c r="E413" s="33"/>
      <c r="F413" s="33"/>
      <c r="G413" s="33"/>
    </row>
    <row r="414" spans="1:7">
      <c r="A414" s="32">
        <v>46008.875</v>
      </c>
      <c r="B414" s="34">
        <v>2.4916669999999998E-2</v>
      </c>
      <c r="C414" s="33"/>
      <c r="D414" s="33"/>
      <c r="E414" s="33"/>
      <c r="F414" s="33"/>
      <c r="G414" s="33"/>
    </row>
    <row r="415" spans="1:7">
      <c r="A415" s="32">
        <v>46008.916666666664</v>
      </c>
      <c r="B415" s="34">
        <v>4.5541669999999999E-2</v>
      </c>
      <c r="C415" s="33"/>
      <c r="D415" s="33"/>
      <c r="E415" s="33"/>
      <c r="F415" s="33"/>
      <c r="G415" s="33"/>
    </row>
    <row r="416" spans="1:7">
      <c r="A416" s="32">
        <v>46008.958333333336</v>
      </c>
      <c r="B416" s="34">
        <v>1.709722E-2</v>
      </c>
      <c r="C416" s="33"/>
      <c r="D416" s="33"/>
      <c r="E416" s="33"/>
      <c r="F416" s="33"/>
      <c r="G416" s="33"/>
    </row>
    <row r="417" spans="1:7">
      <c r="A417" s="32">
        <v>46009</v>
      </c>
      <c r="B417" s="34">
        <v>4.9661820000000002E-2</v>
      </c>
      <c r="C417" s="33"/>
      <c r="D417" s="33"/>
      <c r="E417" s="33"/>
      <c r="F417" s="33"/>
      <c r="G417" s="33"/>
    </row>
    <row r="418" spans="1:7">
      <c r="A418" s="32">
        <v>46009.041666666664</v>
      </c>
      <c r="B418" s="34">
        <v>3.7240950000000002E-2</v>
      </c>
      <c r="C418" s="33"/>
      <c r="D418" s="33"/>
      <c r="E418" s="33"/>
      <c r="F418" s="33"/>
      <c r="G418" s="33"/>
    </row>
    <row r="419" spans="1:7">
      <c r="A419" s="32">
        <v>46009.083333333336</v>
      </c>
      <c r="B419" s="34">
        <v>3.7749999999999999E-2</v>
      </c>
      <c r="C419" s="33"/>
      <c r="D419" s="33"/>
      <c r="E419" s="33"/>
      <c r="F419" s="33"/>
      <c r="G419" s="33"/>
    </row>
    <row r="420" spans="1:7">
      <c r="A420" s="32">
        <v>46009.125</v>
      </c>
      <c r="B420" s="34">
        <v>4.5374999999999999E-2</v>
      </c>
      <c r="C420" s="33"/>
      <c r="D420" s="33"/>
      <c r="E420" s="33"/>
      <c r="F420" s="33"/>
      <c r="G420" s="33"/>
    </row>
    <row r="421" spans="1:7">
      <c r="A421" s="32">
        <v>46009.166666666664</v>
      </c>
      <c r="B421" s="34">
        <v>3.2592160000000002E-2</v>
      </c>
      <c r="C421" s="33"/>
      <c r="D421" s="33"/>
      <c r="E421" s="33"/>
      <c r="F421" s="33"/>
      <c r="G421" s="33"/>
    </row>
    <row r="422" spans="1:7">
      <c r="A422" s="32">
        <v>46009.208333333336</v>
      </c>
      <c r="B422" s="34">
        <v>1.275506E-2</v>
      </c>
      <c r="C422" s="33"/>
      <c r="D422" s="33"/>
      <c r="E422" s="33"/>
      <c r="F422" s="33"/>
      <c r="G422" s="33"/>
    </row>
    <row r="423" spans="1:7">
      <c r="A423" s="32">
        <v>46009.25</v>
      </c>
      <c r="B423" s="34">
        <v>0.186921</v>
      </c>
      <c r="C423" s="33"/>
      <c r="D423" s="33"/>
      <c r="E423" s="33"/>
      <c r="F423" s="33"/>
      <c r="G423" s="33"/>
    </row>
    <row r="424" spans="1:7">
      <c r="A424" s="32">
        <v>46009.291666666664</v>
      </c>
      <c r="B424" s="34">
        <v>12.878299999999999</v>
      </c>
      <c r="C424" s="34">
        <v>0.99999999994179234</v>
      </c>
      <c r="D424" s="34">
        <v>0</v>
      </c>
      <c r="E424" s="34">
        <v>1</v>
      </c>
      <c r="F424" s="34">
        <v>1</v>
      </c>
      <c r="G424" s="34">
        <v>1</v>
      </c>
    </row>
    <row r="425" spans="1:7">
      <c r="A425" s="32">
        <v>46009.333333333336</v>
      </c>
      <c r="B425" s="34">
        <v>46.276949999999999</v>
      </c>
      <c r="C425" s="34">
        <v>2</v>
      </c>
      <c r="D425" s="34">
        <v>1</v>
      </c>
      <c r="E425" s="34">
        <v>2</v>
      </c>
      <c r="F425" s="34">
        <v>2.9966666666441597</v>
      </c>
      <c r="G425" s="34">
        <v>3</v>
      </c>
    </row>
    <row r="426" spans="1:7">
      <c r="A426" s="32">
        <v>46009.375</v>
      </c>
      <c r="B426" s="34">
        <v>130.85730000000001</v>
      </c>
      <c r="C426" s="34">
        <v>6.9966666667023674</v>
      </c>
      <c r="D426" s="34">
        <v>4</v>
      </c>
      <c r="E426" s="34">
        <v>6.9966666666441597</v>
      </c>
      <c r="F426" s="34">
        <v>6.9966666667023674</v>
      </c>
      <c r="G426" s="34">
        <v>8.9933333332883194</v>
      </c>
    </row>
    <row r="427" spans="1:7">
      <c r="A427" s="32">
        <v>46009.416666666664</v>
      </c>
      <c r="B427" s="34">
        <v>124.5698</v>
      </c>
      <c r="C427" s="34">
        <v>6.0033333332976326</v>
      </c>
      <c r="D427" s="34">
        <v>4</v>
      </c>
      <c r="E427" s="34">
        <v>7</v>
      </c>
      <c r="F427" s="34">
        <v>7.0033333333558403</v>
      </c>
      <c r="G427" s="34">
        <v>9.0033221851335838</v>
      </c>
    </row>
    <row r="428" spans="1:7">
      <c r="A428" s="32">
        <v>46009.458333333336</v>
      </c>
      <c r="B428" s="34">
        <v>119.5275</v>
      </c>
      <c r="C428" s="34">
        <v>6</v>
      </c>
      <c r="D428" s="34">
        <v>4</v>
      </c>
      <c r="E428" s="34">
        <v>6</v>
      </c>
      <c r="F428" s="34">
        <v>6.0033333332976326</v>
      </c>
      <c r="G428" s="34">
        <v>8.0033444815780967</v>
      </c>
    </row>
    <row r="429" spans="1:7">
      <c r="A429" s="32">
        <v>46009.5</v>
      </c>
      <c r="B429" s="34">
        <v>129.3373</v>
      </c>
      <c r="C429" s="34">
        <v>6</v>
      </c>
      <c r="D429" s="34">
        <v>3.9966777408262715</v>
      </c>
      <c r="E429" s="34">
        <v>6.0033333333558403</v>
      </c>
      <c r="F429" s="34">
        <v>6.9966666667023674</v>
      </c>
      <c r="G429" s="34">
        <v>9</v>
      </c>
    </row>
    <row r="430" spans="1:7">
      <c r="A430" s="32">
        <v>46009.541666666664</v>
      </c>
      <c r="B430" s="34">
        <v>176.34870000000001</v>
      </c>
      <c r="C430" s="34">
        <v>9</v>
      </c>
      <c r="D430" s="34">
        <v>5.0033222591737285</v>
      </c>
      <c r="E430" s="34">
        <v>9.9966666667023674</v>
      </c>
      <c r="F430" s="34">
        <v>9.0033333332976326</v>
      </c>
      <c r="G430" s="34">
        <v>12.996666666702367</v>
      </c>
    </row>
    <row r="431" spans="1:7">
      <c r="A431" s="32">
        <v>46009.583333333336</v>
      </c>
      <c r="B431" s="34">
        <v>152.11930000000001</v>
      </c>
      <c r="C431" s="34">
        <v>7</v>
      </c>
      <c r="D431" s="34">
        <v>5</v>
      </c>
      <c r="E431" s="34">
        <v>7.0033333332976326</v>
      </c>
      <c r="F431" s="34">
        <v>8</v>
      </c>
      <c r="G431" s="34">
        <v>10.003333333297633</v>
      </c>
    </row>
    <row r="432" spans="1:7">
      <c r="A432" s="32">
        <v>46009.625</v>
      </c>
      <c r="B432" s="34">
        <v>41.761020000000002</v>
      </c>
      <c r="C432" s="34">
        <v>3</v>
      </c>
      <c r="D432" s="34">
        <v>1</v>
      </c>
      <c r="E432" s="34">
        <v>2</v>
      </c>
      <c r="F432" s="34">
        <v>3</v>
      </c>
      <c r="G432" s="34">
        <v>3</v>
      </c>
    </row>
    <row r="433" spans="1:7">
      <c r="A433" s="32">
        <v>46009.666666666664</v>
      </c>
      <c r="B433" s="34">
        <v>11.865830000000001</v>
      </c>
      <c r="C433" s="34">
        <v>5.8207660913467407E-11</v>
      </c>
      <c r="D433" s="34">
        <v>0</v>
      </c>
      <c r="E433" s="34">
        <v>1</v>
      </c>
      <c r="F433" s="34">
        <v>1</v>
      </c>
      <c r="G433" s="34">
        <v>1</v>
      </c>
    </row>
    <row r="434" spans="1:7">
      <c r="A434" s="32">
        <v>46009.708333333336</v>
      </c>
      <c r="B434" s="34">
        <v>0.1808932</v>
      </c>
      <c r="C434" s="34">
        <v>-5.8207660913467407E-11</v>
      </c>
      <c r="D434" s="34">
        <v>0</v>
      </c>
      <c r="E434" s="34">
        <v>0</v>
      </c>
      <c r="F434" s="34">
        <v>0</v>
      </c>
      <c r="G434" s="34">
        <v>0</v>
      </c>
    </row>
    <row r="435" spans="1:7">
      <c r="A435" s="32">
        <v>46009.75</v>
      </c>
      <c r="B435" s="34">
        <v>0.1796162</v>
      </c>
      <c r="C435" s="33"/>
      <c r="D435" s="33"/>
      <c r="E435" s="33"/>
      <c r="F435" s="33"/>
      <c r="G435" s="33"/>
    </row>
    <row r="436" spans="1:7">
      <c r="A436" s="32">
        <v>46009.791666666664</v>
      </c>
      <c r="B436" s="34">
        <v>0.13782030000000001</v>
      </c>
      <c r="C436" s="33"/>
      <c r="D436" s="33"/>
      <c r="E436" s="33"/>
      <c r="F436" s="33"/>
      <c r="G436" s="33"/>
    </row>
    <row r="437" spans="1:7">
      <c r="A437" s="32">
        <v>46009.833333333336</v>
      </c>
      <c r="B437" s="34">
        <v>0.1004041</v>
      </c>
      <c r="C437" s="33"/>
      <c r="D437" s="33"/>
      <c r="E437" s="33"/>
      <c r="F437" s="33"/>
      <c r="G437" s="33"/>
    </row>
    <row r="438" spans="1:7">
      <c r="A438" s="32">
        <v>46009.875</v>
      </c>
      <c r="B438" s="34">
        <v>8.4502709999999995E-2</v>
      </c>
      <c r="C438" s="33"/>
      <c r="D438" s="33"/>
      <c r="E438" s="33"/>
      <c r="F438" s="33"/>
      <c r="G438" s="33"/>
    </row>
    <row r="439" spans="1:7">
      <c r="A439" s="32">
        <v>46009.916666666664</v>
      </c>
      <c r="B439" s="34">
        <v>0.10375810000000001</v>
      </c>
      <c r="C439" s="33"/>
      <c r="D439" s="33"/>
      <c r="E439" s="33"/>
      <c r="F439" s="33"/>
      <c r="G439" s="33"/>
    </row>
    <row r="440" spans="1:7">
      <c r="A440" s="32">
        <v>46009.958333333336</v>
      </c>
      <c r="B440" s="34">
        <v>9.6959160000000003E-2</v>
      </c>
      <c r="C440" s="33"/>
      <c r="D440" s="33"/>
      <c r="E440" s="33"/>
      <c r="F440" s="33"/>
      <c r="G440" s="33"/>
    </row>
    <row r="441" spans="1:7">
      <c r="A441" s="32">
        <v>46010</v>
      </c>
      <c r="B441" s="34">
        <v>0.12911110000000001</v>
      </c>
      <c r="C441" s="33"/>
      <c r="D441" s="33"/>
      <c r="E441" s="33"/>
      <c r="F441" s="33"/>
      <c r="G441" s="33"/>
    </row>
    <row r="442" spans="1:7">
      <c r="A442" s="32">
        <v>46010.041666666664</v>
      </c>
      <c r="B442" s="34">
        <v>8.3888900000000002E-2</v>
      </c>
      <c r="C442" s="33"/>
      <c r="D442" s="33"/>
      <c r="E442" s="33"/>
      <c r="F442" s="33"/>
      <c r="G442" s="33"/>
    </row>
    <row r="443" spans="1:7">
      <c r="A443" s="32">
        <v>46010.083333333336</v>
      </c>
      <c r="B443" s="34">
        <v>9.1125849999999994E-2</v>
      </c>
      <c r="C443" s="33"/>
      <c r="D443" s="33"/>
      <c r="E443" s="33"/>
      <c r="F443" s="33"/>
      <c r="G443" s="33"/>
    </row>
    <row r="444" spans="1:7">
      <c r="A444" s="32">
        <v>46010.125</v>
      </c>
      <c r="B444" s="34">
        <v>0.1537067</v>
      </c>
      <c r="C444" s="33"/>
      <c r="D444" s="33"/>
      <c r="E444" s="33"/>
      <c r="F444" s="33"/>
      <c r="G444" s="33"/>
    </row>
    <row r="445" spans="1:7">
      <c r="A445" s="32">
        <v>46010.166666666664</v>
      </c>
      <c r="B445" s="34">
        <v>0.1665277</v>
      </c>
      <c r="C445" s="33"/>
      <c r="D445" s="33"/>
      <c r="E445" s="33"/>
      <c r="F445" s="33"/>
      <c r="G445" s="33"/>
    </row>
    <row r="446" spans="1:7">
      <c r="A446" s="32">
        <v>46010.208333333336</v>
      </c>
      <c r="B446" s="34">
        <v>0.10820920000000001</v>
      </c>
      <c r="C446" s="33"/>
      <c r="D446" s="33"/>
      <c r="E446" s="33"/>
      <c r="F446" s="33"/>
      <c r="G446" s="33"/>
    </row>
    <row r="447" spans="1:7">
      <c r="A447" s="32">
        <v>46010.25</v>
      </c>
      <c r="B447" s="34">
        <v>0.17662369999999999</v>
      </c>
      <c r="C447" s="33"/>
      <c r="D447" s="33"/>
      <c r="E447" s="33"/>
      <c r="F447" s="33"/>
      <c r="G447" s="33"/>
    </row>
    <row r="448" spans="1:7">
      <c r="A448" s="32">
        <v>46010.291666666664</v>
      </c>
      <c r="B448" s="34">
        <v>5.9848590000000002</v>
      </c>
      <c r="C448" s="34">
        <v>1</v>
      </c>
      <c r="D448" s="34">
        <v>1</v>
      </c>
      <c r="E448" s="34">
        <v>0</v>
      </c>
      <c r="F448" s="34">
        <v>0</v>
      </c>
      <c r="G448" s="34">
        <v>0</v>
      </c>
    </row>
    <row r="449" spans="1:7">
      <c r="A449" s="32">
        <v>46010.333333333336</v>
      </c>
      <c r="B449" s="34">
        <v>15.69699</v>
      </c>
      <c r="C449" s="34">
        <v>0</v>
      </c>
      <c r="D449" s="34">
        <v>0</v>
      </c>
      <c r="E449" s="34">
        <v>1</v>
      </c>
      <c r="F449" s="34">
        <v>1</v>
      </c>
      <c r="G449" s="34">
        <v>1</v>
      </c>
    </row>
    <row r="450" spans="1:7">
      <c r="A450" s="32">
        <v>46010.375</v>
      </c>
      <c r="B450" s="34">
        <v>35.239510000000003</v>
      </c>
      <c r="C450" s="34">
        <v>2</v>
      </c>
      <c r="D450" s="34">
        <v>1</v>
      </c>
      <c r="E450" s="34">
        <v>1</v>
      </c>
      <c r="F450" s="34">
        <v>2</v>
      </c>
      <c r="G450" s="34">
        <v>2</v>
      </c>
    </row>
    <row r="451" spans="1:7">
      <c r="A451" s="32">
        <v>46010.416666666664</v>
      </c>
      <c r="B451" s="34">
        <v>64.950680000000006</v>
      </c>
      <c r="C451" s="34">
        <v>3</v>
      </c>
      <c r="D451" s="34">
        <v>2</v>
      </c>
      <c r="E451" s="34">
        <v>3.9966666667023674</v>
      </c>
      <c r="F451" s="34">
        <v>3</v>
      </c>
      <c r="G451" s="34">
        <v>4</v>
      </c>
    </row>
    <row r="452" spans="1:7">
      <c r="A452" s="32">
        <v>46010.458333333336</v>
      </c>
      <c r="B452" s="34">
        <v>126.8522</v>
      </c>
      <c r="C452" s="34">
        <v>6</v>
      </c>
      <c r="D452" s="34">
        <v>3</v>
      </c>
      <c r="E452" s="34">
        <v>5.9999999999417923</v>
      </c>
      <c r="F452" s="34">
        <v>6.9966666667023674</v>
      </c>
      <c r="G452" s="34">
        <v>8.9867109635379165</v>
      </c>
    </row>
    <row r="453" spans="1:7">
      <c r="A453" s="32">
        <v>46010.5</v>
      </c>
      <c r="B453" s="34">
        <v>172.90710000000001</v>
      </c>
      <c r="C453" s="34">
        <v>9</v>
      </c>
      <c r="D453" s="34">
        <v>6</v>
      </c>
      <c r="E453" s="34">
        <v>9.0033333333558403</v>
      </c>
      <c r="F453" s="34">
        <v>9.0033333332976326</v>
      </c>
      <c r="G453" s="34">
        <v>12.009944554883987</v>
      </c>
    </row>
    <row r="454" spans="1:7">
      <c r="A454" s="32">
        <v>46010.541666666664</v>
      </c>
      <c r="B454" s="34">
        <v>113.2731</v>
      </c>
      <c r="C454" s="34">
        <v>5</v>
      </c>
      <c r="D454" s="34">
        <v>3</v>
      </c>
      <c r="E454" s="34">
        <v>5.9966666666441597</v>
      </c>
      <c r="F454" s="34">
        <v>5.9966666667023674</v>
      </c>
      <c r="G454" s="34">
        <v>7.0033444815780967</v>
      </c>
    </row>
    <row r="455" spans="1:7">
      <c r="A455" s="32">
        <v>46010.583333333336</v>
      </c>
      <c r="B455" s="34">
        <v>116.7037</v>
      </c>
      <c r="C455" s="34">
        <v>6</v>
      </c>
      <c r="D455" s="34">
        <v>3</v>
      </c>
      <c r="E455" s="34">
        <v>5.0033333333558403</v>
      </c>
      <c r="F455" s="34">
        <v>5.9999999999417923</v>
      </c>
      <c r="G455" s="34">
        <v>7.9966555183054879</v>
      </c>
    </row>
    <row r="456" spans="1:7">
      <c r="A456" s="32">
        <v>46010.625</v>
      </c>
      <c r="B456" s="34">
        <v>98.713220000000007</v>
      </c>
      <c r="C456" s="34">
        <v>4</v>
      </c>
      <c r="D456" s="34">
        <v>3</v>
      </c>
      <c r="E456" s="34">
        <v>5</v>
      </c>
      <c r="F456" s="34">
        <v>5.0033333333558403</v>
      </c>
      <c r="G456" s="34">
        <v>6.0033444816945121</v>
      </c>
    </row>
    <row r="457" spans="1:7">
      <c r="A457" s="32">
        <v>46010.666666666664</v>
      </c>
      <c r="B457" s="34">
        <v>23.477969999999999</v>
      </c>
      <c r="C457" s="34">
        <v>1</v>
      </c>
      <c r="D457" s="34">
        <v>1</v>
      </c>
      <c r="E457" s="34">
        <v>1</v>
      </c>
      <c r="F457" s="34">
        <v>1.9966666667023674</v>
      </c>
      <c r="G457" s="34">
        <v>2</v>
      </c>
    </row>
    <row r="458" spans="1:7">
      <c r="A458" s="32">
        <v>46010.708333333336</v>
      </c>
      <c r="B458" s="34">
        <v>0.25067509999999998</v>
      </c>
      <c r="C458" s="34">
        <v>0</v>
      </c>
      <c r="D458" s="34">
        <v>0</v>
      </c>
      <c r="E458" s="34">
        <v>0</v>
      </c>
      <c r="F458" s="34">
        <v>-2.6746531890239567E-2</v>
      </c>
      <c r="G458" s="34">
        <v>0</v>
      </c>
    </row>
    <row r="459" spans="1:7">
      <c r="A459" s="32">
        <v>46010.75</v>
      </c>
      <c r="B459" s="34">
        <v>8.3473069999999996E-2</v>
      </c>
      <c r="C459" s="33"/>
      <c r="D459" s="33"/>
      <c r="E459" s="33"/>
      <c r="F459" s="33"/>
      <c r="G459" s="33"/>
    </row>
    <row r="460" spans="1:7">
      <c r="A460" s="32">
        <v>46010.791666666664</v>
      </c>
      <c r="B460" s="34">
        <v>4.1147719999999999E-2</v>
      </c>
      <c r="C460" s="33"/>
      <c r="D460" s="33"/>
      <c r="E460" s="33"/>
      <c r="F460" s="33"/>
      <c r="G460" s="33"/>
    </row>
    <row r="461" spans="1:7">
      <c r="A461" s="32">
        <v>46010.833333333336</v>
      </c>
      <c r="B461" s="34">
        <v>3.679375E-2</v>
      </c>
      <c r="C461" s="33"/>
      <c r="D461" s="33"/>
      <c r="E461" s="33"/>
      <c r="F461" s="33"/>
      <c r="G461" s="33"/>
    </row>
    <row r="462" spans="1:7">
      <c r="A462" s="32">
        <v>46010.875</v>
      </c>
      <c r="B462" s="34">
        <v>5.4418769999999998E-2</v>
      </c>
      <c r="C462" s="33"/>
      <c r="D462" s="33"/>
      <c r="E462" s="33"/>
      <c r="F462" s="33"/>
      <c r="G462" s="33"/>
    </row>
    <row r="463" spans="1:7">
      <c r="A463" s="32">
        <v>46010.916666666664</v>
      </c>
      <c r="B463" s="34">
        <v>5.034727E-2</v>
      </c>
      <c r="C463" s="33"/>
      <c r="D463" s="33"/>
      <c r="E463" s="33"/>
      <c r="F463" s="33"/>
      <c r="G463" s="33"/>
    </row>
    <row r="464" spans="1:7">
      <c r="A464" s="32">
        <v>46010.958333333336</v>
      </c>
      <c r="B464" s="34">
        <v>2.5000830000000002E-2</v>
      </c>
      <c r="C464" s="33"/>
      <c r="D464" s="33"/>
      <c r="E464" s="33"/>
      <c r="F464" s="33"/>
      <c r="G464" s="33"/>
    </row>
    <row r="465" spans="1:7">
      <c r="A465" s="32">
        <v>46011</v>
      </c>
      <c r="B465" s="34">
        <v>2.5532200000000001E-2</v>
      </c>
      <c r="C465" s="33"/>
      <c r="D465" s="33"/>
      <c r="E465" s="33"/>
      <c r="F465" s="33"/>
      <c r="G465" s="33"/>
    </row>
    <row r="466" spans="1:7">
      <c r="A466" s="32">
        <v>46011.041666666664</v>
      </c>
      <c r="B466" s="34">
        <v>1.6912239999999999E-2</v>
      </c>
      <c r="C466" s="33"/>
      <c r="D466" s="33"/>
      <c r="E466" s="33"/>
      <c r="F466" s="33"/>
      <c r="G466" s="33"/>
    </row>
    <row r="467" spans="1:7">
      <c r="A467" s="32">
        <v>46011.083333333336</v>
      </c>
      <c r="B467" s="34">
        <v>5.383334E-2</v>
      </c>
      <c r="C467" s="33"/>
      <c r="D467" s="33"/>
      <c r="E467" s="33"/>
      <c r="F467" s="33"/>
      <c r="G467" s="33"/>
    </row>
    <row r="468" spans="1:7">
      <c r="A468" s="32">
        <v>46011.125</v>
      </c>
      <c r="B468" s="34">
        <v>7.9069440000000005E-2</v>
      </c>
      <c r="C468" s="33"/>
      <c r="D468" s="33"/>
      <c r="E468" s="33"/>
      <c r="F468" s="33"/>
      <c r="G468" s="33"/>
    </row>
    <row r="469" spans="1:7">
      <c r="A469" s="32">
        <v>46011.166666666664</v>
      </c>
      <c r="B469" s="34">
        <v>5.0388019999999999E-2</v>
      </c>
      <c r="C469" s="33"/>
      <c r="D469" s="33"/>
      <c r="E469" s="33"/>
      <c r="F469" s="33"/>
      <c r="G469" s="33"/>
    </row>
    <row r="470" spans="1:7">
      <c r="A470" s="32">
        <v>46011.208333333336</v>
      </c>
      <c r="B470" s="34">
        <v>7.4932280000000004E-2</v>
      </c>
      <c r="C470" s="33"/>
      <c r="D470" s="33"/>
      <c r="E470" s="33"/>
      <c r="F470" s="33"/>
      <c r="G470" s="33"/>
    </row>
    <row r="471" spans="1:7">
      <c r="A471" s="32">
        <v>46011.25</v>
      </c>
      <c r="B471" s="34">
        <v>0.23267170000000001</v>
      </c>
      <c r="C471" s="33"/>
      <c r="D471" s="34">
        <v>0</v>
      </c>
      <c r="E471" s="33"/>
      <c r="F471" s="34">
        <v>-0.9699201348121278</v>
      </c>
      <c r="G471" s="34">
        <v>0</v>
      </c>
    </row>
    <row r="472" spans="1:7">
      <c r="A472" s="32">
        <v>46011.291666666664</v>
      </c>
      <c r="B472" s="34">
        <v>45.53745</v>
      </c>
      <c r="C472" s="34">
        <v>2</v>
      </c>
      <c r="D472" s="34">
        <v>1</v>
      </c>
      <c r="E472" s="34">
        <v>2</v>
      </c>
      <c r="F472" s="34">
        <v>2</v>
      </c>
      <c r="G472" s="34">
        <v>2</v>
      </c>
    </row>
    <row r="473" spans="1:7">
      <c r="A473" s="32">
        <v>46011.333333333336</v>
      </c>
      <c r="B473" s="34">
        <v>155.2885</v>
      </c>
      <c r="C473" s="34">
        <v>7</v>
      </c>
      <c r="D473" s="34">
        <v>5</v>
      </c>
      <c r="E473" s="34">
        <v>5.9966666666441597</v>
      </c>
      <c r="F473" s="34">
        <v>5.9966666666441597</v>
      </c>
      <c r="G473" s="34">
        <v>7.9966555184219033</v>
      </c>
    </row>
    <row r="474" spans="1:7">
      <c r="A474" s="32">
        <v>46011.375</v>
      </c>
      <c r="B474" s="34">
        <v>209.36920000000001</v>
      </c>
      <c r="C474" s="34">
        <v>10</v>
      </c>
      <c r="D474" s="34">
        <v>8</v>
      </c>
      <c r="E474" s="34">
        <v>8</v>
      </c>
      <c r="F474" s="34">
        <v>9.0000000000582077</v>
      </c>
      <c r="G474" s="34">
        <v>11.000011148280464</v>
      </c>
    </row>
    <row r="475" spans="1:7">
      <c r="A475" s="32">
        <v>46011.416666666664</v>
      </c>
      <c r="B475" s="34">
        <v>365.50420000000003</v>
      </c>
      <c r="C475" s="34">
        <v>18</v>
      </c>
      <c r="D475" s="34">
        <v>11.993355481710751</v>
      </c>
      <c r="E475" s="34">
        <v>15.996666666702367</v>
      </c>
      <c r="F475" s="34">
        <v>15</v>
      </c>
      <c r="G475" s="34">
        <v>20.990044296719134</v>
      </c>
    </row>
    <row r="476" spans="1:7">
      <c r="A476" s="32">
        <v>46011.458333333336</v>
      </c>
      <c r="B476" s="34">
        <v>437.89920000000001</v>
      </c>
      <c r="C476" s="34">
        <v>21</v>
      </c>
      <c r="D476" s="34">
        <v>13.006644518289249</v>
      </c>
      <c r="E476" s="34">
        <v>19</v>
      </c>
      <c r="F476" s="34">
        <v>19.996666666585952</v>
      </c>
      <c r="G476" s="34">
        <v>26.003289036569186</v>
      </c>
    </row>
    <row r="477" spans="1:7">
      <c r="A477" s="32">
        <v>46011.5</v>
      </c>
      <c r="B477" s="34">
        <v>513.94169999999997</v>
      </c>
      <c r="C477" s="34">
        <v>23</v>
      </c>
      <c r="D477" s="34">
        <v>15.993355481710751</v>
      </c>
      <c r="E477" s="34">
        <v>22.003333333297633</v>
      </c>
      <c r="F477" s="34">
        <v>23.000000000058208</v>
      </c>
      <c r="G477" s="34">
        <v>30.990066445199773</v>
      </c>
    </row>
    <row r="478" spans="1:7">
      <c r="A478" s="32">
        <v>46011.541666666664</v>
      </c>
      <c r="B478" s="34">
        <v>447.86219999999997</v>
      </c>
      <c r="C478" s="34">
        <v>20</v>
      </c>
      <c r="D478" s="34">
        <v>13.003322259173729</v>
      </c>
      <c r="E478" s="34">
        <v>20.996666666702367</v>
      </c>
      <c r="F478" s="34">
        <v>20.999999999941792</v>
      </c>
      <c r="G478" s="34">
        <v>28.006644518231042</v>
      </c>
    </row>
    <row r="479" spans="1:7">
      <c r="A479" s="32">
        <v>46011.583333333336</v>
      </c>
      <c r="B479" s="34">
        <v>329.25029999999998</v>
      </c>
      <c r="C479" s="34">
        <v>13</v>
      </c>
      <c r="D479" s="34">
        <v>9.0033222591155209</v>
      </c>
      <c r="E479" s="34">
        <v>16.00333333335584</v>
      </c>
      <c r="F479" s="34">
        <v>16.000022148422431</v>
      </c>
      <c r="G479" s="34">
        <v>21.006622369983234</v>
      </c>
    </row>
    <row r="480" spans="1:7">
      <c r="A480" s="32">
        <v>46011.625</v>
      </c>
      <c r="B480" s="34">
        <v>164.92789999999999</v>
      </c>
      <c r="C480" s="34">
        <v>5</v>
      </c>
      <c r="D480" s="34">
        <v>4</v>
      </c>
      <c r="E480" s="34">
        <v>8.0033333332976326</v>
      </c>
      <c r="F480" s="34">
        <v>8.0066445182892494</v>
      </c>
      <c r="G480" s="34">
        <v>12.003322185017169</v>
      </c>
    </row>
    <row r="481" spans="1:7">
      <c r="A481" s="32">
        <v>46011.666666666664</v>
      </c>
      <c r="B481" s="34">
        <v>24.314879999999999</v>
      </c>
      <c r="C481" s="34">
        <v>1.0000000000582077</v>
      </c>
      <c r="D481" s="34">
        <v>1</v>
      </c>
      <c r="E481" s="34">
        <v>1.9999999999417923</v>
      </c>
      <c r="F481" s="34">
        <v>2</v>
      </c>
      <c r="G481" s="34">
        <v>2.0033444815780967</v>
      </c>
    </row>
    <row r="482" spans="1:7">
      <c r="A482" s="32">
        <v>46011.708333333336</v>
      </c>
      <c r="B482" s="34">
        <v>0.19834760000000001</v>
      </c>
      <c r="C482" s="34">
        <v>-5.8207660913467407E-11</v>
      </c>
      <c r="D482" s="34">
        <v>0</v>
      </c>
      <c r="E482" s="34">
        <v>1.1641532182693481E-10</v>
      </c>
      <c r="F482" s="34">
        <v>0</v>
      </c>
      <c r="G482" s="34">
        <v>0</v>
      </c>
    </row>
    <row r="483" spans="1:7">
      <c r="A483" s="32">
        <v>46011.75</v>
      </c>
      <c r="B483" s="34">
        <v>0.13814109999999999</v>
      </c>
      <c r="C483" s="33"/>
      <c r="D483" s="33"/>
      <c r="E483" s="33"/>
      <c r="F483" s="33"/>
      <c r="G483" s="33"/>
    </row>
    <row r="484" spans="1:7">
      <c r="A484" s="32">
        <v>46011.791666666664</v>
      </c>
      <c r="B484" s="34">
        <v>0.12548609999999999</v>
      </c>
      <c r="C484" s="33"/>
      <c r="D484" s="33"/>
      <c r="E484" s="33"/>
      <c r="F484" s="33"/>
      <c r="G484" s="33"/>
    </row>
    <row r="485" spans="1:7">
      <c r="A485" s="32">
        <v>46011.833333333336</v>
      </c>
      <c r="B485" s="34">
        <v>0.10049230000000001</v>
      </c>
      <c r="C485" s="33"/>
      <c r="D485" s="33"/>
      <c r="E485" s="33"/>
      <c r="F485" s="33"/>
      <c r="G485" s="33"/>
    </row>
    <row r="486" spans="1:7">
      <c r="A486" s="32">
        <v>46011.875</v>
      </c>
      <c r="B486" s="34">
        <v>6.6534579999999996E-2</v>
      </c>
      <c r="C486" s="33"/>
      <c r="D486" s="33"/>
      <c r="E486" s="33"/>
      <c r="F486" s="33"/>
      <c r="G486" s="33"/>
    </row>
    <row r="487" spans="1:7">
      <c r="A487" s="32">
        <v>46011.916666666664</v>
      </c>
      <c r="B487" s="34">
        <v>9.9931430000000002E-2</v>
      </c>
      <c r="C487" s="33"/>
      <c r="D487" s="33"/>
      <c r="E487" s="33"/>
      <c r="F487" s="33"/>
      <c r="G487" s="33"/>
    </row>
    <row r="488" spans="1:7">
      <c r="A488" s="32">
        <v>46011.958333333336</v>
      </c>
      <c r="B488" s="34">
        <v>9.2138890000000001E-2</v>
      </c>
      <c r="C488" s="33"/>
      <c r="D488" s="33"/>
      <c r="E488" s="33"/>
      <c r="F488" s="33"/>
      <c r="G488" s="33"/>
    </row>
    <row r="489" spans="1:7">
      <c r="A489" s="32">
        <v>46012</v>
      </c>
      <c r="B489" s="34">
        <v>6.6833320000000002E-2</v>
      </c>
      <c r="C489" s="33"/>
      <c r="D489" s="33"/>
      <c r="E489" s="33"/>
      <c r="F489" s="33"/>
      <c r="G489" s="33"/>
    </row>
    <row r="490" spans="1:7">
      <c r="A490" s="32">
        <v>46012.041666666664</v>
      </c>
      <c r="B490" s="34">
        <v>0.1368355</v>
      </c>
      <c r="C490" s="33"/>
      <c r="D490" s="33"/>
      <c r="E490" s="33"/>
      <c r="F490" s="33"/>
      <c r="G490" s="33"/>
    </row>
    <row r="491" spans="1:7">
      <c r="A491" s="32">
        <v>46012.083333333336</v>
      </c>
      <c r="B491" s="34">
        <v>0.1154789</v>
      </c>
      <c r="C491" s="33"/>
      <c r="D491" s="33"/>
      <c r="E491" s="33"/>
      <c r="F491" s="33"/>
      <c r="G491" s="33"/>
    </row>
    <row r="492" spans="1:7">
      <c r="A492" s="32">
        <v>46012.125</v>
      </c>
      <c r="B492" s="34">
        <v>9.5657839999999994E-2</v>
      </c>
      <c r="C492" s="33"/>
      <c r="D492" s="33"/>
      <c r="E492" s="33"/>
      <c r="F492" s="33"/>
      <c r="G492" s="33"/>
    </row>
    <row r="493" spans="1:7">
      <c r="A493" s="32">
        <v>46012.166666666664</v>
      </c>
      <c r="B493" s="34">
        <v>7.8917490000000007E-2</v>
      </c>
      <c r="C493" s="33"/>
      <c r="D493" s="33"/>
      <c r="E493" s="33"/>
      <c r="F493" s="33"/>
      <c r="G493" s="33"/>
    </row>
    <row r="494" spans="1:7">
      <c r="A494" s="32">
        <v>46012.208333333336</v>
      </c>
      <c r="B494" s="34">
        <v>0.11745659999999999</v>
      </c>
      <c r="C494" s="33"/>
      <c r="D494" s="33"/>
      <c r="E494" s="33"/>
      <c r="F494" s="33"/>
      <c r="G494" s="33"/>
    </row>
    <row r="495" spans="1:7">
      <c r="A495" s="32">
        <v>46012.25</v>
      </c>
      <c r="B495" s="34">
        <v>0.72176910000000005</v>
      </c>
      <c r="C495" s="34">
        <v>0</v>
      </c>
      <c r="D495" s="34">
        <v>0</v>
      </c>
      <c r="E495" s="34">
        <v>-5.8207660913467407E-11</v>
      </c>
      <c r="F495" s="34">
        <v>0</v>
      </c>
      <c r="G495" s="34">
        <v>0</v>
      </c>
    </row>
    <row r="496" spans="1:7">
      <c r="A496" s="32">
        <v>46012.291666666664</v>
      </c>
      <c r="B496" s="34">
        <v>27.141400000000001</v>
      </c>
      <c r="C496" s="34">
        <v>2</v>
      </c>
      <c r="D496" s="34">
        <v>0</v>
      </c>
      <c r="E496" s="34">
        <v>1</v>
      </c>
      <c r="F496" s="34">
        <v>1</v>
      </c>
      <c r="G496" s="34">
        <v>1</v>
      </c>
    </row>
    <row r="497" spans="1:7">
      <c r="A497" s="32">
        <v>46012.333333333336</v>
      </c>
      <c r="B497" s="34">
        <v>128.1507</v>
      </c>
      <c r="C497" s="34">
        <v>5</v>
      </c>
      <c r="D497" s="34">
        <v>4</v>
      </c>
      <c r="E497" s="34">
        <v>4.9966666666441597</v>
      </c>
      <c r="F497" s="34">
        <v>5.9966666666441597</v>
      </c>
      <c r="G497" s="34">
        <v>6.9933554817689583</v>
      </c>
    </row>
    <row r="498" spans="1:7">
      <c r="A498" s="32">
        <v>46012.375</v>
      </c>
      <c r="B498" s="34">
        <v>321.27190000000002</v>
      </c>
      <c r="C498" s="34">
        <v>15</v>
      </c>
      <c r="D498" s="34">
        <v>9.9966777408844791</v>
      </c>
      <c r="E498" s="34">
        <v>13</v>
      </c>
      <c r="F498" s="34">
        <v>13</v>
      </c>
      <c r="G498" s="34">
        <v>17.999999999883585</v>
      </c>
    </row>
    <row r="499" spans="1:7">
      <c r="A499" s="32">
        <v>46012.416666666664</v>
      </c>
      <c r="B499" s="34">
        <v>395.4495</v>
      </c>
      <c r="C499" s="34">
        <v>17.996677740826271</v>
      </c>
      <c r="D499" s="34">
        <v>11.999999999941792</v>
      </c>
      <c r="E499" s="34">
        <v>17.996666666702367</v>
      </c>
      <c r="F499" s="34">
        <v>17.990044296835549</v>
      </c>
      <c r="G499" s="34">
        <v>23.993355481768958</v>
      </c>
    </row>
    <row r="500" spans="1:7">
      <c r="A500" s="32">
        <v>46012.458333333336</v>
      </c>
      <c r="B500" s="34">
        <v>421.57350000000002</v>
      </c>
      <c r="C500" s="34">
        <v>20.003322259173729</v>
      </c>
      <c r="D500" s="34">
        <v>13.999988925817888</v>
      </c>
      <c r="E500" s="34">
        <v>19.003333333297633</v>
      </c>
      <c r="F500" s="34">
        <v>20.00660007330589</v>
      </c>
      <c r="G500" s="34">
        <v>27.006600073422305</v>
      </c>
    </row>
    <row r="501" spans="1:7">
      <c r="A501" s="32">
        <v>46012.5</v>
      </c>
      <c r="B501" s="34">
        <v>365.19799999999998</v>
      </c>
      <c r="C501" s="34">
        <v>18</v>
      </c>
      <c r="D501" s="34">
        <v>11.00333333335584</v>
      </c>
      <c r="E501" s="34">
        <v>18</v>
      </c>
      <c r="F501" s="34">
        <v>17.003355629858561</v>
      </c>
      <c r="G501" s="34">
        <v>23.003355629858561</v>
      </c>
    </row>
    <row r="502" spans="1:7">
      <c r="A502" s="32">
        <v>46012.541666666664</v>
      </c>
      <c r="B502" s="34">
        <v>355.35419999999999</v>
      </c>
      <c r="C502" s="34">
        <v>14</v>
      </c>
      <c r="D502" s="34">
        <v>10</v>
      </c>
      <c r="E502" s="34">
        <v>16</v>
      </c>
      <c r="F502" s="34">
        <v>16.000000000058208</v>
      </c>
      <c r="G502" s="34">
        <v>22</v>
      </c>
    </row>
    <row r="503" spans="1:7">
      <c r="A503" s="32">
        <v>46012.583333333336</v>
      </c>
      <c r="B503" s="34">
        <v>271.7842</v>
      </c>
      <c r="C503" s="34">
        <v>13</v>
      </c>
      <c r="D503" s="34">
        <v>8.9966666666441597</v>
      </c>
      <c r="E503" s="34">
        <v>14.000000000058208</v>
      </c>
      <c r="F503" s="34">
        <v>14.999999999941792</v>
      </c>
      <c r="G503" s="34">
        <v>19.996666666585952</v>
      </c>
    </row>
    <row r="504" spans="1:7">
      <c r="A504" s="32">
        <v>46012.625</v>
      </c>
      <c r="B504" s="34">
        <v>97.599869999999996</v>
      </c>
      <c r="C504" s="34">
        <v>5</v>
      </c>
      <c r="D504" s="34">
        <v>2.0033333333558403</v>
      </c>
      <c r="E504" s="34">
        <v>5.0033333332976326</v>
      </c>
      <c r="F504" s="34">
        <v>5.0033333333558403</v>
      </c>
      <c r="G504" s="34">
        <v>7.0033221851335838</v>
      </c>
    </row>
    <row r="505" spans="1:7">
      <c r="A505" s="32">
        <v>46012.666666666664</v>
      </c>
      <c r="B505" s="34">
        <v>18.30021</v>
      </c>
      <c r="C505" s="34">
        <v>1</v>
      </c>
      <c r="D505" s="34">
        <v>1</v>
      </c>
      <c r="E505" s="34">
        <v>1</v>
      </c>
      <c r="F505" s="34">
        <v>1</v>
      </c>
      <c r="G505" s="34">
        <v>1.0033444815780967</v>
      </c>
    </row>
    <row r="506" spans="1:7">
      <c r="A506" s="32">
        <v>46012.708333333336</v>
      </c>
      <c r="B506" s="34">
        <v>0.3296248</v>
      </c>
      <c r="C506" s="34">
        <v>0</v>
      </c>
      <c r="D506" s="34">
        <v>0</v>
      </c>
      <c r="E506" s="34">
        <v>-5.8207660913467407E-11</v>
      </c>
      <c r="F506" s="34">
        <v>0</v>
      </c>
      <c r="G506" s="34">
        <v>0</v>
      </c>
    </row>
    <row r="507" spans="1:7">
      <c r="A507" s="32">
        <v>46012.75</v>
      </c>
      <c r="B507" s="34">
        <v>0.26249289999999997</v>
      </c>
      <c r="C507" s="33"/>
      <c r="D507" s="33"/>
      <c r="E507" s="33"/>
      <c r="F507" s="33"/>
      <c r="G507" s="33"/>
    </row>
    <row r="508" spans="1:7">
      <c r="A508" s="32">
        <v>46012.791666666664</v>
      </c>
      <c r="B508" s="34">
        <v>0.2340409</v>
      </c>
      <c r="C508" s="33"/>
      <c r="D508" s="33"/>
      <c r="E508" s="33"/>
      <c r="F508" s="33"/>
      <c r="G508" s="33"/>
    </row>
    <row r="509" spans="1:7">
      <c r="A509" s="32">
        <v>46012.833333333336</v>
      </c>
      <c r="B509" s="34">
        <v>0.1702794</v>
      </c>
      <c r="C509" s="33"/>
      <c r="D509" s="33"/>
      <c r="E509" s="33"/>
      <c r="F509" s="33"/>
      <c r="G509" s="33"/>
    </row>
    <row r="510" spans="1:7">
      <c r="A510" s="32">
        <v>46012.875</v>
      </c>
      <c r="B510" s="34">
        <v>0.1914566</v>
      </c>
      <c r="C510" s="33"/>
      <c r="D510" s="33"/>
      <c r="E510" s="33"/>
      <c r="F510" s="33"/>
      <c r="G510" s="33"/>
    </row>
    <row r="511" spans="1:7">
      <c r="A511" s="32">
        <v>46012.916666666664</v>
      </c>
      <c r="B511" s="34">
        <v>0.11275</v>
      </c>
      <c r="C511" s="33"/>
      <c r="D511" s="33"/>
      <c r="E511" s="33"/>
      <c r="F511" s="33"/>
      <c r="G511" s="33"/>
    </row>
    <row r="512" spans="1:7">
      <c r="A512" s="32">
        <v>46012.958333333336</v>
      </c>
      <c r="B512" s="34">
        <v>0.13315279999999999</v>
      </c>
      <c r="C512" s="33"/>
      <c r="D512" s="33"/>
      <c r="E512" s="33"/>
      <c r="F512" s="33"/>
      <c r="G512" s="33"/>
    </row>
    <row r="513" spans="1:7">
      <c r="A513" s="32">
        <v>46013</v>
      </c>
      <c r="B513" s="34">
        <v>9.6485249999999995E-2</v>
      </c>
      <c r="C513" s="33"/>
      <c r="D513" s="33"/>
      <c r="E513" s="33"/>
      <c r="F513" s="33"/>
      <c r="G513" s="33"/>
    </row>
    <row r="514" spans="1:7">
      <c r="A514" s="32">
        <v>46013.041666666664</v>
      </c>
      <c r="B514" s="34">
        <v>0.1070564</v>
      </c>
      <c r="C514" s="33"/>
      <c r="D514" s="33"/>
      <c r="E514" s="33"/>
      <c r="F514" s="33"/>
      <c r="G514" s="33"/>
    </row>
    <row r="515" spans="1:7">
      <c r="A515" s="32">
        <v>46013.083333333336</v>
      </c>
      <c r="B515" s="34">
        <v>0.1172106</v>
      </c>
      <c r="C515" s="33"/>
      <c r="D515" s="33"/>
      <c r="E515" s="33"/>
      <c r="F515" s="33"/>
      <c r="G515" s="33"/>
    </row>
    <row r="516" spans="1:7">
      <c r="A516" s="32">
        <v>46013.125</v>
      </c>
      <c r="B516" s="34">
        <v>7.0603830000000006E-2</v>
      </c>
      <c r="C516" s="33"/>
      <c r="D516" s="33"/>
      <c r="E516" s="33"/>
      <c r="F516" s="33"/>
      <c r="G516" s="33"/>
    </row>
    <row r="517" spans="1:7">
      <c r="A517" s="32">
        <v>46013.166666666664</v>
      </c>
      <c r="B517" s="34">
        <v>0.1033472</v>
      </c>
      <c r="C517" s="33"/>
      <c r="D517" s="33"/>
      <c r="E517" s="33"/>
      <c r="F517" s="33"/>
      <c r="G517" s="33"/>
    </row>
    <row r="518" spans="1:7">
      <c r="A518" s="32">
        <v>46013.208333333336</v>
      </c>
      <c r="B518" s="34">
        <v>7.1450379999999994E-2</v>
      </c>
      <c r="C518" s="33"/>
      <c r="D518" s="33"/>
      <c r="E518" s="33"/>
      <c r="F518" s="33"/>
      <c r="G518" s="33"/>
    </row>
    <row r="519" spans="1:7">
      <c r="A519" s="32">
        <v>46013.25</v>
      </c>
      <c r="B519" s="34">
        <v>0.25643379999999999</v>
      </c>
      <c r="C519" s="33"/>
      <c r="D519" s="34">
        <v>0</v>
      </c>
      <c r="E519" s="33"/>
      <c r="F519" s="33"/>
      <c r="G519" s="33"/>
    </row>
    <row r="520" spans="1:7">
      <c r="A520" s="32">
        <v>46013.291666666664</v>
      </c>
      <c r="B520" s="34">
        <v>34.097459999999998</v>
      </c>
      <c r="C520" s="34">
        <v>1</v>
      </c>
      <c r="D520" s="34">
        <v>0.99667774088447914</v>
      </c>
      <c r="E520" s="34">
        <v>1.0000000000582077</v>
      </c>
      <c r="F520" s="34">
        <v>1.9966666666441597</v>
      </c>
      <c r="G520" s="34">
        <v>1</v>
      </c>
    </row>
    <row r="521" spans="1:7">
      <c r="A521" s="32">
        <v>46013.333333333336</v>
      </c>
      <c r="B521" s="34">
        <v>136.34280000000001</v>
      </c>
      <c r="C521" s="34">
        <v>6</v>
      </c>
      <c r="D521" s="34">
        <v>4.0033222591155209</v>
      </c>
      <c r="E521" s="34">
        <v>4</v>
      </c>
      <c r="F521" s="34">
        <v>4.0033333333558403</v>
      </c>
      <c r="G521" s="34">
        <v>5.9933333332883194</v>
      </c>
    </row>
    <row r="522" spans="1:7">
      <c r="A522" s="32">
        <v>46013.375</v>
      </c>
      <c r="B522" s="34">
        <v>334.52679999999998</v>
      </c>
      <c r="C522" s="34">
        <v>14</v>
      </c>
      <c r="D522" s="34">
        <v>11</v>
      </c>
      <c r="E522" s="34">
        <v>11.996666666702367</v>
      </c>
      <c r="F522" s="34">
        <v>11.996666666702367</v>
      </c>
      <c r="G522" s="34">
        <v>15.999977703439072</v>
      </c>
    </row>
    <row r="523" spans="1:7">
      <c r="A523" s="32">
        <v>46013.416666666664</v>
      </c>
      <c r="B523" s="34">
        <v>417.20229999999998</v>
      </c>
      <c r="C523" s="34">
        <v>20</v>
      </c>
      <c r="D523" s="34">
        <v>13</v>
      </c>
      <c r="E523" s="34">
        <v>16.996666666585952</v>
      </c>
      <c r="F523" s="34">
        <v>16.999999999941792</v>
      </c>
      <c r="G523" s="34">
        <v>22.996688963263296</v>
      </c>
    </row>
    <row r="524" spans="1:7">
      <c r="A524" s="32">
        <v>46013.458333333336</v>
      </c>
      <c r="B524" s="34">
        <v>522.80759999999998</v>
      </c>
      <c r="C524" s="34">
        <v>23.993355481710751</v>
      </c>
      <c r="D524" s="34">
        <v>15.996666666702367</v>
      </c>
      <c r="E524" s="34">
        <v>22.000000000058208</v>
      </c>
      <c r="F524" s="34">
        <v>21.996688815124799</v>
      </c>
      <c r="G524" s="34">
        <v>28.996666666702367</v>
      </c>
    </row>
    <row r="525" spans="1:7">
      <c r="A525" s="32">
        <v>46013.5</v>
      </c>
      <c r="B525" s="34">
        <v>486.05259999999998</v>
      </c>
      <c r="C525" s="34">
        <v>23.006644518289249</v>
      </c>
      <c r="D525" s="34">
        <v>14.999999999941792</v>
      </c>
      <c r="E525" s="34">
        <v>21.999999999941792</v>
      </c>
      <c r="F525" s="34">
        <v>22.999955555016641</v>
      </c>
      <c r="G525" s="34">
        <v>30.993333333288319</v>
      </c>
    </row>
    <row r="526" spans="1:7">
      <c r="A526" s="32">
        <v>46013.541666666664</v>
      </c>
      <c r="B526" s="34">
        <v>346.35980000000001</v>
      </c>
      <c r="C526" s="34">
        <v>17</v>
      </c>
      <c r="D526" s="34">
        <v>11.00333333335584</v>
      </c>
      <c r="E526" s="34">
        <v>18</v>
      </c>
      <c r="F526" s="34">
        <v>17.003355629858561</v>
      </c>
      <c r="G526" s="34">
        <v>23.016655518324114</v>
      </c>
    </row>
    <row r="527" spans="1:7">
      <c r="A527" s="32">
        <v>46013.583333333336</v>
      </c>
      <c r="B527" s="34">
        <v>243.18379999999999</v>
      </c>
      <c r="C527" s="34">
        <v>9.9966777408262715</v>
      </c>
      <c r="D527" s="34">
        <v>7</v>
      </c>
      <c r="E527" s="34">
        <v>11.003333333414048</v>
      </c>
      <c r="F527" s="34">
        <v>11.996688815124799</v>
      </c>
      <c r="G527" s="34">
        <v>15.99669996346347</v>
      </c>
    </row>
    <row r="528" spans="1:7">
      <c r="A528" s="32">
        <v>46013.625</v>
      </c>
      <c r="B528" s="34">
        <v>129.70859999999999</v>
      </c>
      <c r="C528" s="34">
        <v>5.0033222591737285</v>
      </c>
      <c r="D528" s="34">
        <v>4</v>
      </c>
      <c r="E528" s="34">
        <v>6.9966888150083832</v>
      </c>
      <c r="F528" s="34">
        <v>7</v>
      </c>
      <c r="G528" s="34">
        <v>9.0066445182310417</v>
      </c>
    </row>
    <row r="529" spans="1:7">
      <c r="A529" s="32">
        <v>46013.666666666664</v>
      </c>
      <c r="B529" s="34">
        <v>19.19153</v>
      </c>
      <c r="C529" s="34">
        <v>1</v>
      </c>
      <c r="D529" s="34">
        <v>1</v>
      </c>
      <c r="E529" s="34">
        <v>6.6445182892493904E-3</v>
      </c>
      <c r="F529" s="34">
        <v>1.0066445182310417</v>
      </c>
      <c r="G529" s="34">
        <v>1</v>
      </c>
    </row>
    <row r="530" spans="1:7">
      <c r="A530" s="32">
        <v>46013.708333333336</v>
      </c>
      <c r="B530" s="34">
        <v>0.2014088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</row>
    <row r="531" spans="1:7">
      <c r="A531" s="32">
        <v>46013.75</v>
      </c>
      <c r="B531" s="34">
        <v>0.1547761</v>
      </c>
      <c r="C531" s="33"/>
      <c r="D531" s="33"/>
      <c r="E531" s="33"/>
      <c r="F531" s="33"/>
      <c r="G531" s="33"/>
    </row>
    <row r="532" spans="1:7">
      <c r="A532" s="32">
        <v>46013.791666666664</v>
      </c>
      <c r="B532" s="34">
        <v>0.15322079999999999</v>
      </c>
      <c r="C532" s="33"/>
      <c r="D532" s="33"/>
      <c r="E532" s="33"/>
      <c r="F532" s="33"/>
      <c r="G532" s="33"/>
    </row>
    <row r="533" spans="1:7">
      <c r="A533" s="32">
        <v>46013.833333333336</v>
      </c>
      <c r="B533" s="34">
        <v>0.1321367</v>
      </c>
      <c r="C533" s="33"/>
      <c r="D533" s="33"/>
      <c r="E533" s="33"/>
      <c r="F533" s="33"/>
      <c r="G533" s="33"/>
    </row>
    <row r="534" spans="1:7">
      <c r="A534" s="32">
        <v>46013.875</v>
      </c>
      <c r="B534" s="34">
        <v>0.16174230000000001</v>
      </c>
      <c r="C534" s="33"/>
      <c r="D534" s="33"/>
      <c r="E534" s="33"/>
      <c r="F534" s="33"/>
      <c r="G534" s="33"/>
    </row>
    <row r="535" spans="1:7">
      <c r="A535" s="32">
        <v>46013.916666666664</v>
      </c>
      <c r="B535" s="34">
        <v>0.1201883</v>
      </c>
      <c r="C535" s="33"/>
      <c r="D535" s="33"/>
      <c r="E535" s="33"/>
      <c r="F535" s="33"/>
      <c r="G535" s="33"/>
    </row>
    <row r="536" spans="1:7">
      <c r="A536" s="32">
        <v>46013.958333333336</v>
      </c>
      <c r="B536" s="34">
        <v>0.14600440000000001</v>
      </c>
      <c r="C536" s="33"/>
      <c r="D536" s="33"/>
      <c r="E536" s="33"/>
      <c r="F536" s="33"/>
      <c r="G536" s="33"/>
    </row>
    <row r="537" spans="1:7">
      <c r="A537" s="32">
        <v>46014</v>
      </c>
      <c r="B537" s="34">
        <v>0.15830559999999999</v>
      </c>
      <c r="C537" s="33"/>
      <c r="D537" s="33"/>
      <c r="E537" s="33"/>
      <c r="F537" s="33"/>
      <c r="G537" s="33"/>
    </row>
    <row r="538" spans="1:7">
      <c r="A538" s="32">
        <v>46014.041666666664</v>
      </c>
      <c r="B538" s="34">
        <v>0.14684939999999999</v>
      </c>
      <c r="C538" s="33"/>
      <c r="D538" s="33"/>
      <c r="E538" s="33"/>
      <c r="F538" s="33"/>
      <c r="G538" s="33"/>
    </row>
    <row r="539" spans="1:7">
      <c r="A539" s="32">
        <v>46014.083333333336</v>
      </c>
      <c r="B539" s="34">
        <v>0.1213399</v>
      </c>
      <c r="C539" s="33"/>
      <c r="D539" s="33"/>
      <c r="E539" s="33"/>
      <c r="F539" s="33"/>
      <c r="G539" s="33"/>
    </row>
    <row r="540" spans="1:7">
      <c r="A540" s="32">
        <v>46014.125</v>
      </c>
      <c r="B540" s="34">
        <v>9.9921750000000004E-2</v>
      </c>
      <c r="C540" s="33"/>
      <c r="D540" s="33"/>
      <c r="E540" s="33"/>
      <c r="F540" s="33"/>
      <c r="G540" s="33"/>
    </row>
    <row r="541" spans="1:7">
      <c r="A541" s="32">
        <v>46014.166666666664</v>
      </c>
      <c r="B541" s="34">
        <v>8.3693569999999995E-2</v>
      </c>
      <c r="C541" s="33"/>
      <c r="D541" s="33"/>
      <c r="E541" s="33"/>
      <c r="F541" s="33"/>
      <c r="G541" s="33"/>
    </row>
    <row r="542" spans="1:7">
      <c r="A542" s="32">
        <v>46014.208333333336</v>
      </c>
      <c r="B542" s="34">
        <v>0.1285009</v>
      </c>
      <c r="C542" s="33"/>
      <c r="D542" s="33"/>
      <c r="E542" s="33"/>
      <c r="F542" s="33"/>
      <c r="G542" s="33"/>
    </row>
    <row r="543" spans="1:7">
      <c r="A543" s="32">
        <v>46014.25</v>
      </c>
      <c r="B543" s="34">
        <v>0.14871210000000001</v>
      </c>
      <c r="C543" s="33"/>
      <c r="D543" s="33"/>
      <c r="E543" s="33"/>
      <c r="F543" s="33"/>
      <c r="G543" s="33"/>
    </row>
    <row r="544" spans="1:7">
      <c r="A544" s="32">
        <v>46014.291666666664</v>
      </c>
      <c r="B544" s="34">
        <v>8.1512580000000003</v>
      </c>
      <c r="C544" s="34">
        <v>1</v>
      </c>
      <c r="D544" s="34">
        <v>0</v>
      </c>
      <c r="E544" s="34">
        <v>1</v>
      </c>
      <c r="F544" s="34">
        <v>0</v>
      </c>
      <c r="G544" s="34">
        <v>0</v>
      </c>
    </row>
    <row r="545" spans="1:7">
      <c r="A545" s="32">
        <v>46014.333333333336</v>
      </c>
      <c r="B545" s="34">
        <v>59.401809999999998</v>
      </c>
      <c r="C545" s="34">
        <v>3</v>
      </c>
      <c r="D545" s="34">
        <v>1</v>
      </c>
      <c r="E545" s="34">
        <v>2.9966666667023674</v>
      </c>
      <c r="F545" s="34">
        <v>3.9966666666441597</v>
      </c>
      <c r="G545" s="34">
        <v>4</v>
      </c>
    </row>
    <row r="546" spans="1:7">
      <c r="A546" s="32">
        <v>46014.375</v>
      </c>
      <c r="B546" s="34">
        <v>109.7133</v>
      </c>
      <c r="C546" s="34">
        <v>5</v>
      </c>
      <c r="D546" s="34">
        <v>3.9966666667023674</v>
      </c>
      <c r="E546" s="34">
        <v>5.9999999999417923</v>
      </c>
      <c r="F546" s="34">
        <v>5.9966666667023674</v>
      </c>
      <c r="G546" s="34">
        <v>7.9933333334047347</v>
      </c>
    </row>
    <row r="547" spans="1:7">
      <c r="A547" s="32">
        <v>46014.416666666664</v>
      </c>
      <c r="B547" s="34">
        <v>144.7011</v>
      </c>
      <c r="C547" s="34">
        <v>7</v>
      </c>
      <c r="D547" s="34">
        <v>4.0033333332976326</v>
      </c>
      <c r="E547" s="34">
        <v>7.0000000000582077</v>
      </c>
      <c r="F547" s="34">
        <v>7.0066666666534729</v>
      </c>
      <c r="G547" s="34">
        <v>10.003322185017169</v>
      </c>
    </row>
    <row r="548" spans="1:7">
      <c r="A548" s="32">
        <v>46014.458333333336</v>
      </c>
      <c r="B548" s="34">
        <v>302.65230000000003</v>
      </c>
      <c r="C548" s="34">
        <v>14.993355481710751</v>
      </c>
      <c r="D548" s="34">
        <v>8.9966777408844791</v>
      </c>
      <c r="E548" s="34">
        <v>14.99666666664416</v>
      </c>
      <c r="F548" s="34">
        <v>14.99666666664416</v>
      </c>
      <c r="G548" s="34">
        <v>19.990055444999598</v>
      </c>
    </row>
    <row r="549" spans="1:7">
      <c r="A549" s="32">
        <v>46014.5</v>
      </c>
      <c r="B549" s="34">
        <v>530.11919999999998</v>
      </c>
      <c r="C549" s="34">
        <v>20.006644518289249</v>
      </c>
      <c r="D549" s="34">
        <v>14.999988925759681</v>
      </c>
      <c r="E549" s="34">
        <v>20.003333333297633</v>
      </c>
      <c r="F549" s="34">
        <v>21</v>
      </c>
      <c r="G549" s="34">
        <v>28.006622369866818</v>
      </c>
    </row>
    <row r="550" spans="1:7">
      <c r="A550" s="32">
        <v>46014.541666666664</v>
      </c>
      <c r="B550" s="34">
        <v>218.4091</v>
      </c>
      <c r="C550" s="34">
        <v>11</v>
      </c>
      <c r="D550" s="34">
        <v>6.0033333333558403</v>
      </c>
      <c r="E550" s="34">
        <v>11.000000000058208</v>
      </c>
      <c r="F550" s="34">
        <v>11.000000000058208</v>
      </c>
      <c r="G550" s="34">
        <v>15.003322185017169</v>
      </c>
    </row>
    <row r="551" spans="1:7">
      <c r="A551" s="32">
        <v>46014.583333333336</v>
      </c>
      <c r="B551" s="34">
        <v>136.7353</v>
      </c>
      <c r="C551" s="34">
        <v>6</v>
      </c>
      <c r="D551" s="34">
        <v>4</v>
      </c>
      <c r="E551" s="34">
        <v>6.9999999999417923</v>
      </c>
      <c r="F551" s="34">
        <v>6.9966888150665909</v>
      </c>
      <c r="G551" s="34">
        <v>8.9966778150992468</v>
      </c>
    </row>
    <row r="552" spans="1:7">
      <c r="A552" s="32">
        <v>46014.625</v>
      </c>
      <c r="B552" s="34">
        <v>152.7167</v>
      </c>
      <c r="C552" s="34">
        <v>6</v>
      </c>
      <c r="D552" s="34">
        <v>5</v>
      </c>
      <c r="E552" s="34">
        <v>8</v>
      </c>
      <c r="F552" s="34">
        <v>8.0066445182310417</v>
      </c>
      <c r="G552" s="34">
        <v>11.003333333297633</v>
      </c>
    </row>
    <row r="553" spans="1:7">
      <c r="A553" s="32">
        <v>46014.666666666664</v>
      </c>
      <c r="B553" s="34">
        <v>13.298389999999999</v>
      </c>
      <c r="C553" s="34">
        <v>1</v>
      </c>
      <c r="D553" s="34">
        <v>0</v>
      </c>
      <c r="E553" s="34">
        <v>3.3333333558402956E-3</v>
      </c>
      <c r="F553" s="34">
        <v>1</v>
      </c>
      <c r="G553" s="34">
        <v>3.3333332976326346E-3</v>
      </c>
    </row>
    <row r="554" spans="1:7">
      <c r="A554" s="32">
        <v>46014.708333333336</v>
      </c>
      <c r="B554" s="34">
        <v>0.26533849999999998</v>
      </c>
      <c r="C554" s="34">
        <v>0</v>
      </c>
      <c r="D554" s="34">
        <v>0</v>
      </c>
      <c r="E554" s="34">
        <v>0</v>
      </c>
      <c r="F554" s="34">
        <v>0</v>
      </c>
      <c r="G554" s="34">
        <v>0</v>
      </c>
    </row>
    <row r="555" spans="1:7">
      <c r="A555" s="32">
        <v>46014.75</v>
      </c>
      <c r="B555" s="34">
        <v>0.245612</v>
      </c>
      <c r="C555" s="33"/>
      <c r="D555" s="33"/>
      <c r="E555" s="33"/>
      <c r="F555" s="33"/>
      <c r="G555" s="33"/>
    </row>
    <row r="556" spans="1:7">
      <c r="A556" s="32">
        <v>46014.791666666664</v>
      </c>
      <c r="B556" s="34">
        <v>0.30390279999999997</v>
      </c>
      <c r="C556" s="33"/>
      <c r="D556" s="33"/>
      <c r="E556" s="33"/>
      <c r="F556" s="33"/>
      <c r="G556" s="33"/>
    </row>
    <row r="557" spans="1:7">
      <c r="A557" s="32">
        <v>46014.833333333336</v>
      </c>
      <c r="B557" s="34">
        <v>0.2698064</v>
      </c>
      <c r="C557" s="33"/>
      <c r="D557" s="33"/>
      <c r="E557" s="33"/>
      <c r="F557" s="33"/>
      <c r="G557" s="33"/>
    </row>
    <row r="558" spans="1:7">
      <c r="A558" s="32">
        <v>46014.875</v>
      </c>
      <c r="B558" s="34">
        <v>0.27955469999999999</v>
      </c>
      <c r="C558" s="33"/>
      <c r="D558" s="33"/>
      <c r="E558" s="33"/>
      <c r="F558" s="33"/>
      <c r="G558" s="33"/>
    </row>
    <row r="559" spans="1:7">
      <c r="A559" s="32">
        <v>46014.916666666664</v>
      </c>
      <c r="B559" s="34">
        <v>0.2504305</v>
      </c>
      <c r="C559" s="33"/>
      <c r="D559" s="33"/>
      <c r="E559" s="33"/>
      <c r="F559" s="33"/>
      <c r="G559" s="33"/>
    </row>
    <row r="560" spans="1:7">
      <c r="A560" s="32">
        <v>46014.958333333336</v>
      </c>
      <c r="B560" s="34">
        <v>0.2128333</v>
      </c>
      <c r="C560" s="33"/>
      <c r="D560" s="33"/>
      <c r="E560" s="33"/>
      <c r="F560" s="33"/>
      <c r="G560" s="33"/>
    </row>
    <row r="561" spans="1:7">
      <c r="A561" s="32">
        <v>46015</v>
      </c>
      <c r="B561" s="34">
        <v>0.2574978</v>
      </c>
      <c r="C561" s="33"/>
      <c r="D561" s="33"/>
      <c r="E561" s="33"/>
      <c r="F561" s="33"/>
      <c r="G561" s="33"/>
    </row>
    <row r="562" spans="1:7">
      <c r="A562" s="32">
        <v>46015.041666666664</v>
      </c>
      <c r="B562" s="34">
        <v>0.23752819999999999</v>
      </c>
      <c r="C562" s="33"/>
      <c r="D562" s="33"/>
      <c r="E562" s="33"/>
      <c r="F562" s="33"/>
      <c r="G562" s="33"/>
    </row>
    <row r="563" spans="1:7">
      <c r="A563" s="32">
        <v>46015.083333333336</v>
      </c>
      <c r="B563" s="34">
        <v>0.17529339999999999</v>
      </c>
      <c r="C563" s="33"/>
      <c r="D563" s="33"/>
      <c r="E563" s="33"/>
      <c r="F563" s="33"/>
      <c r="G563" s="33"/>
    </row>
    <row r="564" spans="1:7">
      <c r="A564" s="32">
        <v>46015.125</v>
      </c>
      <c r="B564" s="34">
        <v>0.2</v>
      </c>
      <c r="C564" s="33"/>
      <c r="D564" s="33"/>
      <c r="E564" s="33"/>
      <c r="F564" s="33"/>
      <c r="G564" s="33"/>
    </row>
    <row r="565" spans="1:7">
      <c r="A565" s="32">
        <v>46015.166666666664</v>
      </c>
      <c r="B565" s="34">
        <v>0.16218050000000001</v>
      </c>
      <c r="C565" s="33"/>
      <c r="D565" s="33"/>
      <c r="E565" s="33"/>
      <c r="F565" s="33"/>
      <c r="G565" s="33"/>
    </row>
    <row r="566" spans="1:7">
      <c r="A566" s="32">
        <v>46015.208333333336</v>
      </c>
      <c r="B566" s="34">
        <v>0.15427869999999999</v>
      </c>
      <c r="C566" s="33"/>
      <c r="D566" s="33"/>
      <c r="E566" s="33"/>
      <c r="F566" s="33"/>
      <c r="G566" s="33"/>
    </row>
    <row r="567" spans="1:7">
      <c r="A567" s="32">
        <v>46015.25</v>
      </c>
      <c r="B567" s="34">
        <v>0.2250269</v>
      </c>
      <c r="C567" s="33"/>
      <c r="D567" s="33"/>
      <c r="E567" s="33"/>
      <c r="F567" s="33"/>
      <c r="G567" s="33"/>
    </row>
    <row r="568" spans="1:7">
      <c r="A568" s="32">
        <v>46015.291666666664</v>
      </c>
      <c r="B568" s="34">
        <v>2.4253909999999999</v>
      </c>
      <c r="C568" s="34">
        <v>0</v>
      </c>
      <c r="D568" s="34">
        <v>0</v>
      </c>
      <c r="E568" s="34">
        <v>0</v>
      </c>
      <c r="F568" s="34">
        <v>0</v>
      </c>
      <c r="G568" s="34">
        <v>0</v>
      </c>
    </row>
    <row r="569" spans="1:7">
      <c r="A569" s="32">
        <v>46015.333333333336</v>
      </c>
      <c r="B569" s="34">
        <v>14.8194</v>
      </c>
      <c r="C569" s="34">
        <v>0</v>
      </c>
      <c r="D569" s="34">
        <v>0</v>
      </c>
      <c r="E569" s="34">
        <v>1</v>
      </c>
      <c r="F569" s="34">
        <v>1</v>
      </c>
      <c r="G569" s="34">
        <v>1</v>
      </c>
    </row>
    <row r="570" spans="1:7">
      <c r="A570" s="32">
        <v>46015.375</v>
      </c>
      <c r="B570" s="34">
        <v>17.549250000000001</v>
      </c>
      <c r="C570" s="34">
        <v>1</v>
      </c>
      <c r="D570" s="34">
        <v>1</v>
      </c>
      <c r="E570" s="34">
        <v>0.9966666666441597</v>
      </c>
      <c r="F570" s="34">
        <v>1</v>
      </c>
      <c r="G570" s="34">
        <v>1</v>
      </c>
    </row>
    <row r="571" spans="1:7">
      <c r="A571" s="32">
        <v>46015.416666666664</v>
      </c>
      <c r="B571" s="34">
        <v>29.053170000000001</v>
      </c>
      <c r="C571" s="34">
        <v>2</v>
      </c>
      <c r="D571" s="34">
        <v>0</v>
      </c>
      <c r="E571" s="34">
        <v>1.0033333333558403</v>
      </c>
      <c r="F571" s="34">
        <v>1</v>
      </c>
      <c r="G571" s="34">
        <v>2</v>
      </c>
    </row>
    <row r="572" spans="1:7">
      <c r="A572" s="32">
        <v>46015.458333333336</v>
      </c>
      <c r="B572" s="34">
        <v>35.406350000000003</v>
      </c>
      <c r="C572" s="34">
        <v>2</v>
      </c>
      <c r="D572" s="34">
        <v>1</v>
      </c>
      <c r="E572" s="34">
        <v>1.9966666666441597</v>
      </c>
      <c r="F572" s="34">
        <v>2</v>
      </c>
      <c r="G572" s="34">
        <v>2</v>
      </c>
    </row>
    <row r="573" spans="1:7">
      <c r="A573" s="32">
        <v>46015.5</v>
      </c>
      <c r="B573" s="34">
        <v>42.427349999999997</v>
      </c>
      <c r="C573" s="34">
        <v>2</v>
      </c>
      <c r="D573" s="34">
        <v>1.9966777408844791</v>
      </c>
      <c r="E573" s="34">
        <v>2</v>
      </c>
      <c r="F573" s="34">
        <v>2.9966666666441597</v>
      </c>
      <c r="G573" s="34">
        <v>2</v>
      </c>
    </row>
    <row r="574" spans="1:7">
      <c r="A574" s="32">
        <v>46015.541666666664</v>
      </c>
      <c r="B574" s="34">
        <v>106.47239999999999</v>
      </c>
      <c r="C574" s="34">
        <v>5</v>
      </c>
      <c r="D574" s="34">
        <v>2.9999889257596806</v>
      </c>
      <c r="E574" s="34">
        <v>5</v>
      </c>
      <c r="F574" s="34">
        <v>5</v>
      </c>
      <c r="G574" s="34">
        <v>7.9867109634215012</v>
      </c>
    </row>
    <row r="575" spans="1:7">
      <c r="A575" s="32">
        <v>46015.583333333336</v>
      </c>
      <c r="B575" s="34">
        <v>270.09870000000001</v>
      </c>
      <c r="C575" s="34">
        <v>12.996677740884479</v>
      </c>
      <c r="D575" s="34">
        <v>9</v>
      </c>
      <c r="E575" s="34">
        <v>15.000000000058208</v>
      </c>
      <c r="F575" s="34">
        <v>15.00333333335584</v>
      </c>
      <c r="G575" s="34">
        <v>19.013289036578499</v>
      </c>
    </row>
    <row r="576" spans="1:7">
      <c r="A576" s="32">
        <v>46015.625</v>
      </c>
      <c r="B576" s="34">
        <v>73.593149999999994</v>
      </c>
      <c r="C576" s="34">
        <v>3.0033222591155209</v>
      </c>
      <c r="D576" s="34">
        <v>2.0033333333558403</v>
      </c>
      <c r="E576" s="34">
        <v>4.0033333332976326</v>
      </c>
      <c r="F576" s="34">
        <v>4</v>
      </c>
      <c r="G576" s="34">
        <v>5</v>
      </c>
    </row>
    <row r="577" spans="1:7">
      <c r="A577" s="32">
        <v>46015.666666666664</v>
      </c>
      <c r="B577" s="34">
        <v>12.406890000000001</v>
      </c>
      <c r="C577" s="34">
        <v>0.99999999994179234</v>
      </c>
      <c r="D577" s="34">
        <v>0</v>
      </c>
      <c r="E577" s="34">
        <v>5.8207660913467407E-11</v>
      </c>
      <c r="F577" s="34">
        <v>1</v>
      </c>
      <c r="G577" s="34">
        <v>1</v>
      </c>
    </row>
    <row r="578" spans="1:7">
      <c r="A578" s="32">
        <v>46015.708333333336</v>
      </c>
      <c r="B578" s="34">
        <v>0.30253069999999999</v>
      </c>
      <c r="C578" s="34">
        <v>1.1641532182693481E-10</v>
      </c>
      <c r="D578" s="34">
        <v>0</v>
      </c>
      <c r="E578" s="34">
        <v>-1.1641532182693481E-10</v>
      </c>
      <c r="F578" s="34">
        <v>0</v>
      </c>
      <c r="G578" s="34">
        <v>0</v>
      </c>
    </row>
    <row r="579" spans="1:7">
      <c r="A579" s="32">
        <v>46015.75</v>
      </c>
      <c r="B579" s="34">
        <v>0.18819140000000001</v>
      </c>
      <c r="C579" s="33"/>
      <c r="D579" s="33"/>
      <c r="E579" s="33"/>
      <c r="F579" s="33"/>
      <c r="G579" s="33"/>
    </row>
    <row r="580" spans="1:7">
      <c r="A580" s="32">
        <v>46015.791666666664</v>
      </c>
      <c r="B580" s="34">
        <v>0.1868708</v>
      </c>
      <c r="C580" s="33"/>
      <c r="D580" s="33"/>
      <c r="E580" s="33"/>
      <c r="F580" s="33"/>
      <c r="G580" s="33"/>
    </row>
    <row r="581" spans="1:7">
      <c r="A581" s="32">
        <v>46015.833333333336</v>
      </c>
      <c r="B581" s="34">
        <v>0.17891000000000001</v>
      </c>
      <c r="C581" s="33"/>
      <c r="D581" s="33"/>
      <c r="E581" s="33"/>
      <c r="F581" s="33"/>
      <c r="G581" s="33"/>
    </row>
    <row r="582" spans="1:7">
      <c r="A582" s="32">
        <v>46015.875</v>
      </c>
      <c r="B582" s="34">
        <v>0.18772</v>
      </c>
      <c r="C582" s="33"/>
      <c r="D582" s="33"/>
      <c r="E582" s="33"/>
      <c r="F582" s="33"/>
      <c r="G582" s="33"/>
    </row>
    <row r="583" spans="1:7">
      <c r="A583" s="32">
        <v>46015.916666666664</v>
      </c>
      <c r="B583" s="34">
        <v>0.1591572</v>
      </c>
      <c r="C583" s="33"/>
      <c r="D583" s="33"/>
      <c r="E583" s="33"/>
      <c r="F583" s="33"/>
      <c r="G583" s="33"/>
    </row>
    <row r="584" spans="1:7">
      <c r="A584" s="32">
        <v>46015.958333333336</v>
      </c>
      <c r="B584" s="34">
        <v>0.1298281</v>
      </c>
      <c r="C584" s="33"/>
      <c r="D584" s="33"/>
      <c r="E584" s="33"/>
      <c r="F584" s="33"/>
      <c r="G584" s="33"/>
    </row>
    <row r="585" spans="1:7">
      <c r="A585" s="32">
        <v>46016</v>
      </c>
      <c r="B585" s="34">
        <v>0.1579584</v>
      </c>
      <c r="C585" s="33"/>
      <c r="D585" s="33"/>
      <c r="E585" s="33"/>
      <c r="F585" s="33"/>
      <c r="G585" s="33"/>
    </row>
    <row r="586" spans="1:7">
      <c r="A586" s="32">
        <v>46016.041666666664</v>
      </c>
      <c r="B586" s="34">
        <v>0.1755447</v>
      </c>
      <c r="C586" s="33"/>
      <c r="D586" s="33"/>
      <c r="E586" s="33"/>
      <c r="F586" s="33"/>
      <c r="G586" s="33"/>
    </row>
    <row r="587" spans="1:7">
      <c r="A587" s="32">
        <v>46016.083333333336</v>
      </c>
      <c r="B587" s="34">
        <v>0.15435889999999999</v>
      </c>
      <c r="C587" s="33"/>
      <c r="D587" s="33"/>
      <c r="E587" s="33"/>
      <c r="F587" s="33"/>
      <c r="G587" s="33"/>
    </row>
    <row r="588" spans="1:7">
      <c r="A588" s="32">
        <v>46016.125</v>
      </c>
      <c r="B588" s="34">
        <v>0.13354160000000001</v>
      </c>
      <c r="C588" s="33"/>
      <c r="D588" s="33"/>
      <c r="E588" s="33"/>
      <c r="F588" s="33"/>
      <c r="G588" s="33"/>
    </row>
    <row r="589" spans="1:7">
      <c r="A589" s="32">
        <v>46016.166666666664</v>
      </c>
      <c r="B589" s="34">
        <v>0.1376174</v>
      </c>
      <c r="C589" s="33"/>
      <c r="D589" s="33"/>
      <c r="E589" s="33"/>
      <c r="F589" s="33"/>
      <c r="G589" s="33"/>
    </row>
    <row r="590" spans="1:7">
      <c r="A590" s="32">
        <v>46016.208333333336</v>
      </c>
      <c r="B590" s="34">
        <v>0.18826770000000001</v>
      </c>
      <c r="C590" s="33"/>
      <c r="D590" s="33"/>
      <c r="E590" s="33"/>
      <c r="F590" s="33"/>
      <c r="G590" s="33"/>
    </row>
    <row r="591" spans="1:7">
      <c r="A591" s="32">
        <v>46016.25</v>
      </c>
      <c r="B591" s="34">
        <v>0.2309647</v>
      </c>
      <c r="C591" s="33"/>
      <c r="D591" s="33"/>
      <c r="E591" s="33"/>
      <c r="F591" s="33"/>
      <c r="G591" s="33"/>
    </row>
    <row r="592" spans="1:7">
      <c r="A592" s="32">
        <v>46016.291666666664</v>
      </c>
      <c r="B592" s="34">
        <v>8.2167049999999993</v>
      </c>
      <c r="C592" s="34">
        <v>-5.8207660913467407E-11</v>
      </c>
      <c r="D592" s="34">
        <v>0</v>
      </c>
      <c r="E592" s="34">
        <v>0.99666666676057503</v>
      </c>
      <c r="F592" s="34">
        <v>0</v>
      </c>
      <c r="G592" s="34">
        <v>0</v>
      </c>
    </row>
    <row r="593" spans="1:7">
      <c r="A593" s="32">
        <v>46016.333333333336</v>
      </c>
      <c r="B593" s="34">
        <v>7.5024519999999999</v>
      </c>
      <c r="C593" s="34">
        <v>1</v>
      </c>
      <c r="D593" s="34">
        <v>0</v>
      </c>
      <c r="E593" s="34">
        <v>3.3333332976326346E-3</v>
      </c>
      <c r="F593" s="34">
        <v>1</v>
      </c>
      <c r="G593" s="34">
        <v>0</v>
      </c>
    </row>
    <row r="594" spans="1:7">
      <c r="A594" s="32">
        <v>46016.375</v>
      </c>
      <c r="B594" s="34">
        <v>48.062049999999999</v>
      </c>
      <c r="C594" s="34">
        <v>2</v>
      </c>
      <c r="D594" s="34">
        <v>1.9966666666441597</v>
      </c>
      <c r="E594" s="34">
        <v>2</v>
      </c>
      <c r="F594" s="34">
        <v>2</v>
      </c>
      <c r="G594" s="34">
        <v>3</v>
      </c>
    </row>
    <row r="595" spans="1:7">
      <c r="A595" s="32">
        <v>46016.416666666664</v>
      </c>
      <c r="B595" s="34">
        <v>71.693470000000005</v>
      </c>
      <c r="C595" s="34">
        <v>3</v>
      </c>
      <c r="D595" s="34">
        <v>2.0033333333558403</v>
      </c>
      <c r="E595" s="34">
        <v>3.9966666666441597</v>
      </c>
      <c r="F595" s="34">
        <v>4</v>
      </c>
      <c r="G595" s="34">
        <v>5</v>
      </c>
    </row>
    <row r="596" spans="1:7">
      <c r="A596" s="32">
        <v>46016.458333333336</v>
      </c>
      <c r="B596" s="34">
        <v>77.612790000000004</v>
      </c>
      <c r="C596" s="34">
        <v>4</v>
      </c>
      <c r="D596" s="34">
        <v>2</v>
      </c>
      <c r="E596" s="34">
        <v>4.0000000000582077</v>
      </c>
      <c r="F596" s="34">
        <v>4</v>
      </c>
      <c r="G596" s="34">
        <v>5</v>
      </c>
    </row>
    <row r="597" spans="1:7">
      <c r="A597" s="32">
        <v>46016.5</v>
      </c>
      <c r="B597" s="34">
        <v>158.0446</v>
      </c>
      <c r="C597" s="34">
        <v>6.9966777408262715</v>
      </c>
      <c r="D597" s="34">
        <v>4</v>
      </c>
      <c r="E597" s="34">
        <v>6.9999999999417923</v>
      </c>
      <c r="F597" s="34">
        <v>7.9966666666441597</v>
      </c>
      <c r="G597" s="34">
        <v>9.9933333334047347</v>
      </c>
    </row>
    <row r="598" spans="1:7">
      <c r="A598" s="32">
        <v>46016.541666666664</v>
      </c>
      <c r="B598" s="34">
        <v>201.03970000000001</v>
      </c>
      <c r="C598" s="34">
        <v>10.003322259173729</v>
      </c>
      <c r="D598" s="34">
        <v>7</v>
      </c>
      <c r="E598" s="34">
        <v>11.00333333335584</v>
      </c>
      <c r="F598" s="34">
        <v>11.00333333335584</v>
      </c>
      <c r="G598" s="34">
        <v>14.999999999883585</v>
      </c>
    </row>
    <row r="599" spans="1:7">
      <c r="A599" s="32">
        <v>46016.583333333336</v>
      </c>
      <c r="B599" s="34">
        <v>104.9802</v>
      </c>
      <c r="C599" s="34">
        <v>6</v>
      </c>
      <c r="D599" s="34">
        <v>3</v>
      </c>
      <c r="E599" s="34">
        <v>5.9966666666441597</v>
      </c>
      <c r="F599" s="34">
        <v>6</v>
      </c>
      <c r="G599" s="34">
        <v>7</v>
      </c>
    </row>
    <row r="600" spans="1:7">
      <c r="A600" s="32">
        <v>46016.625</v>
      </c>
      <c r="B600" s="34">
        <v>77.938460000000006</v>
      </c>
      <c r="C600" s="34">
        <v>3</v>
      </c>
      <c r="D600" s="34">
        <v>3</v>
      </c>
      <c r="E600" s="34">
        <v>4.0033333333558403</v>
      </c>
      <c r="F600" s="34">
        <v>4</v>
      </c>
      <c r="G600" s="34">
        <v>5.0066666667116806</v>
      </c>
    </row>
    <row r="601" spans="1:7">
      <c r="A601" s="32">
        <v>46016.666666666664</v>
      </c>
      <c r="B601" s="34">
        <v>18.26362</v>
      </c>
      <c r="C601" s="34">
        <v>1</v>
      </c>
      <c r="D601" s="34">
        <v>0</v>
      </c>
      <c r="E601" s="34">
        <v>1</v>
      </c>
      <c r="F601" s="34">
        <v>1</v>
      </c>
      <c r="G601" s="34">
        <v>1</v>
      </c>
    </row>
    <row r="602" spans="1:7">
      <c r="A602" s="32">
        <v>46016.708333333336</v>
      </c>
      <c r="B602" s="34">
        <v>0.26262869999999999</v>
      </c>
      <c r="C602" s="34">
        <v>-5.8207660913467407E-11</v>
      </c>
      <c r="D602" s="34">
        <v>0</v>
      </c>
      <c r="E602" s="34">
        <v>0</v>
      </c>
      <c r="F602" s="34">
        <v>0</v>
      </c>
      <c r="G602" s="34">
        <v>0</v>
      </c>
    </row>
    <row r="603" spans="1:7">
      <c r="A603" s="32">
        <v>46016.75</v>
      </c>
      <c r="B603" s="34">
        <v>0.14927869999999999</v>
      </c>
      <c r="C603" s="33"/>
      <c r="D603" s="33"/>
      <c r="E603" s="33"/>
      <c r="F603" s="33"/>
      <c r="G603" s="33"/>
    </row>
    <row r="604" spans="1:7">
      <c r="A604" s="32">
        <v>46016.791666666664</v>
      </c>
      <c r="B604" s="34">
        <v>0.1453325</v>
      </c>
      <c r="C604" s="33"/>
      <c r="D604" s="33"/>
      <c r="E604" s="33"/>
      <c r="F604" s="33"/>
      <c r="G604" s="33"/>
    </row>
    <row r="605" spans="1:7">
      <c r="A605" s="32">
        <v>46016.833333333336</v>
      </c>
      <c r="B605" s="34">
        <v>0.18722140000000001</v>
      </c>
      <c r="C605" s="33"/>
      <c r="D605" s="33"/>
      <c r="E605" s="33"/>
      <c r="F605" s="33"/>
      <c r="G605" s="33"/>
    </row>
    <row r="606" spans="1:7">
      <c r="A606" s="32">
        <v>46016.875</v>
      </c>
      <c r="B606" s="34">
        <v>0.20005629999999999</v>
      </c>
      <c r="C606" s="33"/>
      <c r="D606" s="33"/>
      <c r="E606" s="33"/>
      <c r="F606" s="33"/>
      <c r="G606" s="33"/>
    </row>
    <row r="607" spans="1:7">
      <c r="A607" s="32">
        <v>46016.916666666664</v>
      </c>
      <c r="B607" s="34">
        <v>0.17871719999999999</v>
      </c>
      <c r="C607" s="33"/>
      <c r="D607" s="33"/>
      <c r="E607" s="33"/>
      <c r="F607" s="33"/>
      <c r="G607" s="33"/>
    </row>
    <row r="608" spans="1:7">
      <c r="A608" s="32">
        <v>46016.958333333336</v>
      </c>
      <c r="B608" s="34">
        <v>0.1872125</v>
      </c>
      <c r="C608" s="33"/>
      <c r="D608" s="33"/>
      <c r="E608" s="33"/>
      <c r="F608" s="33"/>
      <c r="G608" s="33"/>
    </row>
    <row r="609" spans="1:7">
      <c r="A609" s="32">
        <v>46017</v>
      </c>
      <c r="B609" s="34">
        <v>0.17119529999999999</v>
      </c>
      <c r="C609" s="33"/>
      <c r="D609" s="33"/>
      <c r="E609" s="33"/>
      <c r="F609" s="33"/>
      <c r="G609" s="33"/>
    </row>
    <row r="610" spans="1:7">
      <c r="A610" s="32">
        <v>46017.041666666664</v>
      </c>
      <c r="B610" s="34">
        <v>0.19702600000000001</v>
      </c>
      <c r="C610" s="33"/>
      <c r="D610" s="33"/>
      <c r="E610" s="33"/>
      <c r="F610" s="33"/>
      <c r="G610" s="33"/>
    </row>
    <row r="611" spans="1:7">
      <c r="A611" s="32">
        <v>46017.083333333336</v>
      </c>
      <c r="B611" s="34">
        <v>0.15371009999999999</v>
      </c>
      <c r="C611" s="33"/>
      <c r="D611" s="33"/>
      <c r="E611" s="33"/>
      <c r="F611" s="33"/>
      <c r="G611" s="33"/>
    </row>
    <row r="612" spans="1:7">
      <c r="A612" s="32">
        <v>46017.125</v>
      </c>
      <c r="B612" s="34">
        <v>0.18002779999999999</v>
      </c>
      <c r="C612" s="33"/>
      <c r="D612" s="33"/>
      <c r="E612" s="33"/>
      <c r="F612" s="33"/>
      <c r="G612" s="33"/>
    </row>
    <row r="613" spans="1:7">
      <c r="A613" s="32">
        <v>46017.166666666664</v>
      </c>
      <c r="B613" s="34">
        <v>0.1709167</v>
      </c>
      <c r="C613" s="33"/>
      <c r="D613" s="33"/>
      <c r="E613" s="33"/>
      <c r="F613" s="33"/>
      <c r="G613" s="33"/>
    </row>
    <row r="614" spans="1:7">
      <c r="A614" s="32">
        <v>46017.208333333336</v>
      </c>
      <c r="B614" s="34">
        <v>0.17857029999999999</v>
      </c>
      <c r="C614" s="33"/>
      <c r="D614" s="33"/>
      <c r="E614" s="33"/>
      <c r="F614" s="33"/>
      <c r="G614" s="33"/>
    </row>
    <row r="615" spans="1:7">
      <c r="A615" s="32">
        <v>46017.25</v>
      </c>
      <c r="B615" s="34">
        <v>0.20399139999999999</v>
      </c>
      <c r="C615" s="33"/>
      <c r="D615" s="33"/>
      <c r="E615" s="33"/>
      <c r="F615" s="33"/>
      <c r="G615" s="33"/>
    </row>
    <row r="616" spans="1:7">
      <c r="A616" s="32">
        <v>46017.291666666664</v>
      </c>
      <c r="B616" s="34">
        <v>19.361219999999999</v>
      </c>
      <c r="C616" s="34">
        <v>1.0000000000582077</v>
      </c>
      <c r="D616" s="34">
        <v>1</v>
      </c>
      <c r="E616" s="34">
        <v>0.9966666666441597</v>
      </c>
      <c r="F616" s="34">
        <v>1.9966666666441597</v>
      </c>
      <c r="G616" s="34">
        <v>1</v>
      </c>
    </row>
    <row r="617" spans="1:7">
      <c r="A617" s="32">
        <v>46017.333333333336</v>
      </c>
      <c r="B617" s="34">
        <v>63.791220000000003</v>
      </c>
      <c r="C617" s="34">
        <v>4</v>
      </c>
      <c r="D617" s="34">
        <v>1.9966666666441597</v>
      </c>
      <c r="E617" s="34">
        <v>3</v>
      </c>
      <c r="F617" s="34">
        <v>3.0033333333558403</v>
      </c>
      <c r="G617" s="34">
        <v>4</v>
      </c>
    </row>
    <row r="618" spans="1:7">
      <c r="A618" s="32">
        <v>46017.375</v>
      </c>
      <c r="B618" s="34">
        <v>247.6797</v>
      </c>
      <c r="C618" s="34">
        <v>11</v>
      </c>
      <c r="D618" s="34">
        <v>7.9966666667023674</v>
      </c>
      <c r="E618" s="34">
        <v>8</v>
      </c>
      <c r="F618" s="34">
        <v>8.9933110367855988</v>
      </c>
      <c r="G618" s="34">
        <v>11.986666666693054</v>
      </c>
    </row>
    <row r="619" spans="1:7">
      <c r="A619" s="32">
        <v>46017.416666666664</v>
      </c>
      <c r="B619" s="34">
        <v>512.83939999999996</v>
      </c>
      <c r="C619" s="34">
        <v>23</v>
      </c>
      <c r="D619" s="34">
        <v>16.006666666653473</v>
      </c>
      <c r="E619" s="34">
        <v>19.996666666702367</v>
      </c>
      <c r="F619" s="34">
        <v>19.003355629858561</v>
      </c>
      <c r="G619" s="34">
        <v>26.00329988845624</v>
      </c>
    </row>
    <row r="620" spans="1:7">
      <c r="A620" s="32">
        <v>46017.458333333336</v>
      </c>
      <c r="B620" s="34">
        <v>576.10320000000002</v>
      </c>
      <c r="C620" s="34">
        <v>27</v>
      </c>
      <c r="D620" s="34">
        <v>18</v>
      </c>
      <c r="E620" s="34">
        <v>26.99666666664416</v>
      </c>
      <c r="F620" s="34">
        <v>26.993333333346527</v>
      </c>
      <c r="G620" s="34">
        <v>34.99670011154376</v>
      </c>
    </row>
    <row r="621" spans="1:7">
      <c r="A621" s="32">
        <v>46017.5</v>
      </c>
      <c r="B621" s="34">
        <v>331.92559999999997</v>
      </c>
      <c r="C621" s="34">
        <v>16</v>
      </c>
      <c r="D621" s="34">
        <v>10.99666666664416</v>
      </c>
      <c r="E621" s="34">
        <v>17.006666666653473</v>
      </c>
      <c r="F621" s="34">
        <v>17.006666666653473</v>
      </c>
      <c r="G621" s="34">
        <v>22.006666666595265</v>
      </c>
    </row>
    <row r="622" spans="1:7">
      <c r="A622" s="32">
        <v>46017.541666666664</v>
      </c>
      <c r="B622" s="34">
        <v>275.89120000000003</v>
      </c>
      <c r="C622" s="34">
        <v>15.996677740826271</v>
      </c>
      <c r="D622" s="34">
        <v>11.000011074240319</v>
      </c>
      <c r="E622" s="34">
        <v>16</v>
      </c>
      <c r="F622" s="34">
        <v>16.00333333335584</v>
      </c>
      <c r="G622" s="34">
        <v>22.000022148480639</v>
      </c>
    </row>
    <row r="623" spans="1:7">
      <c r="A623" s="32">
        <v>46017.583333333336</v>
      </c>
      <c r="B623" s="34">
        <v>118.09520000000001</v>
      </c>
      <c r="C623" s="34">
        <v>5.0033222591737285</v>
      </c>
      <c r="D623" s="34">
        <v>3.0033222591155209</v>
      </c>
      <c r="E623" s="34">
        <v>6.0033333333558403</v>
      </c>
      <c r="F623" s="34">
        <v>6.9966666666441597</v>
      </c>
      <c r="G623" s="34">
        <v>8.003300036652945</v>
      </c>
    </row>
    <row r="624" spans="1:7">
      <c r="A624" s="32">
        <v>46017.625</v>
      </c>
      <c r="B624" s="34">
        <v>68.440939999999998</v>
      </c>
      <c r="C624" s="34">
        <v>3</v>
      </c>
      <c r="D624" s="34">
        <v>2</v>
      </c>
      <c r="E624" s="34">
        <v>3</v>
      </c>
      <c r="F624" s="34">
        <v>3.0033333333558403</v>
      </c>
      <c r="G624" s="34">
        <v>4.9966778149828315</v>
      </c>
    </row>
    <row r="625" spans="1:7">
      <c r="A625" s="32">
        <v>46017.666666666664</v>
      </c>
      <c r="B625" s="34">
        <v>27.647770000000001</v>
      </c>
      <c r="C625" s="34">
        <v>1</v>
      </c>
      <c r="D625" s="34">
        <v>1</v>
      </c>
      <c r="E625" s="34">
        <v>2</v>
      </c>
      <c r="F625" s="34">
        <v>2</v>
      </c>
      <c r="G625" s="34">
        <v>2.0066666665952653</v>
      </c>
    </row>
    <row r="626" spans="1:7">
      <c r="A626" s="32">
        <v>46017.708333333336</v>
      </c>
      <c r="B626" s="34">
        <v>0.24468190000000001</v>
      </c>
      <c r="C626" s="34">
        <v>-5.8207660913467407E-11</v>
      </c>
      <c r="D626" s="34">
        <v>0</v>
      </c>
      <c r="E626" s="34">
        <v>0</v>
      </c>
      <c r="F626" s="34">
        <v>-5.8207660913467407E-11</v>
      </c>
      <c r="G626" s="34">
        <v>0</v>
      </c>
    </row>
    <row r="627" spans="1:7">
      <c r="A627" s="32">
        <v>46017.75</v>
      </c>
      <c r="B627" s="34">
        <v>7.3919289999999999E-2</v>
      </c>
      <c r="C627" s="33"/>
      <c r="D627" s="33"/>
      <c r="E627" s="33"/>
      <c r="F627" s="33"/>
      <c r="G627" s="33"/>
    </row>
    <row r="628" spans="1:7">
      <c r="A628" s="32">
        <v>46017.791666666664</v>
      </c>
      <c r="B628" s="34">
        <v>0.1008375</v>
      </c>
      <c r="C628" s="33"/>
      <c r="D628" s="33"/>
      <c r="E628" s="33"/>
      <c r="F628" s="33"/>
      <c r="G628" s="33"/>
    </row>
    <row r="629" spans="1:7">
      <c r="A629" s="32">
        <v>46017.833333333336</v>
      </c>
      <c r="B629" s="34">
        <v>7.1896840000000004E-2</v>
      </c>
      <c r="C629" s="33"/>
      <c r="D629" s="33"/>
      <c r="E629" s="33"/>
      <c r="F629" s="33"/>
      <c r="G629" s="33"/>
    </row>
    <row r="630" spans="1:7">
      <c r="A630" s="32">
        <v>46017.875</v>
      </c>
      <c r="B630" s="34">
        <v>8.409809E-2</v>
      </c>
      <c r="C630" s="33"/>
      <c r="D630" s="33"/>
      <c r="E630" s="33"/>
      <c r="F630" s="33"/>
      <c r="G630" s="33"/>
    </row>
    <row r="631" spans="1:7">
      <c r="A631" s="32">
        <v>46017.916666666664</v>
      </c>
      <c r="B631" s="34">
        <v>8.2680550000000005E-2</v>
      </c>
      <c r="C631" s="33"/>
      <c r="D631" s="33"/>
      <c r="E631" s="33"/>
      <c r="F631" s="33"/>
      <c r="G631" s="33"/>
    </row>
    <row r="632" spans="1:7">
      <c r="A632" s="32">
        <v>46017.958333333336</v>
      </c>
      <c r="B632" s="34">
        <v>7.4265620000000004E-2</v>
      </c>
      <c r="C632" s="33"/>
      <c r="D632" s="33"/>
      <c r="E632" s="33"/>
      <c r="F632" s="33"/>
      <c r="G632" s="33"/>
    </row>
    <row r="633" spans="1:7">
      <c r="A633" s="32">
        <v>46018</v>
      </c>
      <c r="B633" s="34">
        <v>7.9303810000000002E-2</v>
      </c>
      <c r="C633" s="33"/>
      <c r="D633" s="33"/>
      <c r="E633" s="33"/>
      <c r="F633" s="33"/>
      <c r="G633" s="33"/>
    </row>
    <row r="634" spans="1:7">
      <c r="A634" s="32">
        <v>46018.041666666664</v>
      </c>
      <c r="B634" s="34">
        <v>5.4513890000000002E-2</v>
      </c>
      <c r="C634" s="33"/>
      <c r="D634" s="33"/>
      <c r="E634" s="33"/>
      <c r="F634" s="33"/>
      <c r="G634" s="33"/>
    </row>
    <row r="635" spans="1:7">
      <c r="A635" s="32">
        <v>46018.083333333336</v>
      </c>
      <c r="B635" s="34">
        <v>4.5527770000000002E-2</v>
      </c>
      <c r="C635" s="33"/>
      <c r="D635" s="33"/>
      <c r="E635" s="33"/>
      <c r="F635" s="33"/>
      <c r="G635" s="33"/>
    </row>
    <row r="636" spans="1:7">
      <c r="A636" s="32">
        <v>46018.125</v>
      </c>
      <c r="B636" s="34">
        <v>7.8916680000000003E-2</v>
      </c>
      <c r="C636" s="33"/>
      <c r="D636" s="33"/>
      <c r="E636" s="33"/>
      <c r="F636" s="33"/>
      <c r="G636" s="33"/>
    </row>
    <row r="637" spans="1:7">
      <c r="A637" s="32">
        <v>46018.166666666664</v>
      </c>
      <c r="B637" s="34">
        <v>3.2317230000000002E-2</v>
      </c>
      <c r="C637" s="33"/>
      <c r="D637" s="33"/>
      <c r="E637" s="33"/>
      <c r="F637" s="33"/>
      <c r="G637" s="33"/>
    </row>
    <row r="638" spans="1:7">
      <c r="A638" s="32">
        <v>46018.208333333336</v>
      </c>
      <c r="B638" s="34">
        <v>2.9962760000000001E-2</v>
      </c>
      <c r="C638" s="33"/>
      <c r="D638" s="33"/>
      <c r="E638" s="33"/>
      <c r="F638" s="33"/>
      <c r="G638" s="33"/>
    </row>
    <row r="639" spans="1:7">
      <c r="A639" s="32">
        <v>46018.25</v>
      </c>
      <c r="B639" s="34">
        <v>0.24257239999999999</v>
      </c>
      <c r="C639" s="33"/>
      <c r="D639" s="34">
        <v>0</v>
      </c>
      <c r="E639" s="33"/>
      <c r="F639" s="33"/>
      <c r="G639" s="33"/>
    </row>
    <row r="640" spans="1:7">
      <c r="A640" s="32">
        <v>46018.291666666664</v>
      </c>
      <c r="B640" s="34">
        <v>26.96838</v>
      </c>
      <c r="C640" s="34">
        <v>1.0000000000582077</v>
      </c>
      <c r="D640" s="34">
        <v>0</v>
      </c>
      <c r="E640" s="34">
        <v>1</v>
      </c>
      <c r="F640" s="34">
        <v>1.0000000000582077</v>
      </c>
      <c r="G640" s="34">
        <v>1</v>
      </c>
    </row>
    <row r="641" spans="1:7">
      <c r="A641" s="32">
        <v>46018.333333333336</v>
      </c>
      <c r="B641" s="34">
        <v>181.4982</v>
      </c>
      <c r="C641" s="34">
        <v>7</v>
      </c>
      <c r="D641" s="34">
        <v>5.9966666666441597</v>
      </c>
      <c r="E641" s="34">
        <v>4.9966666666441597</v>
      </c>
      <c r="F641" s="34">
        <v>4.9966555184219033</v>
      </c>
      <c r="G641" s="34">
        <v>5.9933333332883194</v>
      </c>
    </row>
    <row r="642" spans="1:7">
      <c r="A642" s="32">
        <v>46018.375</v>
      </c>
      <c r="B642" s="34">
        <v>321.25380000000001</v>
      </c>
      <c r="C642" s="34">
        <v>14</v>
      </c>
      <c r="D642" s="34">
        <v>10.000000000058208</v>
      </c>
      <c r="E642" s="34">
        <v>10.996666666702367</v>
      </c>
      <c r="F642" s="34">
        <v>10.996677814924624</v>
      </c>
      <c r="G642" s="34">
        <v>13.993333333288319</v>
      </c>
    </row>
    <row r="643" spans="1:7">
      <c r="A643" s="32">
        <v>46018.416666666664</v>
      </c>
      <c r="B643" s="34">
        <v>227.9299</v>
      </c>
      <c r="C643" s="34">
        <v>14</v>
      </c>
      <c r="D643" s="34">
        <v>9.9999999999417923</v>
      </c>
      <c r="E643" s="34">
        <v>13.003333333297633</v>
      </c>
      <c r="F643" s="34">
        <v>12.999999999941792</v>
      </c>
      <c r="G643" s="34">
        <v>17.013333333423361</v>
      </c>
    </row>
    <row r="644" spans="1:7">
      <c r="A644" s="32">
        <v>46018.458333333336</v>
      </c>
      <c r="B644" s="34">
        <v>286.4778</v>
      </c>
      <c r="C644" s="34">
        <v>13.996677740826271</v>
      </c>
      <c r="D644" s="34">
        <v>9.0033333333558403</v>
      </c>
      <c r="E644" s="34">
        <v>14.00333333335584</v>
      </c>
      <c r="F644" s="34">
        <v>14.006666666711681</v>
      </c>
      <c r="G644" s="34">
        <v>18.993355481652543</v>
      </c>
    </row>
    <row r="645" spans="1:7">
      <c r="A645" s="32">
        <v>46018.5</v>
      </c>
      <c r="B645" s="34">
        <v>474.5813</v>
      </c>
      <c r="C645" s="34">
        <v>21.003322259173729</v>
      </c>
      <c r="D645" s="34">
        <v>14</v>
      </c>
      <c r="E645" s="34">
        <v>21.99666666664416</v>
      </c>
      <c r="F645" s="34">
        <v>21.993355481710751</v>
      </c>
      <c r="G645" s="34">
        <v>29.000000000116415</v>
      </c>
    </row>
    <row r="646" spans="1:7">
      <c r="A646" s="32">
        <v>46018.541666666664</v>
      </c>
      <c r="B646" s="34">
        <v>386.14190000000002</v>
      </c>
      <c r="C646" s="34">
        <v>19</v>
      </c>
      <c r="D646" s="34">
        <v>12</v>
      </c>
      <c r="E646" s="34">
        <v>18.00333333335584</v>
      </c>
      <c r="F646" s="34">
        <v>18.006644518289249</v>
      </c>
      <c r="G646" s="34">
        <v>25</v>
      </c>
    </row>
    <row r="647" spans="1:7">
      <c r="A647" s="32">
        <v>46018.583333333336</v>
      </c>
      <c r="B647" s="34">
        <v>352.74360000000001</v>
      </c>
      <c r="C647" s="34">
        <v>14</v>
      </c>
      <c r="D647" s="34">
        <v>10.99666666664416</v>
      </c>
      <c r="E647" s="34">
        <v>17.993333333346527</v>
      </c>
      <c r="F647" s="34">
        <v>17.996666666702367</v>
      </c>
      <c r="G647" s="34">
        <v>22.993311184924096</v>
      </c>
    </row>
    <row r="648" spans="1:7">
      <c r="A648" s="32">
        <v>46018.625</v>
      </c>
      <c r="B648" s="34">
        <v>225.71870000000001</v>
      </c>
      <c r="C648" s="34">
        <v>7</v>
      </c>
      <c r="D648" s="34">
        <v>5.0033333333558403</v>
      </c>
      <c r="E648" s="34">
        <v>12.006666666653473</v>
      </c>
      <c r="F648" s="34">
        <v>12.003333333297633</v>
      </c>
      <c r="G648" s="34">
        <v>16.006666666595265</v>
      </c>
    </row>
    <row r="649" spans="1:7">
      <c r="A649" s="32">
        <v>46018.666666666664</v>
      </c>
      <c r="B649" s="34">
        <v>32.576340000000002</v>
      </c>
      <c r="C649" s="34">
        <v>1</v>
      </c>
      <c r="D649" s="34">
        <v>1</v>
      </c>
      <c r="E649" s="34">
        <v>2</v>
      </c>
      <c r="F649" s="34">
        <v>2</v>
      </c>
      <c r="G649" s="34">
        <v>3.0066666667116806</v>
      </c>
    </row>
    <row r="650" spans="1:7">
      <c r="A650" s="32">
        <v>46018.708333333336</v>
      </c>
      <c r="B650" s="34">
        <v>0.28808739999999999</v>
      </c>
      <c r="C650" s="34">
        <v>0</v>
      </c>
      <c r="D650" s="34">
        <v>0</v>
      </c>
      <c r="E650" s="34">
        <v>0</v>
      </c>
      <c r="F650" s="34">
        <v>0</v>
      </c>
      <c r="G650" s="34">
        <v>0</v>
      </c>
    </row>
    <row r="651" spans="1:7">
      <c r="A651" s="32">
        <v>46018.75</v>
      </c>
      <c r="B651" s="34">
        <v>6.6583329999999996E-2</v>
      </c>
      <c r="C651" s="33"/>
      <c r="D651" s="33"/>
      <c r="E651" s="33"/>
      <c r="F651" s="33"/>
      <c r="G651" s="33"/>
    </row>
    <row r="652" spans="1:7">
      <c r="A652" s="32">
        <v>46018.791666666664</v>
      </c>
      <c r="B652" s="34">
        <v>2.869532E-2</v>
      </c>
      <c r="C652" s="33"/>
      <c r="D652" s="33"/>
      <c r="E652" s="33"/>
      <c r="F652" s="33"/>
      <c r="G652" s="33"/>
    </row>
    <row r="653" spans="1:7">
      <c r="A653" s="32">
        <v>46018.833333333336</v>
      </c>
      <c r="B653" s="34">
        <v>2.9763890000000001E-2</v>
      </c>
      <c r="C653" s="33"/>
      <c r="D653" s="33"/>
      <c r="E653" s="33"/>
      <c r="F653" s="33"/>
      <c r="G653" s="33"/>
    </row>
    <row r="654" spans="1:7">
      <c r="A654" s="32">
        <v>46018.875</v>
      </c>
      <c r="B654" s="34">
        <v>1.2222220000000001E-2</v>
      </c>
      <c r="C654" s="33"/>
      <c r="D654" s="33"/>
      <c r="E654" s="33"/>
      <c r="F654" s="33"/>
      <c r="G654" s="33"/>
    </row>
    <row r="655" spans="1:7">
      <c r="A655" s="32">
        <v>46018.916666666664</v>
      </c>
      <c r="B655" s="34">
        <v>0</v>
      </c>
      <c r="C655" s="33"/>
      <c r="D655" s="33"/>
      <c r="E655" s="33"/>
      <c r="F655" s="33"/>
      <c r="G655" s="33"/>
    </row>
    <row r="656" spans="1:7">
      <c r="A656" s="32">
        <v>46018.958333333336</v>
      </c>
      <c r="B656" s="34">
        <v>1.6665800000000001E-2</v>
      </c>
      <c r="C656" s="33"/>
      <c r="D656" s="33"/>
      <c r="E656" s="33"/>
      <c r="F656" s="33"/>
      <c r="G656" s="33"/>
    </row>
    <row r="657" spans="1:7">
      <c r="A657" s="32">
        <v>46019</v>
      </c>
      <c r="B657" s="34">
        <v>3.7418409999999999E-2</v>
      </c>
      <c r="C657" s="33"/>
      <c r="D657" s="33"/>
      <c r="E657" s="33"/>
      <c r="F657" s="33"/>
      <c r="G657" s="33"/>
    </row>
    <row r="658" spans="1:7">
      <c r="A658" s="32">
        <v>46019.041666666664</v>
      </c>
      <c r="B658" s="34">
        <v>7.8929689999999997E-2</v>
      </c>
      <c r="C658" s="33"/>
      <c r="D658" s="33"/>
      <c r="E658" s="33"/>
      <c r="F658" s="33"/>
      <c r="G658" s="33"/>
    </row>
    <row r="659" spans="1:7">
      <c r="A659" s="32">
        <v>46019.083333333336</v>
      </c>
      <c r="B659" s="34">
        <v>6.6162239999999997E-2</v>
      </c>
      <c r="C659" s="33"/>
      <c r="D659" s="33"/>
      <c r="E659" s="33"/>
      <c r="F659" s="33"/>
      <c r="G659" s="33"/>
    </row>
    <row r="660" spans="1:7">
      <c r="A660" s="32">
        <v>46019.125</v>
      </c>
      <c r="B660" s="34">
        <v>6.2726649999999995E-2</v>
      </c>
      <c r="C660" s="33"/>
      <c r="D660" s="33"/>
      <c r="E660" s="33"/>
      <c r="F660" s="33"/>
      <c r="G660" s="33"/>
    </row>
    <row r="661" spans="1:7">
      <c r="A661" s="32">
        <v>46019.166666666664</v>
      </c>
      <c r="B661" s="34">
        <v>4.6335540000000001E-2</v>
      </c>
      <c r="C661" s="33"/>
      <c r="D661" s="33"/>
      <c r="E661" s="33"/>
      <c r="F661" s="33"/>
      <c r="G661" s="33"/>
    </row>
    <row r="662" spans="1:7">
      <c r="A662" s="32">
        <v>46019.208333333336</v>
      </c>
      <c r="B662" s="34">
        <v>5.4539450000000003E-2</v>
      </c>
      <c r="C662" s="33"/>
      <c r="D662" s="33"/>
      <c r="E662" s="33"/>
      <c r="F662" s="33"/>
      <c r="G662" s="33"/>
    </row>
    <row r="663" spans="1:7">
      <c r="A663" s="32">
        <v>46019.25</v>
      </c>
      <c r="B663" s="34">
        <v>0.1019384</v>
      </c>
      <c r="C663" s="33"/>
      <c r="D663" s="33"/>
      <c r="E663" s="33"/>
      <c r="F663" s="33"/>
      <c r="G663" s="33"/>
    </row>
    <row r="664" spans="1:7">
      <c r="A664" s="32">
        <v>46019.291666666664</v>
      </c>
      <c r="B664" s="34">
        <v>15.268090000000001</v>
      </c>
      <c r="C664" s="34">
        <v>1</v>
      </c>
      <c r="D664" s="34">
        <v>0</v>
      </c>
      <c r="E664" s="34">
        <v>1</v>
      </c>
      <c r="F664" s="34">
        <v>1</v>
      </c>
      <c r="G664" s="34">
        <v>1</v>
      </c>
    </row>
    <row r="665" spans="1:7">
      <c r="A665" s="32">
        <v>46019.333333333336</v>
      </c>
      <c r="B665" s="34">
        <v>120.818</v>
      </c>
      <c r="C665" s="34">
        <v>6</v>
      </c>
      <c r="D665" s="34">
        <v>3.9966666667023674</v>
      </c>
      <c r="E665" s="34">
        <v>5.9966666666441597</v>
      </c>
      <c r="F665" s="34">
        <v>5.9966666667023674</v>
      </c>
      <c r="G665" s="34">
        <v>6.9933554816525429</v>
      </c>
    </row>
    <row r="666" spans="1:7">
      <c r="A666" s="32">
        <v>46019.375</v>
      </c>
      <c r="B666" s="34">
        <v>224.16480000000001</v>
      </c>
      <c r="C666" s="34">
        <v>11</v>
      </c>
      <c r="D666" s="34">
        <v>7.0033333332976326</v>
      </c>
      <c r="E666" s="34">
        <v>10</v>
      </c>
      <c r="F666" s="34">
        <v>10.003333333297633</v>
      </c>
      <c r="G666" s="34">
        <v>13.999977851635776</v>
      </c>
    </row>
    <row r="667" spans="1:7">
      <c r="A667" s="32">
        <v>46019.416666666664</v>
      </c>
      <c r="B667" s="34">
        <v>131.44110000000001</v>
      </c>
      <c r="C667" s="34">
        <v>6</v>
      </c>
      <c r="D667" s="34">
        <v>3.9966777408844791</v>
      </c>
      <c r="E667" s="34">
        <v>7.0000000000582077</v>
      </c>
      <c r="F667" s="34">
        <v>7.9966666667023674</v>
      </c>
      <c r="G667" s="34">
        <v>9.0000221483642235</v>
      </c>
    </row>
    <row r="668" spans="1:7">
      <c r="A668" s="32">
        <v>46019.458333333336</v>
      </c>
      <c r="B668" s="34">
        <v>150.62370000000001</v>
      </c>
      <c r="C668" s="34">
        <v>8</v>
      </c>
      <c r="D668" s="34">
        <v>5.0033222591155209</v>
      </c>
      <c r="E668" s="34">
        <v>7.0033333332976326</v>
      </c>
      <c r="F668" s="34">
        <v>8</v>
      </c>
      <c r="G668" s="34">
        <v>11.003311185049824</v>
      </c>
    </row>
    <row r="669" spans="1:7">
      <c r="A669" s="32">
        <v>46019.5</v>
      </c>
      <c r="B669" s="34">
        <v>272.94040000000001</v>
      </c>
      <c r="C669" s="34">
        <v>11</v>
      </c>
      <c r="D669" s="34">
        <v>6.9966666666441597</v>
      </c>
      <c r="E669" s="34">
        <v>12.996666666702367</v>
      </c>
      <c r="F669" s="34">
        <v>12.996644370083231</v>
      </c>
      <c r="G669" s="34">
        <v>16.989999999874271</v>
      </c>
    </row>
    <row r="670" spans="1:7">
      <c r="A670" s="32">
        <v>46019.541666666664</v>
      </c>
      <c r="B670" s="34">
        <v>460.74189999999999</v>
      </c>
      <c r="C670" s="34">
        <v>21</v>
      </c>
      <c r="D670" s="34">
        <v>14</v>
      </c>
      <c r="E670" s="34">
        <v>22.996666666585952</v>
      </c>
      <c r="F670" s="34">
        <v>23</v>
      </c>
      <c r="G670" s="34">
        <v>29.993333333404735</v>
      </c>
    </row>
    <row r="671" spans="1:7">
      <c r="A671" s="32">
        <v>46019.583333333336</v>
      </c>
      <c r="B671" s="34">
        <v>389.08199999999999</v>
      </c>
      <c r="C671" s="34">
        <v>16.996677740826271</v>
      </c>
      <c r="D671" s="34">
        <v>12.000011074240319</v>
      </c>
      <c r="E671" s="34">
        <v>20.00333333335584</v>
      </c>
      <c r="F671" s="34">
        <v>19.003355629858561</v>
      </c>
      <c r="G671" s="34">
        <v>26.006710963440128</v>
      </c>
    </row>
    <row r="672" spans="1:7">
      <c r="A672" s="32">
        <v>46019.625</v>
      </c>
      <c r="B672" s="34">
        <v>204.63890000000001</v>
      </c>
      <c r="C672" s="34">
        <v>6.0033222591737285</v>
      </c>
      <c r="D672" s="34">
        <v>5.0033222591155209</v>
      </c>
      <c r="E672" s="34">
        <v>11.00333333335584</v>
      </c>
      <c r="F672" s="34">
        <v>11.996688815066591</v>
      </c>
      <c r="G672" s="34">
        <v>15.006644518347457</v>
      </c>
    </row>
    <row r="673" spans="1:7">
      <c r="A673" s="32">
        <v>46019.666666666664</v>
      </c>
      <c r="B673" s="34">
        <v>34.117460000000001</v>
      </c>
      <c r="C673" s="34">
        <v>1</v>
      </c>
      <c r="D673" s="34">
        <v>0</v>
      </c>
      <c r="E673" s="34">
        <v>2</v>
      </c>
      <c r="F673" s="34">
        <v>2.0066445182892494</v>
      </c>
      <c r="G673" s="34">
        <v>3.0066445182310417</v>
      </c>
    </row>
    <row r="674" spans="1:7">
      <c r="A674" s="32">
        <v>46019.708333333336</v>
      </c>
      <c r="B674" s="34">
        <v>0.28738079999999999</v>
      </c>
      <c r="C674" s="34">
        <v>0</v>
      </c>
      <c r="D674" s="34">
        <v>0</v>
      </c>
      <c r="E674" s="34">
        <v>0</v>
      </c>
      <c r="F674" s="34">
        <v>0</v>
      </c>
      <c r="G674" s="34">
        <v>0</v>
      </c>
    </row>
    <row r="675" spans="1:7">
      <c r="A675" s="32">
        <v>46019.75</v>
      </c>
      <c r="B675" s="34">
        <v>2.466838E-2</v>
      </c>
      <c r="C675" s="33"/>
      <c r="D675" s="33"/>
      <c r="E675" s="33"/>
      <c r="F675" s="33"/>
      <c r="G675" s="33"/>
    </row>
    <row r="676" spans="1:7">
      <c r="A676" s="32">
        <v>46019.791666666664</v>
      </c>
      <c r="B676" s="34">
        <v>1.7235239999999999E-2</v>
      </c>
      <c r="C676" s="33"/>
      <c r="D676" s="33"/>
      <c r="E676" s="33"/>
      <c r="F676" s="33"/>
      <c r="G676" s="33"/>
    </row>
    <row r="677" spans="1:7">
      <c r="A677" s="32">
        <v>46019.833333333336</v>
      </c>
      <c r="B677" s="34">
        <v>0.12704170000000001</v>
      </c>
      <c r="C677" s="33"/>
      <c r="D677" s="33"/>
      <c r="E677" s="33"/>
      <c r="F677" s="33"/>
      <c r="G677" s="33"/>
    </row>
    <row r="678" spans="1:7">
      <c r="A678" s="32">
        <v>46019.875</v>
      </c>
      <c r="B678" s="34">
        <v>7.8723070000000006E-2</v>
      </c>
      <c r="C678" s="33"/>
      <c r="D678" s="33"/>
      <c r="E678" s="33"/>
      <c r="F678" s="33"/>
      <c r="G678" s="33"/>
    </row>
    <row r="679" spans="1:7">
      <c r="A679" s="32">
        <v>46019.916666666664</v>
      </c>
      <c r="B679" s="34">
        <v>4.1817739999999999E-2</v>
      </c>
      <c r="C679" s="33"/>
      <c r="D679" s="33"/>
      <c r="E679" s="33"/>
      <c r="F679" s="33"/>
      <c r="G679" s="33"/>
    </row>
    <row r="680" spans="1:7">
      <c r="A680" s="32">
        <v>46019.958333333336</v>
      </c>
      <c r="B680" s="34">
        <v>3.3972229999999999E-2</v>
      </c>
      <c r="C680" s="33"/>
      <c r="D680" s="33"/>
      <c r="E680" s="33"/>
      <c r="F680" s="33"/>
      <c r="G680" s="33"/>
    </row>
    <row r="681" spans="1:7">
      <c r="A681" s="32">
        <v>46020</v>
      </c>
      <c r="B681" s="34">
        <v>8.7861980000000006E-2</v>
      </c>
      <c r="C681" s="33"/>
      <c r="D681" s="33"/>
      <c r="E681" s="33"/>
      <c r="F681" s="33"/>
      <c r="G681" s="33"/>
    </row>
    <row r="682" spans="1:7">
      <c r="A682" s="32">
        <v>46020.041666666664</v>
      </c>
      <c r="B682" s="34">
        <v>5.8291669999999997E-2</v>
      </c>
      <c r="C682" s="33"/>
      <c r="D682" s="33"/>
      <c r="E682" s="33"/>
      <c r="F682" s="33"/>
      <c r="G682" s="33"/>
    </row>
    <row r="683" spans="1:7">
      <c r="A683" s="32">
        <v>46020.083333333336</v>
      </c>
      <c r="B683" s="34">
        <v>7.9250870000000001E-2</v>
      </c>
      <c r="C683" s="33"/>
      <c r="D683" s="33"/>
      <c r="E683" s="33"/>
      <c r="F683" s="33"/>
      <c r="G683" s="33"/>
    </row>
    <row r="684" spans="1:7">
      <c r="A684" s="32">
        <v>46020.125</v>
      </c>
      <c r="B684" s="34">
        <v>6.6302459999999994E-2</v>
      </c>
      <c r="C684" s="33"/>
      <c r="D684" s="33"/>
      <c r="E684" s="33"/>
      <c r="F684" s="33"/>
      <c r="G684" s="33"/>
    </row>
    <row r="685" spans="1:7">
      <c r="A685" s="32">
        <v>46020.166666666664</v>
      </c>
      <c r="B685" s="34">
        <v>7.1752220000000005E-2</v>
      </c>
      <c r="C685" s="33"/>
      <c r="D685" s="33"/>
      <c r="E685" s="33"/>
      <c r="F685" s="33"/>
      <c r="G685" s="33"/>
    </row>
    <row r="686" spans="1:7">
      <c r="A686" s="32">
        <v>46020.208333333336</v>
      </c>
      <c r="B686" s="34">
        <v>0.11164060000000001</v>
      </c>
      <c r="C686" s="33"/>
      <c r="D686" s="33"/>
      <c r="E686" s="33"/>
      <c r="F686" s="33"/>
      <c r="G686" s="33"/>
    </row>
    <row r="687" spans="1:7">
      <c r="A687" s="32">
        <v>46020.25</v>
      </c>
      <c r="B687" s="34">
        <v>0.1271583</v>
      </c>
      <c r="C687" s="33"/>
      <c r="D687" s="33"/>
      <c r="E687" s="33"/>
      <c r="F687" s="33"/>
      <c r="G687" s="33"/>
    </row>
    <row r="688" spans="1:7">
      <c r="A688" s="32">
        <v>46020.291666666664</v>
      </c>
      <c r="B688" s="34">
        <v>8.8481729999999992</v>
      </c>
      <c r="C688" s="34">
        <v>1</v>
      </c>
      <c r="D688" s="34">
        <v>1</v>
      </c>
      <c r="E688" s="34">
        <v>1</v>
      </c>
      <c r="F688" s="34">
        <v>0</v>
      </c>
      <c r="G688" s="34">
        <v>0.99335548176895827</v>
      </c>
    </row>
    <row r="689" spans="1:7">
      <c r="A689" s="32">
        <v>46020.333333333336</v>
      </c>
      <c r="B689" s="34">
        <v>47.758049999999997</v>
      </c>
      <c r="C689" s="34">
        <v>2</v>
      </c>
      <c r="D689" s="34">
        <v>1</v>
      </c>
      <c r="E689" s="34">
        <v>2</v>
      </c>
      <c r="F689" s="34">
        <v>3</v>
      </c>
      <c r="G689" s="34">
        <v>3.003300036652945</v>
      </c>
    </row>
    <row r="690" spans="1:7">
      <c r="A690" s="32">
        <v>46020.375</v>
      </c>
      <c r="B690" s="34">
        <v>90.673559999999995</v>
      </c>
      <c r="C690" s="34">
        <v>4</v>
      </c>
      <c r="D690" s="34">
        <v>3</v>
      </c>
      <c r="E690" s="34">
        <v>4.9966666666441597</v>
      </c>
      <c r="F690" s="34">
        <v>4.9966666666441597</v>
      </c>
      <c r="G690" s="34">
        <v>6</v>
      </c>
    </row>
    <row r="691" spans="1:7">
      <c r="A691" s="32">
        <v>46020.416666666664</v>
      </c>
      <c r="B691" s="34">
        <v>160.86670000000001</v>
      </c>
      <c r="C691" s="34">
        <v>8</v>
      </c>
      <c r="D691" s="34">
        <v>4.9966666666441597</v>
      </c>
      <c r="E691" s="34">
        <v>8</v>
      </c>
      <c r="F691" s="34">
        <v>8.0033333333558403</v>
      </c>
      <c r="G691" s="34">
        <v>10.996677814866416</v>
      </c>
    </row>
    <row r="692" spans="1:7">
      <c r="A692" s="32">
        <v>46020.458333333336</v>
      </c>
      <c r="B692" s="34">
        <v>163.07919999999999</v>
      </c>
      <c r="C692" s="34">
        <v>8</v>
      </c>
      <c r="D692" s="34">
        <v>5.0000110741821118</v>
      </c>
      <c r="E692" s="34">
        <v>9.0000000000582077</v>
      </c>
      <c r="F692" s="34">
        <v>9.9966666666441597</v>
      </c>
      <c r="G692" s="34">
        <v>12.000022148364224</v>
      </c>
    </row>
    <row r="693" spans="1:7">
      <c r="A693" s="32">
        <v>46020.5</v>
      </c>
      <c r="B693" s="34">
        <v>233.47640000000001</v>
      </c>
      <c r="C693" s="34">
        <v>12</v>
      </c>
      <c r="D693" s="34">
        <v>6.9999889258178882</v>
      </c>
      <c r="E693" s="34">
        <v>12.003333333297633</v>
      </c>
      <c r="F693" s="34">
        <v>12</v>
      </c>
      <c r="G693" s="34">
        <v>15.999977851752192</v>
      </c>
    </row>
    <row r="694" spans="1:7">
      <c r="A694" s="32">
        <v>46020.541666666664</v>
      </c>
      <c r="B694" s="34">
        <v>453.39670000000001</v>
      </c>
      <c r="C694" s="34">
        <v>20</v>
      </c>
      <c r="D694" s="34">
        <v>14.00333333335584</v>
      </c>
      <c r="E694" s="34">
        <v>22.993333333288319</v>
      </c>
      <c r="F694" s="34">
        <v>21.999988851777744</v>
      </c>
      <c r="G694" s="34">
        <v>29.996633221860975</v>
      </c>
    </row>
    <row r="695" spans="1:7">
      <c r="A695" s="32">
        <v>46020.583333333336</v>
      </c>
      <c r="B695" s="34">
        <v>375.38529999999997</v>
      </c>
      <c r="C695" s="34">
        <v>16.996677740826271</v>
      </c>
      <c r="D695" s="34">
        <v>10.996666666702367</v>
      </c>
      <c r="E695" s="34">
        <v>19.003333333414048</v>
      </c>
      <c r="F695" s="34">
        <v>19.990055445057806</v>
      </c>
      <c r="G695" s="34">
        <v>25.00336677802261</v>
      </c>
    </row>
    <row r="696" spans="1:7">
      <c r="A696" s="32">
        <v>46020.625</v>
      </c>
      <c r="B696" s="34">
        <v>199.82650000000001</v>
      </c>
      <c r="C696" s="34">
        <v>6.0033222591737285</v>
      </c>
      <c r="D696" s="34">
        <v>5.0033333332976326</v>
      </c>
      <c r="E696" s="34">
        <v>10.999999999941792</v>
      </c>
      <c r="F696" s="34">
        <v>11.009955703222658</v>
      </c>
      <c r="G696" s="34">
        <v>15</v>
      </c>
    </row>
    <row r="697" spans="1:7">
      <c r="A697" s="32">
        <v>46020.666666666664</v>
      </c>
      <c r="B697" s="34">
        <v>34.965739999999997</v>
      </c>
      <c r="C697" s="34">
        <v>1</v>
      </c>
      <c r="D697" s="34">
        <v>1</v>
      </c>
      <c r="E697" s="34">
        <v>2.0033333333558403</v>
      </c>
      <c r="F697" s="34">
        <v>2.0033333332976326</v>
      </c>
      <c r="G697" s="34">
        <v>3.0066666667116806</v>
      </c>
    </row>
    <row r="698" spans="1:7">
      <c r="A698" s="32">
        <v>46020.708333333336</v>
      </c>
      <c r="B698" s="34">
        <v>0.26883950000000001</v>
      </c>
      <c r="C698" s="34">
        <v>5.8207660913467407E-11</v>
      </c>
      <c r="D698" s="34">
        <v>0</v>
      </c>
      <c r="E698" s="34">
        <v>0</v>
      </c>
      <c r="F698" s="34">
        <v>5.8207660913467407E-11</v>
      </c>
      <c r="G698" s="34">
        <v>0</v>
      </c>
    </row>
    <row r="699" spans="1:7">
      <c r="A699" s="32">
        <v>46020.75</v>
      </c>
      <c r="B699" s="34">
        <v>1.6722219999999999E-2</v>
      </c>
      <c r="C699" s="33"/>
      <c r="D699" s="33"/>
      <c r="E699" s="33"/>
      <c r="F699" s="33"/>
      <c r="G699" s="33"/>
    </row>
    <row r="700" spans="1:7">
      <c r="A700" s="32">
        <v>46020.791666666664</v>
      </c>
      <c r="B700" s="34">
        <v>4.4444439999999997E-3</v>
      </c>
      <c r="C700" s="33"/>
      <c r="D700" s="33"/>
      <c r="E700" s="33"/>
      <c r="F700" s="33"/>
      <c r="G700" s="33"/>
    </row>
    <row r="701" spans="1:7">
      <c r="A701" s="32">
        <v>46020.833333333336</v>
      </c>
      <c r="B701" s="34">
        <v>0</v>
      </c>
      <c r="C701" s="33"/>
      <c r="D701" s="33"/>
      <c r="E701" s="33"/>
      <c r="F701" s="33"/>
      <c r="G701" s="33"/>
    </row>
    <row r="702" spans="1:7">
      <c r="A702" s="32">
        <v>46020.875</v>
      </c>
      <c r="B702" s="34">
        <v>8.3333350000000007E-3</v>
      </c>
      <c r="C702" s="33"/>
      <c r="D702" s="33"/>
      <c r="E702" s="33"/>
      <c r="F702" s="33"/>
      <c r="G702" s="33"/>
    </row>
    <row r="703" spans="1:7">
      <c r="A703" s="32">
        <v>46020.916666666664</v>
      </c>
      <c r="B703" s="34">
        <v>0</v>
      </c>
      <c r="C703" s="33"/>
      <c r="D703" s="33"/>
      <c r="E703" s="33"/>
      <c r="F703" s="33"/>
      <c r="G703" s="33"/>
    </row>
    <row r="704" spans="1:7">
      <c r="A704" s="32">
        <v>46020.958333333336</v>
      </c>
      <c r="B704" s="34">
        <v>0</v>
      </c>
      <c r="C704" s="33"/>
      <c r="D704" s="33"/>
      <c r="E704" s="33"/>
      <c r="F704" s="33"/>
      <c r="G704" s="33"/>
    </row>
    <row r="705" spans="1:7">
      <c r="A705" s="32">
        <v>46021</v>
      </c>
      <c r="B705" s="34">
        <v>0</v>
      </c>
      <c r="C705" s="33"/>
      <c r="D705" s="33"/>
      <c r="E705" s="33"/>
      <c r="F705" s="33"/>
      <c r="G705" s="33"/>
    </row>
    <row r="706" spans="1:7">
      <c r="A706" s="32">
        <v>46021.041666666664</v>
      </c>
      <c r="B706" s="34">
        <v>0</v>
      </c>
      <c r="C706" s="33"/>
      <c r="D706" s="33"/>
      <c r="E706" s="33"/>
      <c r="F706" s="33"/>
      <c r="G706" s="33"/>
    </row>
    <row r="707" spans="1:7">
      <c r="A707" s="32">
        <v>46021.083333333336</v>
      </c>
      <c r="B707" s="34">
        <v>0</v>
      </c>
      <c r="C707" s="33"/>
      <c r="D707" s="33"/>
      <c r="E707" s="33"/>
      <c r="F707" s="33"/>
      <c r="G707" s="33"/>
    </row>
    <row r="708" spans="1:7">
      <c r="A708" s="32">
        <v>46021.125</v>
      </c>
      <c r="B708" s="34">
        <v>0</v>
      </c>
      <c r="C708" s="33"/>
      <c r="D708" s="33"/>
      <c r="E708" s="33"/>
      <c r="F708" s="33"/>
      <c r="G708" s="33"/>
    </row>
    <row r="709" spans="1:7">
      <c r="A709" s="32">
        <v>46021.166666666664</v>
      </c>
      <c r="B709" s="34">
        <v>0</v>
      </c>
      <c r="C709" s="33"/>
      <c r="D709" s="33"/>
      <c r="E709" s="33"/>
      <c r="F709" s="33"/>
      <c r="G709" s="33"/>
    </row>
    <row r="710" spans="1:7">
      <c r="A710" s="32">
        <v>46021.208333333336</v>
      </c>
      <c r="B710" s="34">
        <v>0</v>
      </c>
      <c r="C710" s="33"/>
      <c r="D710" s="33"/>
      <c r="E710" s="33"/>
      <c r="F710" s="33"/>
      <c r="G710" s="33"/>
    </row>
    <row r="711" spans="1:7">
      <c r="A711" s="32">
        <v>46021.25</v>
      </c>
      <c r="B711" s="34">
        <v>4.8412249999999997E-2</v>
      </c>
      <c r="C711" s="33"/>
      <c r="D711" s="33"/>
      <c r="E711" s="33"/>
      <c r="F711" s="33"/>
      <c r="G711" s="33"/>
    </row>
    <row r="712" spans="1:7">
      <c r="A712" s="32">
        <v>46021.291666666664</v>
      </c>
      <c r="B712" s="34">
        <v>12.810359999999999</v>
      </c>
      <c r="C712" s="34">
        <v>0.99999999994179234</v>
      </c>
      <c r="D712" s="34">
        <v>0</v>
      </c>
      <c r="E712" s="34">
        <v>0.9966666666441597</v>
      </c>
      <c r="F712" s="34">
        <v>0.99999999994179234</v>
      </c>
      <c r="G712" s="34">
        <v>0.99333333328831941</v>
      </c>
    </row>
    <row r="713" spans="1:7">
      <c r="A713" s="32">
        <v>46021.333333333336</v>
      </c>
      <c r="B713" s="34">
        <v>81.593410000000006</v>
      </c>
      <c r="C713" s="34">
        <v>4</v>
      </c>
      <c r="D713" s="34">
        <v>2.9966777408844791</v>
      </c>
      <c r="E713" s="34">
        <v>4.0000000000582077</v>
      </c>
      <c r="F713" s="34">
        <v>4</v>
      </c>
      <c r="G713" s="34">
        <v>5.0000221483642235</v>
      </c>
    </row>
    <row r="714" spans="1:7">
      <c r="A714" s="32">
        <v>46021.375</v>
      </c>
      <c r="B714" s="34">
        <v>134.4991</v>
      </c>
      <c r="C714" s="34">
        <v>7</v>
      </c>
      <c r="D714" s="34">
        <v>4.0033222591155209</v>
      </c>
      <c r="E714" s="34">
        <v>7.0033333332976326</v>
      </c>
      <c r="F714" s="34">
        <v>7.9966666666441597</v>
      </c>
      <c r="G714" s="34">
        <v>10.000000000116415</v>
      </c>
    </row>
    <row r="715" spans="1:7">
      <c r="A715" s="32">
        <v>46021.416666666664</v>
      </c>
      <c r="B715" s="34">
        <v>194.24250000000001</v>
      </c>
      <c r="C715" s="34">
        <v>9</v>
      </c>
      <c r="D715" s="34">
        <v>6</v>
      </c>
      <c r="E715" s="34">
        <v>10</v>
      </c>
      <c r="F715" s="34">
        <v>10</v>
      </c>
      <c r="G715" s="34">
        <v>13.003300036652945</v>
      </c>
    </row>
    <row r="716" spans="1:7">
      <c r="A716" s="32">
        <v>46021.458333333336</v>
      </c>
      <c r="B716" s="34">
        <v>331.65260000000001</v>
      </c>
      <c r="C716" s="34">
        <v>17</v>
      </c>
      <c r="D716" s="34">
        <v>9.9966666666441597</v>
      </c>
      <c r="E716" s="34">
        <v>16.996666666702367</v>
      </c>
      <c r="F716" s="34">
        <v>16.996666666702367</v>
      </c>
      <c r="G716" s="34">
        <v>22.990011148271151</v>
      </c>
    </row>
    <row r="717" spans="1:7">
      <c r="A717" s="32">
        <v>46021.5</v>
      </c>
      <c r="B717" s="34">
        <v>230.32550000000001</v>
      </c>
      <c r="C717" s="34">
        <v>11</v>
      </c>
      <c r="D717" s="34">
        <v>8</v>
      </c>
      <c r="E717" s="34">
        <v>13</v>
      </c>
      <c r="F717" s="34">
        <v>12.003322185075376</v>
      </c>
      <c r="G717" s="34">
        <v>16.006666666595265</v>
      </c>
    </row>
    <row r="718" spans="1:7">
      <c r="A718" s="32">
        <v>46021.541666666664</v>
      </c>
      <c r="B718" s="34">
        <v>199.15299999999999</v>
      </c>
      <c r="C718" s="34">
        <v>10</v>
      </c>
      <c r="D718" s="34">
        <v>6.0033333333558403</v>
      </c>
      <c r="E718" s="34">
        <v>10.003333333297633</v>
      </c>
      <c r="F718" s="34">
        <v>11.000011148280464</v>
      </c>
      <c r="G718" s="34">
        <v>14.000000000116415</v>
      </c>
    </row>
    <row r="719" spans="1:7">
      <c r="A719" s="32">
        <v>46021.583333333336</v>
      </c>
      <c r="B719" s="34">
        <v>189.4212</v>
      </c>
      <c r="C719" s="34">
        <v>9</v>
      </c>
      <c r="D719" s="34">
        <v>6</v>
      </c>
      <c r="E719" s="34">
        <v>10.99666666664416</v>
      </c>
      <c r="F719" s="34">
        <v>10.999999999941792</v>
      </c>
      <c r="G719" s="34">
        <v>13.999999999883585</v>
      </c>
    </row>
    <row r="720" spans="1:7">
      <c r="A720" s="32">
        <v>46021.625</v>
      </c>
      <c r="B720" s="34">
        <v>109.6605</v>
      </c>
      <c r="C720" s="34">
        <v>6</v>
      </c>
      <c r="D720" s="34">
        <v>3</v>
      </c>
      <c r="E720" s="34">
        <v>5.9999888517777435</v>
      </c>
      <c r="F720" s="34">
        <v>5.9999888517777435</v>
      </c>
      <c r="G720" s="34">
        <v>7.0066666667116806</v>
      </c>
    </row>
    <row r="721" spans="1:7">
      <c r="A721" s="32">
        <v>46021.666666666664</v>
      </c>
      <c r="B721" s="34">
        <v>23.64697</v>
      </c>
      <c r="C721" s="34">
        <v>1</v>
      </c>
      <c r="D721" s="34">
        <v>1</v>
      </c>
      <c r="E721" s="34">
        <v>1.0033444815780967</v>
      </c>
      <c r="F721" s="34">
        <v>1.0033444815780967</v>
      </c>
      <c r="G721" s="34">
        <v>2</v>
      </c>
    </row>
    <row r="722" spans="1:7">
      <c r="A722" s="32">
        <v>46021.708333333336</v>
      </c>
      <c r="B722" s="34">
        <v>8.1739069999999997E-2</v>
      </c>
      <c r="C722" s="34">
        <v>-5.8207660913467407E-11</v>
      </c>
      <c r="D722" s="34">
        <v>0</v>
      </c>
      <c r="E722" s="34">
        <v>0</v>
      </c>
      <c r="F722" s="34">
        <v>0</v>
      </c>
      <c r="G722" s="34">
        <v>0</v>
      </c>
    </row>
    <row r="723" spans="1:7">
      <c r="A723" s="32">
        <v>46021.75</v>
      </c>
      <c r="B723" s="34">
        <v>4.0833340000000001E-3</v>
      </c>
      <c r="C723" s="33"/>
      <c r="D723" s="33"/>
      <c r="E723" s="33"/>
      <c r="F723" s="33"/>
      <c r="G723" s="33"/>
    </row>
    <row r="724" spans="1:7">
      <c r="A724" s="32">
        <v>46021.791666666664</v>
      </c>
      <c r="B724" s="34">
        <v>2.888889E-2</v>
      </c>
      <c r="C724" s="33"/>
      <c r="D724" s="33"/>
      <c r="E724" s="33"/>
      <c r="F724" s="33"/>
      <c r="G724" s="33"/>
    </row>
    <row r="725" spans="1:7">
      <c r="A725" s="32">
        <v>46021.833333333336</v>
      </c>
      <c r="B725" s="34">
        <v>1.2222220000000001E-2</v>
      </c>
      <c r="C725" s="33"/>
      <c r="D725" s="33"/>
      <c r="E725" s="33"/>
      <c r="F725" s="33"/>
      <c r="G725" s="33"/>
    </row>
    <row r="726" spans="1:7">
      <c r="A726" s="32">
        <v>46021.875</v>
      </c>
      <c r="B726" s="34">
        <v>0</v>
      </c>
      <c r="C726" s="33"/>
      <c r="D726" s="33"/>
      <c r="E726" s="33"/>
      <c r="F726" s="33"/>
      <c r="G726" s="33"/>
    </row>
    <row r="727" spans="1:7">
      <c r="A727" s="32">
        <v>46021.916666666664</v>
      </c>
      <c r="B727" s="34">
        <v>0</v>
      </c>
      <c r="C727" s="33"/>
      <c r="D727" s="33"/>
      <c r="E727" s="33"/>
      <c r="F727" s="33"/>
      <c r="G727" s="33"/>
    </row>
    <row r="728" spans="1:7">
      <c r="A728" s="32">
        <v>46021.958333333336</v>
      </c>
      <c r="B728" s="34">
        <v>1.2222220000000001E-2</v>
      </c>
      <c r="C728" s="33"/>
      <c r="D728" s="33"/>
      <c r="E728" s="33"/>
      <c r="F728" s="33"/>
      <c r="G728" s="33"/>
    </row>
    <row r="729" spans="1:7">
      <c r="A729" s="32">
        <v>46022</v>
      </c>
      <c r="B729" s="34">
        <v>4.4583340000000004E-3</v>
      </c>
      <c r="C729" s="33"/>
      <c r="D729" s="33"/>
      <c r="E729" s="33"/>
      <c r="F729" s="33"/>
      <c r="G729" s="33"/>
    </row>
    <row r="730" spans="1:7">
      <c r="A730" s="32">
        <v>46022.041666666664</v>
      </c>
      <c r="B730" s="34">
        <v>0</v>
      </c>
      <c r="C730" s="33"/>
      <c r="D730" s="33"/>
      <c r="E730" s="33"/>
      <c r="F730" s="33"/>
      <c r="G730" s="33"/>
    </row>
    <row r="731" spans="1:7">
      <c r="A731" s="32">
        <v>46022.083333333336</v>
      </c>
      <c r="B731" s="34">
        <v>1.683554E-2</v>
      </c>
      <c r="C731" s="33"/>
      <c r="D731" s="33"/>
      <c r="E731" s="33"/>
      <c r="F731" s="33"/>
      <c r="G731" s="33"/>
    </row>
    <row r="732" spans="1:7">
      <c r="A732" s="32">
        <v>46022.125</v>
      </c>
      <c r="B732" s="34">
        <v>3.3722229999999999E-2</v>
      </c>
      <c r="C732" s="33"/>
      <c r="D732" s="33"/>
      <c r="E732" s="33"/>
      <c r="F732" s="33"/>
      <c r="G732" s="33"/>
    </row>
    <row r="733" spans="1:7">
      <c r="A733" s="32">
        <v>46022.166666666664</v>
      </c>
      <c r="B733" s="34">
        <v>1.302557E-2</v>
      </c>
      <c r="C733" s="33"/>
      <c r="D733" s="33"/>
      <c r="E733" s="33"/>
      <c r="F733" s="33"/>
      <c r="G733" s="33"/>
    </row>
    <row r="734" spans="1:7">
      <c r="A734" s="32">
        <v>46022.208333333336</v>
      </c>
      <c r="B734" s="34">
        <v>7.8033449999999997E-3</v>
      </c>
      <c r="C734" s="33"/>
      <c r="D734" s="33"/>
      <c r="E734" s="33"/>
      <c r="F734" s="33"/>
      <c r="G734" s="33"/>
    </row>
    <row r="735" spans="1:7">
      <c r="A735" s="32">
        <v>46022.25</v>
      </c>
      <c r="B735" s="34">
        <v>4.8823419999999999E-2</v>
      </c>
      <c r="C735" s="33"/>
      <c r="D735" s="33"/>
      <c r="E735" s="33"/>
      <c r="F735" s="33"/>
      <c r="G735" s="33"/>
    </row>
    <row r="736" spans="1:7">
      <c r="A736" s="32">
        <v>46022.291666666664</v>
      </c>
      <c r="B736" s="34">
        <v>5.2852880000000004</v>
      </c>
      <c r="C736" s="34">
        <v>5.8207660913467407E-11</v>
      </c>
      <c r="D736" s="34">
        <v>0</v>
      </c>
      <c r="E736" s="34">
        <v>0</v>
      </c>
      <c r="F736" s="34">
        <v>1</v>
      </c>
      <c r="G736" s="34">
        <v>0</v>
      </c>
    </row>
    <row r="737" spans="1:7">
      <c r="A737" s="32">
        <v>46022.333333333336</v>
      </c>
      <c r="B737" s="34">
        <v>36.825679999999998</v>
      </c>
      <c r="C737" s="34">
        <v>2</v>
      </c>
      <c r="D737" s="34">
        <v>1</v>
      </c>
      <c r="E737" s="34">
        <v>1.9966666666441597</v>
      </c>
      <c r="F737" s="34">
        <v>1.9966666667023674</v>
      </c>
      <c r="G737" s="34">
        <v>2</v>
      </c>
    </row>
    <row r="738" spans="1:7">
      <c r="A738" s="32">
        <v>46022.375</v>
      </c>
      <c r="B738" s="34">
        <v>78.061449999999994</v>
      </c>
      <c r="C738" s="34">
        <v>4</v>
      </c>
      <c r="D738" s="34">
        <v>2</v>
      </c>
      <c r="E738" s="34">
        <v>4</v>
      </c>
      <c r="F738" s="34">
        <v>4.0033333332976326</v>
      </c>
      <c r="G738" s="34">
        <v>5.9933333334047347</v>
      </c>
    </row>
    <row r="739" spans="1:7">
      <c r="A739" s="32">
        <v>46022.416666666664</v>
      </c>
      <c r="B739" s="34">
        <v>87.326390000000004</v>
      </c>
      <c r="C739" s="34">
        <v>4</v>
      </c>
      <c r="D739" s="34">
        <v>3</v>
      </c>
      <c r="E739" s="34">
        <v>4.0033333333558403</v>
      </c>
      <c r="F739" s="34">
        <v>4.9933554817689583</v>
      </c>
      <c r="G739" s="34">
        <v>5.9999999998835847</v>
      </c>
    </row>
    <row r="740" spans="1:7">
      <c r="A740" s="32">
        <v>46022.458333333336</v>
      </c>
      <c r="B740" s="34">
        <v>90.635959999999997</v>
      </c>
      <c r="C740" s="34">
        <v>5</v>
      </c>
      <c r="D740" s="34">
        <v>3</v>
      </c>
      <c r="E740" s="34">
        <v>5</v>
      </c>
      <c r="F740" s="34">
        <v>5.0033111848752014</v>
      </c>
      <c r="G740" s="34">
        <v>6.0033221851335838</v>
      </c>
    </row>
    <row r="741" spans="1:7">
      <c r="A741" s="32">
        <v>46022.5</v>
      </c>
      <c r="B741" s="34">
        <v>162.726</v>
      </c>
      <c r="C741" s="34">
        <v>8</v>
      </c>
      <c r="D741" s="34">
        <v>4.9966666667023674</v>
      </c>
      <c r="E741" s="34">
        <v>8.9966666666441597</v>
      </c>
      <c r="F741" s="34">
        <v>8</v>
      </c>
      <c r="G741" s="34">
        <v>10.996677814982831</v>
      </c>
    </row>
    <row r="742" spans="1:7">
      <c r="A742" s="32">
        <v>46022.541666666664</v>
      </c>
      <c r="B742" s="34">
        <v>143.51300000000001</v>
      </c>
      <c r="C742" s="34">
        <v>6.9966666667023674</v>
      </c>
      <c r="D742" s="34">
        <v>4.0033333332976326</v>
      </c>
      <c r="E742" s="34">
        <v>7.0033333333558403</v>
      </c>
      <c r="F742" s="34">
        <v>8.0033333333558403</v>
      </c>
      <c r="G742" s="34">
        <v>10.006666666595265</v>
      </c>
    </row>
    <row r="743" spans="1:7">
      <c r="A743" s="32">
        <v>46022.583333333336</v>
      </c>
      <c r="B743" s="34">
        <v>75.848969999999994</v>
      </c>
      <c r="C743" s="34">
        <v>3.0033333332976326</v>
      </c>
      <c r="D743" s="34">
        <v>2</v>
      </c>
      <c r="E743" s="34">
        <v>4</v>
      </c>
      <c r="F743" s="34">
        <v>4</v>
      </c>
      <c r="G743" s="34">
        <v>5</v>
      </c>
    </row>
    <row r="744" spans="1:7">
      <c r="A744" s="32">
        <v>46022.625</v>
      </c>
      <c r="B744" s="34">
        <v>28.94012</v>
      </c>
      <c r="C744" s="34">
        <v>2</v>
      </c>
      <c r="D744" s="34">
        <v>1</v>
      </c>
      <c r="E744" s="34">
        <v>1</v>
      </c>
      <c r="F744" s="34">
        <v>2</v>
      </c>
      <c r="G744" s="34">
        <v>2</v>
      </c>
    </row>
    <row r="745" spans="1:7">
      <c r="A745" s="32">
        <v>46022.666666666664</v>
      </c>
      <c r="B745" s="34">
        <v>9.780913</v>
      </c>
      <c r="C745" s="34">
        <v>0.9942720306571573</v>
      </c>
      <c r="D745" s="34">
        <v>0</v>
      </c>
      <c r="E745" s="34">
        <v>1</v>
      </c>
      <c r="F745" s="34">
        <v>0.99999999994179234</v>
      </c>
      <c r="G745" s="34">
        <v>1</v>
      </c>
    </row>
    <row r="746" spans="1:7">
      <c r="A746" s="32">
        <v>46022.708333333336</v>
      </c>
      <c r="B746" s="34">
        <v>0.1266929</v>
      </c>
      <c r="C746" s="34">
        <v>-1.7241379304323345E-2</v>
      </c>
      <c r="D746" s="34">
        <v>0</v>
      </c>
      <c r="E746" s="34">
        <v>0</v>
      </c>
      <c r="F746" s="34">
        <v>5.8207660913467407E-11</v>
      </c>
      <c r="G746" s="34">
        <v>0</v>
      </c>
    </row>
    <row r="747" spans="1:7">
      <c r="A747" s="32">
        <v>46022.75</v>
      </c>
      <c r="B747" s="34">
        <v>5.8179689999999999E-2</v>
      </c>
      <c r="C747" s="33"/>
      <c r="D747" s="33"/>
      <c r="E747" s="33"/>
      <c r="F747" s="33"/>
      <c r="G747" s="33"/>
    </row>
    <row r="748" spans="1:7">
      <c r="A748" s="32">
        <v>46022.791666666664</v>
      </c>
      <c r="B748" s="34">
        <v>4.9444439999999999E-2</v>
      </c>
      <c r="C748" s="33"/>
      <c r="D748" s="33"/>
      <c r="E748" s="33"/>
      <c r="F748" s="33"/>
      <c r="G748" s="33"/>
    </row>
    <row r="749" spans="1:7">
      <c r="A749" s="32">
        <v>46022.833333333336</v>
      </c>
      <c r="B749" s="34">
        <v>7.0311490000000004E-2</v>
      </c>
      <c r="C749" s="33"/>
      <c r="D749" s="33"/>
      <c r="E749" s="33"/>
      <c r="F749" s="33"/>
      <c r="G749" s="33"/>
    </row>
    <row r="750" spans="1:7">
      <c r="A750" s="32">
        <v>46022.875</v>
      </c>
      <c r="B750" s="34">
        <v>8.4452390000000002E-2</v>
      </c>
      <c r="C750" s="33"/>
      <c r="D750" s="33"/>
      <c r="E750" s="33"/>
      <c r="F750" s="33"/>
      <c r="G750" s="33"/>
    </row>
    <row r="751" spans="1:7">
      <c r="A751" s="32">
        <v>46022.916666666664</v>
      </c>
      <c r="B751" s="34">
        <v>5.3835050000000002E-2</v>
      </c>
      <c r="C751" s="33"/>
      <c r="D751" s="33"/>
      <c r="E751" s="33"/>
      <c r="F751" s="33"/>
      <c r="G751" s="33"/>
    </row>
    <row r="752" spans="1:7">
      <c r="A752" s="32">
        <v>46022.958333333336</v>
      </c>
      <c r="B752" s="34">
        <v>2.5624170000000002E-2</v>
      </c>
      <c r="C752" s="33"/>
      <c r="D752" s="33"/>
      <c r="E752" s="33"/>
      <c r="F752" s="33"/>
      <c r="G752" s="33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5D93-56EC-40A8-AF41-F2BC5C3D46BD}">
  <dimension ref="A1:BH752"/>
  <sheetViews>
    <sheetView workbookViewId="0">
      <selection activeCell="C9" sqref="C9:BH752"/>
    </sheetView>
  </sheetViews>
  <sheetFormatPr defaultRowHeight="15"/>
  <cols>
    <col min="1" max="1" width="18.42578125" bestFit="1" customWidth="1"/>
    <col min="2" max="30" width="10.7109375" customWidth="1"/>
  </cols>
  <sheetData>
    <row r="1" spans="1:60">
      <c r="A1" s="10" t="s">
        <v>25</v>
      </c>
    </row>
    <row r="2" spans="1:60" ht="102" customHeight="1">
      <c r="A2" s="1" t="s">
        <v>42</v>
      </c>
      <c r="B2" s="1" t="s">
        <v>283</v>
      </c>
      <c r="C2" s="1" t="s">
        <v>45</v>
      </c>
      <c r="D2" s="1" t="s">
        <v>284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285</v>
      </c>
      <c r="M2" s="1" t="s">
        <v>55</v>
      </c>
      <c r="N2" s="1" t="s">
        <v>286</v>
      </c>
      <c r="O2" s="1" t="s">
        <v>287</v>
      </c>
      <c r="P2" s="1" t="s">
        <v>58</v>
      </c>
      <c r="Q2" s="1" t="s">
        <v>288</v>
      </c>
      <c r="R2" s="1" t="s">
        <v>60</v>
      </c>
      <c r="S2" s="1" t="s">
        <v>289</v>
      </c>
      <c r="T2" s="1" t="s">
        <v>290</v>
      </c>
      <c r="U2" s="1" t="s">
        <v>291</v>
      </c>
      <c r="V2" s="1" t="s">
        <v>64</v>
      </c>
      <c r="W2" s="1" t="s">
        <v>292</v>
      </c>
      <c r="X2" s="1" t="s">
        <v>66</v>
      </c>
      <c r="Y2" s="1" t="s">
        <v>67</v>
      </c>
      <c r="Z2" s="1" t="s">
        <v>68</v>
      </c>
      <c r="AA2" s="1" t="s">
        <v>293</v>
      </c>
      <c r="AB2" s="1" t="s">
        <v>70</v>
      </c>
      <c r="AC2" s="1" t="s">
        <v>294</v>
      </c>
      <c r="AD2" s="1" t="s">
        <v>72</v>
      </c>
      <c r="AE2" s="1" t="s">
        <v>295</v>
      </c>
      <c r="AF2" s="11" t="s">
        <v>296</v>
      </c>
      <c r="AG2" s="1" t="s">
        <v>297</v>
      </c>
      <c r="AH2" s="1" t="s">
        <v>298</v>
      </c>
      <c r="AI2" s="1" t="s">
        <v>299</v>
      </c>
      <c r="AJ2" s="1" t="s">
        <v>300</v>
      </c>
      <c r="AK2" s="1" t="s">
        <v>301</v>
      </c>
      <c r="AL2" s="1" t="s">
        <v>302</v>
      </c>
      <c r="AM2" s="1" t="s">
        <v>303</v>
      </c>
      <c r="AN2" s="1" t="s">
        <v>304</v>
      </c>
      <c r="AO2" s="1" t="s">
        <v>305</v>
      </c>
      <c r="AP2" s="1" t="s">
        <v>306</v>
      </c>
      <c r="AQ2" s="1" t="s">
        <v>307</v>
      </c>
      <c r="AR2" s="9" t="s">
        <v>308</v>
      </c>
      <c r="AS2" s="1" t="s">
        <v>309</v>
      </c>
      <c r="AT2" s="11" t="s">
        <v>310</v>
      </c>
      <c r="AU2" s="1" t="s">
        <v>311</v>
      </c>
      <c r="AV2" s="1" t="s">
        <v>312</v>
      </c>
      <c r="AW2" s="1" t="s">
        <v>313</v>
      </c>
    </row>
    <row r="3" spans="1:60">
      <c r="A3" t="s">
        <v>39</v>
      </c>
      <c r="B3" s="5">
        <f ca="1">COUNTIF(INDIRECT($A$1 &amp; "[" &amp; B2 &amp; "]"), "&gt;100")</f>
        <v>130</v>
      </c>
      <c r="C3" s="5">
        <f t="shared" ref="C3:AG3" ca="1" si="0">COUNTIF(INDIRECT($A$1 &amp; "[" &amp; C2 &amp; "]"), "&gt;1")</f>
        <v>238</v>
      </c>
      <c r="D3" s="5">
        <f t="shared" ca="1" si="0"/>
        <v>210</v>
      </c>
      <c r="E3" s="5">
        <f t="shared" ca="1" si="0"/>
        <v>241</v>
      </c>
      <c r="F3" s="5">
        <f t="shared" ca="1" si="0"/>
        <v>237</v>
      </c>
      <c r="G3" s="5">
        <f t="shared" ca="1" si="0"/>
        <v>241</v>
      </c>
      <c r="H3" s="5">
        <f t="shared" ca="1" si="0"/>
        <v>237</v>
      </c>
      <c r="I3" s="5">
        <f t="shared" ca="1" si="0"/>
        <v>242</v>
      </c>
      <c r="J3" s="5">
        <f t="shared" ca="1" si="0"/>
        <v>240</v>
      </c>
      <c r="K3" s="5">
        <f t="shared" ca="1" si="0"/>
        <v>210</v>
      </c>
      <c r="L3" s="5">
        <f t="shared" ca="1" si="0"/>
        <v>232</v>
      </c>
      <c r="M3" s="5">
        <f t="shared" ca="1" si="0"/>
        <v>205</v>
      </c>
      <c r="N3" s="5">
        <f t="shared" ca="1" si="0"/>
        <v>208</v>
      </c>
      <c r="O3" s="5">
        <f t="shared" ca="1" si="0"/>
        <v>228</v>
      </c>
      <c r="P3" s="5">
        <f t="shared" ca="1" si="0"/>
        <v>205</v>
      </c>
      <c r="Q3" s="5">
        <f t="shared" ca="1" si="0"/>
        <v>239</v>
      </c>
      <c r="R3" s="5">
        <f t="shared" ca="1" si="0"/>
        <v>206</v>
      </c>
      <c r="S3" s="5">
        <f t="shared" ca="1" si="0"/>
        <v>206</v>
      </c>
      <c r="T3" s="5">
        <f t="shared" ca="1" si="0"/>
        <v>207</v>
      </c>
      <c r="U3" s="5">
        <f t="shared" ca="1" si="0"/>
        <v>235</v>
      </c>
      <c r="V3" s="5">
        <f t="shared" ca="1" si="0"/>
        <v>210</v>
      </c>
      <c r="W3" s="5">
        <f t="shared" ca="1" si="0"/>
        <v>233</v>
      </c>
      <c r="X3" s="5">
        <f t="shared" ca="1" si="0"/>
        <v>235</v>
      </c>
      <c r="Y3" s="5">
        <f t="shared" ca="1" si="0"/>
        <v>232</v>
      </c>
      <c r="Z3" s="5">
        <f t="shared" ca="1" si="0"/>
        <v>210</v>
      </c>
      <c r="AA3" s="5">
        <f t="shared" ca="1" si="0"/>
        <v>242</v>
      </c>
      <c r="AB3" s="5">
        <f t="shared" ca="1" si="0"/>
        <v>212</v>
      </c>
      <c r="AC3" s="5">
        <f t="shared" ca="1" si="0"/>
        <v>237</v>
      </c>
      <c r="AD3" s="5">
        <f t="shared" ca="1" si="0"/>
        <v>240</v>
      </c>
      <c r="AE3" s="5">
        <f t="shared" ca="1" si="0"/>
        <v>231</v>
      </c>
      <c r="AF3" s="5">
        <f t="shared" ca="1" si="0"/>
        <v>204</v>
      </c>
      <c r="AG3" s="5">
        <f t="shared" ca="1" si="0"/>
        <v>203</v>
      </c>
      <c r="AH3" s="5">
        <f t="shared" ref="AH3" ca="1" si="1">COUNTIF(INDIRECT($A$1 &amp; "[" &amp; AH2 &amp; "]"), "&gt;1")</f>
        <v>233</v>
      </c>
      <c r="AI3" s="5">
        <f t="shared" ref="AI3" ca="1" si="2">COUNTIF(INDIRECT($A$1 &amp; "[" &amp; AI2 &amp; "]"), "&gt;1")</f>
        <v>0</v>
      </c>
      <c r="AJ3" s="5">
        <f t="shared" ref="AJ3" ca="1" si="3">COUNTIF(INDIRECT($A$1 &amp; "[" &amp; AJ2 &amp; "]"), "&gt;1")</f>
        <v>0</v>
      </c>
      <c r="AK3" s="5">
        <f t="shared" ref="AK3" ca="1" si="4">COUNTIF(INDIRECT($A$1 &amp; "[" &amp; AK2 &amp; "]"), "&gt;1")</f>
        <v>0</v>
      </c>
      <c r="AL3" s="5">
        <f t="shared" ref="AL3" ca="1" si="5">COUNTIF(INDIRECT($A$1 &amp; "[" &amp; AL2 &amp; "]"), "&gt;1")</f>
        <v>0</v>
      </c>
      <c r="AM3" s="5">
        <f t="shared" ref="AM3" ca="1" si="6">COUNTIF(INDIRECT($A$1 &amp; "[" &amp; AM2 &amp; "]"), "&gt;1")</f>
        <v>0</v>
      </c>
      <c r="AN3" s="5">
        <f t="shared" ref="AN3" ca="1" si="7">COUNTIF(INDIRECT($A$1 &amp; "[" &amp; AN2 &amp; "]"), "&gt;1")</f>
        <v>0</v>
      </c>
      <c r="AO3" s="5">
        <f t="shared" ref="AO3" ca="1" si="8">COUNTIF(INDIRECT($A$1 &amp; "[" &amp; AO2 &amp; "]"), "&gt;1")</f>
        <v>0</v>
      </c>
      <c r="AP3" s="5">
        <f t="shared" ref="AP3" ca="1" si="9">COUNTIF(INDIRECT($A$1 &amp; "[" &amp; AP2 &amp; "]"), "&gt;1")</f>
        <v>0</v>
      </c>
      <c r="AQ3" s="5">
        <f t="shared" ref="AQ3" ca="1" si="10">COUNTIF(INDIRECT($A$1 &amp; "[" &amp; AQ2 &amp; "]"), "&gt;1")</f>
        <v>0</v>
      </c>
      <c r="AR3" s="5">
        <f t="shared" ref="AR3" ca="1" si="11">COUNTIF(INDIRECT($A$1 &amp; "[" &amp; AR2 &amp; "]"), "&gt;1")</f>
        <v>0</v>
      </c>
      <c r="AS3" s="5">
        <f t="shared" ref="AS3" ca="1" si="12">COUNTIF(INDIRECT($A$1 &amp; "[" &amp; AS2 &amp; "]"), "&gt;1")</f>
        <v>0</v>
      </c>
      <c r="AT3" s="5">
        <f t="shared" ref="AT3" ca="1" si="13">COUNTIF(INDIRECT($A$1 &amp; "[" &amp; AT2 &amp; "]"), "&gt;1")</f>
        <v>0</v>
      </c>
      <c r="AU3" s="5">
        <f t="shared" ref="AU3" ca="1" si="14">COUNTIF(INDIRECT($A$1 &amp; "[" &amp; AU2 &amp; "]"), "&gt;1")</f>
        <v>0</v>
      </c>
      <c r="AV3" s="5">
        <f t="shared" ref="AV3" ca="1" si="15">COUNTIF(INDIRECT($A$1 &amp; "[" &amp; AV2 &amp; "]"), "&gt;1")</f>
        <v>0</v>
      </c>
      <c r="AW3" s="5">
        <f t="shared" ref="AW3" ca="1" si="16">COUNTIF(INDIRECT($A$1 &amp; "[" &amp; AW2 &amp; "]"), "&gt;1")</f>
        <v>0</v>
      </c>
    </row>
    <row r="4" spans="1:60">
      <c r="B4" s="4"/>
    </row>
    <row r="5" spans="1:60" ht="45">
      <c r="A5" s="6" t="s">
        <v>314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60">
      <c r="A6" t="str">
        <f>timeframe</f>
        <v>12/1 - 12/31</v>
      </c>
      <c r="B6" s="18">
        <f ca="1">B3</f>
        <v>130</v>
      </c>
      <c r="C6" s="19">
        <f ca="1">AVERAGE(C3:AW3)</f>
        <v>152.95744680851064</v>
      </c>
      <c r="D6" s="20">
        <f ca="1">C6/B6</f>
        <v>1.176595744680851</v>
      </c>
      <c r="E6" s="21">
        <f ca="1">0.9-D6</f>
        <v>-0.27659574468085102</v>
      </c>
      <c r="F6" s="22">
        <f>_xlfn.XLOOKUP(A1, Sites[Name], Sites[Contract])</f>
        <v>43259.4</v>
      </c>
      <c r="G6" s="23">
        <f ca="1">MAX(0, F6*E6)</f>
        <v>0</v>
      </c>
    </row>
    <row r="7" spans="1:60">
      <c r="B7" s="4"/>
    </row>
    <row r="8" spans="1:60" ht="45">
      <c r="A8" s="1" t="s">
        <v>42</v>
      </c>
      <c r="B8" s="1" t="s">
        <v>283</v>
      </c>
      <c r="C8" s="1" t="s">
        <v>45</v>
      </c>
      <c r="D8" s="1" t="s">
        <v>284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285</v>
      </c>
      <c r="M8" s="1" t="s">
        <v>55</v>
      </c>
      <c r="N8" s="1" t="s">
        <v>286</v>
      </c>
      <c r="O8" s="1" t="s">
        <v>287</v>
      </c>
      <c r="P8" s="1" t="s">
        <v>58</v>
      </c>
      <c r="Q8" s="1" t="s">
        <v>288</v>
      </c>
      <c r="R8" s="1" t="s">
        <v>60</v>
      </c>
      <c r="S8" s="1" t="s">
        <v>289</v>
      </c>
      <c r="T8" s="1" t="s">
        <v>290</v>
      </c>
      <c r="U8" s="1" t="s">
        <v>291</v>
      </c>
      <c r="V8" s="1" t="s">
        <v>64</v>
      </c>
      <c r="W8" s="1" t="s">
        <v>292</v>
      </c>
      <c r="X8" s="1" t="s">
        <v>66</v>
      </c>
      <c r="Y8" s="1" t="s">
        <v>67</v>
      </c>
      <c r="Z8" s="1" t="s">
        <v>68</v>
      </c>
      <c r="AA8" s="1" t="s">
        <v>293</v>
      </c>
      <c r="AB8" s="1" t="s">
        <v>70</v>
      </c>
      <c r="AC8" s="1" t="s">
        <v>294</v>
      </c>
      <c r="AD8" s="1" t="s">
        <v>72</v>
      </c>
      <c r="AE8" s="1" t="s">
        <v>295</v>
      </c>
      <c r="AF8" s="1" t="s">
        <v>296</v>
      </c>
      <c r="AG8" s="1" t="s">
        <v>297</v>
      </c>
      <c r="AH8" s="1" t="s">
        <v>298</v>
      </c>
      <c r="AI8" s="1" t="s">
        <v>299</v>
      </c>
      <c r="AJ8" s="1" t="s">
        <v>300</v>
      </c>
      <c r="AK8" s="1" t="s">
        <v>301</v>
      </c>
      <c r="AL8" s="1" t="s">
        <v>302</v>
      </c>
      <c r="AM8" s="1" t="s">
        <v>303</v>
      </c>
      <c r="AN8" s="1" t="s">
        <v>304</v>
      </c>
      <c r="AO8" s="1" t="s">
        <v>305</v>
      </c>
      <c r="AP8" s="1" t="s">
        <v>306</v>
      </c>
      <c r="AQ8" s="1" t="s">
        <v>307</v>
      </c>
      <c r="AR8" s="1" t="s">
        <v>308</v>
      </c>
      <c r="AS8" s="1" t="s">
        <v>309</v>
      </c>
      <c r="AT8" s="1" t="s">
        <v>310</v>
      </c>
      <c r="AU8" s="1" t="s">
        <v>311</v>
      </c>
      <c r="AV8" s="1" t="s">
        <v>312</v>
      </c>
      <c r="AW8" s="1" t="s">
        <v>313</v>
      </c>
      <c r="AX8" s="1" t="s">
        <v>315</v>
      </c>
      <c r="AY8" s="1" t="s">
        <v>316</v>
      </c>
      <c r="AZ8" s="1" t="s">
        <v>317</v>
      </c>
      <c r="BA8" s="1" t="s">
        <v>318</v>
      </c>
      <c r="BB8" s="1" t="s">
        <v>319</v>
      </c>
      <c r="BC8" s="1" t="s">
        <v>320</v>
      </c>
      <c r="BD8" s="1" t="s">
        <v>321</v>
      </c>
      <c r="BE8" s="1" t="s">
        <v>322</v>
      </c>
      <c r="BF8" s="1" t="s">
        <v>323</v>
      </c>
      <c r="BG8" s="1" t="s">
        <v>324</v>
      </c>
      <c r="BH8" s="1" t="s">
        <v>325</v>
      </c>
    </row>
    <row r="9" spans="1:60">
      <c r="A9" s="32">
        <v>45992</v>
      </c>
      <c r="B9" s="34">
        <v>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</row>
    <row r="10" spans="1:60">
      <c r="A10" s="36">
        <v>45992.041666666664</v>
      </c>
      <c r="B10" s="34">
        <v>-0.45805449999999998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</row>
    <row r="11" spans="1:60">
      <c r="A11" s="36">
        <v>45992.083333333336</v>
      </c>
      <c r="B11" s="34">
        <v>-0.29138999999999998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</row>
    <row r="12" spans="1:60">
      <c r="A12" s="36">
        <v>45992.125</v>
      </c>
      <c r="B12" s="34">
        <v>-0.37527779999999999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</row>
    <row r="13" spans="1:60">
      <c r="A13" s="36">
        <v>45992.166666666664</v>
      </c>
      <c r="B13" s="34">
        <v>-0.95805549999999995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</row>
    <row r="14" spans="1:60">
      <c r="A14" s="36">
        <v>45992.208333333336</v>
      </c>
      <c r="B14" s="34">
        <v>-1.874725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</row>
    <row r="15" spans="1:60">
      <c r="A15" s="36">
        <v>45992.25</v>
      </c>
      <c r="B15" s="34">
        <v>-2.126385</v>
      </c>
      <c r="C15" s="34">
        <v>5.8207660913467407E-11</v>
      </c>
      <c r="D15" s="34">
        <v>0</v>
      </c>
      <c r="E15" s="34">
        <v>5.8207660913467407E-11</v>
      </c>
      <c r="F15" s="34">
        <v>0</v>
      </c>
      <c r="G15" s="34">
        <v>0</v>
      </c>
      <c r="H15" s="34">
        <v>0</v>
      </c>
      <c r="I15" s="34">
        <v>0</v>
      </c>
      <c r="J15" s="34">
        <v>5.8207660913467407E-11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5.8207660913467407E-11</v>
      </c>
      <c r="Y15" s="34">
        <v>0</v>
      </c>
      <c r="Z15" s="34">
        <v>0</v>
      </c>
      <c r="AA15" s="34">
        <v>0</v>
      </c>
      <c r="AB15" s="34">
        <v>0</v>
      </c>
      <c r="AC15" s="34">
        <v>5.8207660913467407E-11</v>
      </c>
      <c r="AD15" s="34">
        <v>-5.8207660913467407E-11</v>
      </c>
      <c r="AE15" s="34">
        <v>-5.8207660913467407E-11</v>
      </c>
      <c r="AF15" s="34">
        <v>0</v>
      </c>
      <c r="AG15" s="34">
        <v>0</v>
      </c>
      <c r="AH15" s="34">
        <v>0</v>
      </c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7"/>
      <c r="AY15" s="37"/>
      <c r="AZ15" s="37"/>
      <c r="BA15" s="37"/>
      <c r="BB15" s="37"/>
      <c r="BC15" s="37"/>
      <c r="BD15" s="37"/>
      <c r="BE15" s="37">
        <v>0</v>
      </c>
      <c r="BF15" s="37">
        <v>0</v>
      </c>
      <c r="BG15" s="37"/>
      <c r="BH15" s="37"/>
    </row>
    <row r="16" spans="1:60">
      <c r="A16" s="36">
        <v>45992.291666666664</v>
      </c>
      <c r="B16" s="34">
        <v>11.612780000000001</v>
      </c>
      <c r="C16" s="34">
        <v>0</v>
      </c>
      <c r="D16" s="34">
        <v>0</v>
      </c>
      <c r="E16" s="34">
        <v>0.99333333334652707</v>
      </c>
      <c r="F16" s="34">
        <v>0</v>
      </c>
      <c r="G16" s="34">
        <v>0</v>
      </c>
      <c r="H16" s="34">
        <v>1</v>
      </c>
      <c r="I16" s="34">
        <v>1</v>
      </c>
      <c r="J16" s="34">
        <v>1</v>
      </c>
      <c r="K16" s="34">
        <v>0</v>
      </c>
      <c r="L16" s="34">
        <v>1</v>
      </c>
      <c r="M16" s="34">
        <v>0</v>
      </c>
      <c r="N16" s="34">
        <v>0</v>
      </c>
      <c r="O16" s="34">
        <v>1</v>
      </c>
      <c r="P16" s="34">
        <v>0</v>
      </c>
      <c r="Q16" s="34">
        <v>1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1</v>
      </c>
      <c r="Y16" s="34">
        <v>1</v>
      </c>
      <c r="Z16" s="34">
        <v>0.85964912280905992</v>
      </c>
      <c r="AA16" s="34">
        <v>1</v>
      </c>
      <c r="AB16" s="34">
        <v>0</v>
      </c>
      <c r="AC16" s="34">
        <v>1</v>
      </c>
      <c r="AD16" s="34">
        <v>1</v>
      </c>
      <c r="AE16" s="34">
        <v>0</v>
      </c>
      <c r="AF16" s="34">
        <v>0</v>
      </c>
      <c r="AG16" s="34">
        <v>0</v>
      </c>
      <c r="AH16" s="34">
        <v>0</v>
      </c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7"/>
      <c r="AY16" s="37"/>
      <c r="AZ16" s="37"/>
      <c r="BA16" s="37"/>
      <c r="BB16" s="37"/>
      <c r="BC16" s="37"/>
      <c r="BD16" s="37"/>
      <c r="BE16" s="37">
        <v>0.98671096347970888</v>
      </c>
      <c r="BF16" s="37">
        <v>1</v>
      </c>
      <c r="BG16" s="37"/>
      <c r="BH16" s="37"/>
    </row>
    <row r="17" spans="1:60">
      <c r="A17" s="36">
        <v>45992.333333333336</v>
      </c>
      <c r="B17" s="34">
        <v>38.482779999999998</v>
      </c>
      <c r="C17" s="34">
        <v>1.9966555184219033</v>
      </c>
      <c r="D17" s="34">
        <v>1</v>
      </c>
      <c r="E17" s="34">
        <v>1.0066666666534729</v>
      </c>
      <c r="F17" s="34">
        <v>2</v>
      </c>
      <c r="G17" s="34">
        <v>2</v>
      </c>
      <c r="H17" s="34">
        <v>1.9899999999906868</v>
      </c>
      <c r="I17" s="34">
        <v>1.9899665551492944</v>
      </c>
      <c r="J17" s="34">
        <v>2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2</v>
      </c>
      <c r="S17" s="34">
        <v>1</v>
      </c>
      <c r="T17" s="34">
        <v>1</v>
      </c>
      <c r="U17" s="34">
        <v>2</v>
      </c>
      <c r="V17" s="34">
        <v>1</v>
      </c>
      <c r="W17" s="34">
        <v>2</v>
      </c>
      <c r="X17" s="34">
        <v>1</v>
      </c>
      <c r="Y17" s="34">
        <v>2</v>
      </c>
      <c r="Z17" s="34">
        <v>1.1403508771909401</v>
      </c>
      <c r="AA17" s="34">
        <v>2</v>
      </c>
      <c r="AB17" s="34">
        <v>1</v>
      </c>
      <c r="AC17" s="34">
        <v>2</v>
      </c>
      <c r="AD17" s="34">
        <v>1</v>
      </c>
      <c r="AE17" s="34">
        <v>2</v>
      </c>
      <c r="AF17" s="34">
        <v>1</v>
      </c>
      <c r="AG17" s="34">
        <v>1</v>
      </c>
      <c r="AH17" s="34">
        <v>2</v>
      </c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7"/>
      <c r="AY17" s="37"/>
      <c r="AZ17" s="37"/>
      <c r="BA17" s="37"/>
      <c r="BB17" s="37"/>
      <c r="BC17" s="37"/>
      <c r="BD17" s="37"/>
      <c r="BE17" s="37">
        <v>1.0132890365202911</v>
      </c>
      <c r="BF17" s="37">
        <v>1</v>
      </c>
      <c r="BG17" s="37"/>
      <c r="BH17" s="37"/>
    </row>
    <row r="18" spans="1:60">
      <c r="A18" s="36">
        <v>45992.375</v>
      </c>
      <c r="B18" s="34">
        <v>67.161500000000004</v>
      </c>
      <c r="C18" s="34">
        <v>2.9772006907151081</v>
      </c>
      <c r="D18" s="34">
        <v>2</v>
      </c>
      <c r="E18" s="34">
        <v>4</v>
      </c>
      <c r="F18" s="34">
        <v>3.9899999999906868</v>
      </c>
      <c r="G18" s="34">
        <v>3</v>
      </c>
      <c r="H18" s="34">
        <v>3.0100000000093132</v>
      </c>
      <c r="I18" s="34">
        <v>3.0100334448507056</v>
      </c>
      <c r="J18" s="34">
        <v>3</v>
      </c>
      <c r="K18" s="34">
        <v>2</v>
      </c>
      <c r="L18" s="34">
        <v>4</v>
      </c>
      <c r="M18" s="34">
        <v>2</v>
      </c>
      <c r="N18" s="34">
        <v>2.8870967741822824</v>
      </c>
      <c r="O18" s="34">
        <v>3</v>
      </c>
      <c r="P18" s="34">
        <v>2</v>
      </c>
      <c r="Q18" s="34">
        <v>4</v>
      </c>
      <c r="R18" s="34">
        <v>2</v>
      </c>
      <c r="S18" s="34">
        <v>2</v>
      </c>
      <c r="T18" s="34">
        <v>2</v>
      </c>
      <c r="U18" s="34">
        <v>3</v>
      </c>
      <c r="V18" s="34">
        <v>2</v>
      </c>
      <c r="W18" s="34">
        <v>3</v>
      </c>
      <c r="X18" s="34">
        <v>4</v>
      </c>
      <c r="Y18" s="34">
        <v>3</v>
      </c>
      <c r="Z18" s="34">
        <v>2</v>
      </c>
      <c r="AA18" s="34">
        <v>3</v>
      </c>
      <c r="AB18" s="34">
        <v>2</v>
      </c>
      <c r="AC18" s="34">
        <v>3</v>
      </c>
      <c r="AD18" s="34">
        <v>4</v>
      </c>
      <c r="AE18" s="34">
        <v>3</v>
      </c>
      <c r="AF18" s="34">
        <v>2</v>
      </c>
      <c r="AG18" s="34">
        <v>2</v>
      </c>
      <c r="AH18" s="34">
        <v>3.7258064516354352</v>
      </c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7"/>
      <c r="AY18" s="37"/>
      <c r="AZ18" s="37"/>
      <c r="BA18" s="37"/>
      <c r="BB18" s="37"/>
      <c r="BC18" s="37"/>
      <c r="BD18" s="37"/>
      <c r="BE18" s="37">
        <v>3</v>
      </c>
      <c r="BF18" s="37">
        <v>4</v>
      </c>
      <c r="BG18" s="37"/>
      <c r="BH18" s="37"/>
    </row>
    <row r="19" spans="1:60">
      <c r="A19" s="36">
        <v>45992.416666666664</v>
      </c>
      <c r="B19" s="34">
        <v>111.4449</v>
      </c>
      <c r="C19" s="34">
        <v>4.0261437908629887</v>
      </c>
      <c r="D19" s="34">
        <v>3.9933554817689583</v>
      </c>
      <c r="E19" s="34">
        <v>5</v>
      </c>
      <c r="F19" s="34">
        <v>5.0100000000093132</v>
      </c>
      <c r="G19" s="34">
        <v>5.9900332225952297</v>
      </c>
      <c r="H19" s="34">
        <v>5.9899999999906868</v>
      </c>
      <c r="I19" s="34">
        <v>5.9900000000488944</v>
      </c>
      <c r="J19" s="34">
        <v>6</v>
      </c>
      <c r="K19" s="34">
        <v>3.9032258064835332</v>
      </c>
      <c r="L19" s="34">
        <v>5</v>
      </c>
      <c r="M19" s="34">
        <v>4</v>
      </c>
      <c r="N19" s="34">
        <v>3.1129032258177176</v>
      </c>
      <c r="O19" s="34">
        <v>6</v>
      </c>
      <c r="P19" s="34">
        <v>3</v>
      </c>
      <c r="Q19" s="34">
        <v>5.854838709696196</v>
      </c>
      <c r="R19" s="34">
        <v>3</v>
      </c>
      <c r="S19" s="34">
        <v>4</v>
      </c>
      <c r="T19" s="34">
        <v>3.836065573792439</v>
      </c>
      <c r="U19" s="34">
        <v>6</v>
      </c>
      <c r="V19" s="34">
        <v>4</v>
      </c>
      <c r="W19" s="34">
        <v>6</v>
      </c>
      <c r="X19" s="34">
        <v>6</v>
      </c>
      <c r="Y19" s="34">
        <v>6</v>
      </c>
      <c r="Z19" s="34">
        <v>3</v>
      </c>
      <c r="AA19" s="34">
        <v>6</v>
      </c>
      <c r="AB19" s="34">
        <v>4</v>
      </c>
      <c r="AC19" s="34">
        <v>6</v>
      </c>
      <c r="AD19" s="34">
        <v>6</v>
      </c>
      <c r="AE19" s="34">
        <v>5</v>
      </c>
      <c r="AF19" s="34">
        <v>4</v>
      </c>
      <c r="AG19" s="34">
        <v>4</v>
      </c>
      <c r="AH19" s="34">
        <v>5.2741935483645648</v>
      </c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7"/>
      <c r="AY19" s="37"/>
      <c r="AZ19" s="37"/>
      <c r="BA19" s="37"/>
      <c r="BB19" s="37"/>
      <c r="BC19" s="37"/>
      <c r="BD19" s="37"/>
      <c r="BE19" s="37">
        <v>4</v>
      </c>
      <c r="BF19" s="37">
        <v>5.7377049180213362</v>
      </c>
      <c r="BG19" s="37"/>
      <c r="BH19" s="37"/>
    </row>
    <row r="20" spans="1:60">
      <c r="A20" s="36">
        <v>45992.458333333336</v>
      </c>
      <c r="B20" s="34">
        <v>187.95920000000001</v>
      </c>
      <c r="C20" s="34">
        <v>8.9966666666441597</v>
      </c>
      <c r="D20" s="34">
        <v>6.003300036652945</v>
      </c>
      <c r="E20" s="34">
        <v>9.9866666666348465</v>
      </c>
      <c r="F20" s="34">
        <v>9.9933333333465271</v>
      </c>
      <c r="G20" s="34">
        <v>9.0033001107512973</v>
      </c>
      <c r="H20" s="34">
        <v>9</v>
      </c>
      <c r="I20" s="34">
        <v>8.9899999999324791</v>
      </c>
      <c r="J20" s="34">
        <v>9</v>
      </c>
      <c r="K20" s="34">
        <v>5.0967741935164668</v>
      </c>
      <c r="L20" s="34">
        <v>8</v>
      </c>
      <c r="M20" s="34">
        <v>5</v>
      </c>
      <c r="N20" s="34">
        <v>6</v>
      </c>
      <c r="O20" s="34">
        <v>8</v>
      </c>
      <c r="P20" s="34">
        <v>6</v>
      </c>
      <c r="Q20" s="34">
        <v>8.967741935455706</v>
      </c>
      <c r="R20" s="34">
        <v>6</v>
      </c>
      <c r="S20" s="34">
        <v>5</v>
      </c>
      <c r="T20" s="34">
        <v>5.163934426207561</v>
      </c>
      <c r="U20" s="34">
        <v>9</v>
      </c>
      <c r="V20" s="34">
        <v>5</v>
      </c>
      <c r="W20" s="34">
        <v>9</v>
      </c>
      <c r="X20" s="34">
        <v>9</v>
      </c>
      <c r="Y20" s="34">
        <v>9</v>
      </c>
      <c r="Z20" s="34">
        <v>6</v>
      </c>
      <c r="AA20" s="34">
        <v>9</v>
      </c>
      <c r="AB20" s="34">
        <v>5.7192982456181198</v>
      </c>
      <c r="AC20" s="34">
        <v>9</v>
      </c>
      <c r="AD20" s="34">
        <v>9</v>
      </c>
      <c r="AE20" s="34">
        <v>9</v>
      </c>
      <c r="AF20" s="34">
        <v>5</v>
      </c>
      <c r="AG20" s="34">
        <v>5.6666666666278616</v>
      </c>
      <c r="AH20" s="34">
        <v>9</v>
      </c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7"/>
      <c r="AY20" s="37"/>
      <c r="AZ20" s="37"/>
      <c r="BA20" s="37"/>
      <c r="BB20" s="37"/>
      <c r="BC20" s="37"/>
      <c r="BD20" s="37"/>
      <c r="BE20" s="37">
        <v>7.9899999999906868</v>
      </c>
      <c r="BF20" s="37">
        <v>8.9465056082699448</v>
      </c>
      <c r="BG20" s="37"/>
      <c r="BH20" s="37"/>
    </row>
    <row r="21" spans="1:60">
      <c r="A21" s="36">
        <v>45992.5</v>
      </c>
      <c r="B21" s="34">
        <v>372.40370000000001</v>
      </c>
      <c r="C21" s="34">
        <v>16.990044296835549</v>
      </c>
      <c r="D21" s="34">
        <v>11.996677814924624</v>
      </c>
      <c r="E21" s="34">
        <v>18</v>
      </c>
      <c r="F21" s="34">
        <v>19.986666666634846</v>
      </c>
      <c r="G21" s="34">
        <v>18.986733111843932</v>
      </c>
      <c r="H21" s="34">
        <v>19.979999999981374</v>
      </c>
      <c r="I21" s="34">
        <v>18</v>
      </c>
      <c r="J21" s="34">
        <v>19</v>
      </c>
      <c r="K21" s="34">
        <v>12.833333333313931</v>
      </c>
      <c r="L21" s="34">
        <v>19</v>
      </c>
      <c r="M21" s="34">
        <v>12</v>
      </c>
      <c r="N21" s="34">
        <v>12</v>
      </c>
      <c r="O21" s="34">
        <v>18.799999999988358</v>
      </c>
      <c r="P21" s="34">
        <v>12</v>
      </c>
      <c r="Q21" s="34">
        <v>19.96075268817367</v>
      </c>
      <c r="R21" s="34">
        <v>12</v>
      </c>
      <c r="S21" s="34">
        <v>12.762711864430457</v>
      </c>
      <c r="T21" s="34">
        <v>12</v>
      </c>
      <c r="U21" s="34">
        <v>19.762711864430457</v>
      </c>
      <c r="V21" s="34">
        <v>12.745762711856514</v>
      </c>
      <c r="W21" s="34">
        <v>20</v>
      </c>
      <c r="X21" s="34">
        <v>20</v>
      </c>
      <c r="Y21" s="34">
        <v>19.724137931014411</v>
      </c>
      <c r="Z21" s="34">
        <v>12</v>
      </c>
      <c r="AA21" s="34">
        <v>20</v>
      </c>
      <c r="AB21" s="34">
        <v>12.28070175438188</v>
      </c>
      <c r="AC21" s="34">
        <v>20</v>
      </c>
      <c r="AD21" s="34">
        <v>19.672413793101441</v>
      </c>
      <c r="AE21" s="34">
        <v>18</v>
      </c>
      <c r="AF21" s="34">
        <v>12.655172413797118</v>
      </c>
      <c r="AG21" s="34">
        <v>12.333333333372138</v>
      </c>
      <c r="AH21" s="34">
        <v>20</v>
      </c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7"/>
      <c r="AY21" s="37"/>
      <c r="AZ21" s="37"/>
      <c r="BA21" s="37"/>
      <c r="BB21" s="37"/>
      <c r="BC21" s="37"/>
      <c r="BD21" s="37"/>
      <c r="BE21" s="37">
        <v>16.983421926910523</v>
      </c>
      <c r="BF21" s="37">
        <v>19.315789473708719</v>
      </c>
      <c r="BG21" s="37"/>
      <c r="BH21" s="37"/>
    </row>
    <row r="22" spans="1:60">
      <c r="A22" s="36">
        <v>45992.541666666664</v>
      </c>
      <c r="B22" s="34">
        <v>485.13650000000001</v>
      </c>
      <c r="C22" s="34">
        <v>21.006644518231042</v>
      </c>
      <c r="D22" s="34">
        <v>14.999999999941792</v>
      </c>
      <c r="E22" s="34">
        <v>25.000000000058208</v>
      </c>
      <c r="F22" s="34">
        <v>24.000066445209086</v>
      </c>
      <c r="G22" s="34">
        <v>25</v>
      </c>
      <c r="H22" s="34">
        <v>23.020000000018626</v>
      </c>
      <c r="I22" s="34">
        <v>23.010000000067521</v>
      </c>
      <c r="J22" s="34">
        <v>20</v>
      </c>
      <c r="K22" s="34">
        <v>13.166666666686069</v>
      </c>
      <c r="L22" s="34">
        <v>18</v>
      </c>
      <c r="M22" s="34">
        <v>13</v>
      </c>
      <c r="N22" s="34">
        <v>13</v>
      </c>
      <c r="O22" s="34">
        <v>20.200000000011642</v>
      </c>
      <c r="P22" s="34">
        <v>13</v>
      </c>
      <c r="Q22" s="34">
        <v>21.216666666674428</v>
      </c>
      <c r="R22" s="34">
        <v>13</v>
      </c>
      <c r="S22" s="34">
        <v>13.070621468883473</v>
      </c>
      <c r="T22" s="34">
        <v>13</v>
      </c>
      <c r="U22" s="34">
        <v>20.237288135569543</v>
      </c>
      <c r="V22" s="34">
        <v>13.044559868809301</v>
      </c>
      <c r="W22" s="34">
        <v>21</v>
      </c>
      <c r="X22" s="34">
        <v>21</v>
      </c>
      <c r="Y22" s="34">
        <v>21.275862068985589</v>
      </c>
      <c r="Z22" s="34">
        <v>13</v>
      </c>
      <c r="AA22" s="34">
        <v>21</v>
      </c>
      <c r="AB22" s="34">
        <v>13</v>
      </c>
      <c r="AC22" s="34">
        <v>21.730158730177209</v>
      </c>
      <c r="AD22" s="34">
        <v>20.327586206898559</v>
      </c>
      <c r="AE22" s="34">
        <v>20</v>
      </c>
      <c r="AF22" s="34">
        <v>13.054505005537067</v>
      </c>
      <c r="AG22" s="34">
        <v>13</v>
      </c>
      <c r="AH22" s="34">
        <v>22</v>
      </c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7"/>
      <c r="AY22" s="37"/>
      <c r="AZ22" s="37"/>
      <c r="BA22" s="37"/>
      <c r="BB22" s="37"/>
      <c r="BC22" s="37"/>
      <c r="BD22" s="37"/>
      <c r="BE22" s="37">
        <v>20.013289036578499</v>
      </c>
      <c r="BF22" s="37">
        <v>21</v>
      </c>
      <c r="BG22" s="37"/>
      <c r="BH22" s="37"/>
    </row>
    <row r="23" spans="1:60">
      <c r="A23" s="36">
        <v>45992.583333333336</v>
      </c>
      <c r="B23" s="34">
        <v>383.04969999999997</v>
      </c>
      <c r="C23" s="34">
        <v>16.000000000058208</v>
      </c>
      <c r="D23" s="34">
        <v>11.000022148422431</v>
      </c>
      <c r="E23" s="34">
        <v>17.999999999941792</v>
      </c>
      <c r="F23" s="34">
        <v>18.013266888156068</v>
      </c>
      <c r="G23" s="34">
        <v>18.00996677740477</v>
      </c>
      <c r="H23" s="34">
        <v>18.000000000058208</v>
      </c>
      <c r="I23" s="34">
        <v>17.999999999941792</v>
      </c>
      <c r="J23" s="34">
        <v>14</v>
      </c>
      <c r="K23" s="34">
        <v>9.9516129032126628</v>
      </c>
      <c r="L23" s="34">
        <v>12</v>
      </c>
      <c r="M23" s="34">
        <v>9</v>
      </c>
      <c r="N23" s="34">
        <v>8</v>
      </c>
      <c r="O23" s="34">
        <v>13</v>
      </c>
      <c r="P23" s="34">
        <v>9</v>
      </c>
      <c r="Q23" s="34">
        <v>15</v>
      </c>
      <c r="R23" s="34">
        <v>9.9016393442580011</v>
      </c>
      <c r="S23" s="34">
        <v>8.1666666666860692</v>
      </c>
      <c r="T23" s="34">
        <v>9</v>
      </c>
      <c r="U23" s="34">
        <v>14</v>
      </c>
      <c r="V23" s="34">
        <v>9.2096774193341844</v>
      </c>
      <c r="W23" s="34">
        <v>15</v>
      </c>
      <c r="X23" s="34">
        <v>14</v>
      </c>
      <c r="Y23" s="34">
        <v>15</v>
      </c>
      <c r="Z23" s="34">
        <v>9</v>
      </c>
      <c r="AA23" s="34">
        <v>14.772727272706106</v>
      </c>
      <c r="AB23" s="34">
        <v>10</v>
      </c>
      <c r="AC23" s="34">
        <v>15.027417027391493</v>
      </c>
      <c r="AD23" s="34">
        <v>15</v>
      </c>
      <c r="AE23" s="34">
        <v>13</v>
      </c>
      <c r="AF23" s="34">
        <v>8.2903225806658156</v>
      </c>
      <c r="AG23" s="34">
        <v>9</v>
      </c>
      <c r="AH23" s="34">
        <v>15</v>
      </c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7"/>
      <c r="AY23" s="37"/>
      <c r="AZ23" s="37"/>
      <c r="BA23" s="37"/>
      <c r="BB23" s="37"/>
      <c r="BC23" s="37"/>
      <c r="BD23" s="37"/>
      <c r="BE23" s="37">
        <v>14.999999999941792</v>
      </c>
      <c r="BF23" s="37">
        <v>14</v>
      </c>
      <c r="BG23" s="37"/>
      <c r="BH23" s="37"/>
    </row>
    <row r="24" spans="1:60">
      <c r="A24" s="36">
        <v>45992.625</v>
      </c>
      <c r="B24" s="34">
        <v>208.67670000000001</v>
      </c>
      <c r="C24" s="34">
        <v>8.0066445182310417</v>
      </c>
      <c r="D24" s="34">
        <v>6.0066445182892494</v>
      </c>
      <c r="E24" s="34">
        <v>9.0133333333651535</v>
      </c>
      <c r="F24" s="34">
        <v>9.0066666666534729</v>
      </c>
      <c r="G24" s="34">
        <v>9.0099667774047703</v>
      </c>
      <c r="H24" s="34">
        <v>9.0099999999511056</v>
      </c>
      <c r="I24" s="34">
        <v>8.0100000000093132</v>
      </c>
      <c r="J24" s="34">
        <v>6</v>
      </c>
      <c r="K24" s="34">
        <v>3.0483870967873372</v>
      </c>
      <c r="L24" s="34">
        <v>5</v>
      </c>
      <c r="M24" s="34">
        <v>4</v>
      </c>
      <c r="N24" s="34">
        <v>4</v>
      </c>
      <c r="O24" s="34">
        <v>6</v>
      </c>
      <c r="P24" s="34">
        <v>4</v>
      </c>
      <c r="Q24" s="34">
        <v>7</v>
      </c>
      <c r="R24" s="34">
        <v>3.0983606557419989</v>
      </c>
      <c r="S24" s="34">
        <v>4</v>
      </c>
      <c r="T24" s="34">
        <v>3</v>
      </c>
      <c r="U24" s="34">
        <v>6</v>
      </c>
      <c r="V24" s="34">
        <v>4</v>
      </c>
      <c r="W24" s="34">
        <v>5</v>
      </c>
      <c r="X24" s="34">
        <v>6</v>
      </c>
      <c r="Y24" s="34">
        <v>6</v>
      </c>
      <c r="Z24" s="34">
        <v>4</v>
      </c>
      <c r="AA24" s="34">
        <v>5.2272727272938937</v>
      </c>
      <c r="AB24" s="34">
        <v>4</v>
      </c>
      <c r="AC24" s="34">
        <v>6.2424242424312979</v>
      </c>
      <c r="AD24" s="34">
        <v>6</v>
      </c>
      <c r="AE24" s="34">
        <v>6</v>
      </c>
      <c r="AF24" s="34">
        <v>4</v>
      </c>
      <c r="AG24" s="34">
        <v>4</v>
      </c>
      <c r="AH24" s="34">
        <v>6</v>
      </c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7"/>
      <c r="AY24" s="37"/>
      <c r="AZ24" s="37"/>
      <c r="BA24" s="37"/>
      <c r="BB24" s="37"/>
      <c r="BC24" s="37"/>
      <c r="BD24" s="37"/>
      <c r="BE24" s="37">
        <v>8.0132890365784988</v>
      </c>
      <c r="BF24" s="37">
        <v>6</v>
      </c>
      <c r="BG24" s="37"/>
      <c r="BH24" s="37"/>
    </row>
    <row r="25" spans="1:60">
      <c r="A25" s="36">
        <v>45992.666666666664</v>
      </c>
      <c r="B25" s="34">
        <v>41.774270000000001</v>
      </c>
      <c r="C25" s="34">
        <v>2</v>
      </c>
      <c r="D25" s="34">
        <v>1</v>
      </c>
      <c r="E25" s="34">
        <v>2</v>
      </c>
      <c r="F25" s="34">
        <v>2</v>
      </c>
      <c r="G25" s="34">
        <v>2</v>
      </c>
      <c r="H25" s="34">
        <v>2</v>
      </c>
      <c r="I25" s="34">
        <v>2</v>
      </c>
      <c r="J25" s="34">
        <v>0</v>
      </c>
      <c r="K25" s="34">
        <v>0</v>
      </c>
      <c r="L25" s="34">
        <v>1</v>
      </c>
      <c r="M25" s="34">
        <v>0</v>
      </c>
      <c r="N25" s="34">
        <v>0</v>
      </c>
      <c r="O25" s="34">
        <v>1</v>
      </c>
      <c r="P25" s="34">
        <v>1</v>
      </c>
      <c r="Q25" s="34">
        <v>1</v>
      </c>
      <c r="R25" s="34">
        <v>1</v>
      </c>
      <c r="S25" s="34">
        <v>0</v>
      </c>
      <c r="T25" s="34">
        <v>1</v>
      </c>
      <c r="U25" s="34">
        <v>1</v>
      </c>
      <c r="V25" s="34">
        <v>0</v>
      </c>
      <c r="W25" s="34">
        <v>0</v>
      </c>
      <c r="X25" s="34">
        <v>1</v>
      </c>
      <c r="Y25" s="34">
        <v>1</v>
      </c>
      <c r="Z25" s="34">
        <v>0</v>
      </c>
      <c r="AA25" s="34">
        <v>1</v>
      </c>
      <c r="AB25" s="34">
        <v>0</v>
      </c>
      <c r="AC25" s="34">
        <v>1</v>
      </c>
      <c r="AD25" s="34">
        <v>0</v>
      </c>
      <c r="AE25" s="34">
        <v>0</v>
      </c>
      <c r="AF25" s="34">
        <v>0</v>
      </c>
      <c r="AG25" s="34">
        <v>1</v>
      </c>
      <c r="AH25" s="34">
        <v>1</v>
      </c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7"/>
      <c r="AY25" s="37"/>
      <c r="AZ25" s="37"/>
      <c r="BA25" s="37"/>
      <c r="BB25" s="37"/>
      <c r="BC25" s="37"/>
      <c r="BD25" s="37"/>
      <c r="BE25" s="37">
        <v>2</v>
      </c>
      <c r="BF25" s="37">
        <v>1</v>
      </c>
      <c r="BG25" s="37"/>
      <c r="BH25" s="37"/>
    </row>
    <row r="26" spans="1:60">
      <c r="A26" s="36">
        <v>45992.708333333336</v>
      </c>
      <c r="B26" s="34">
        <v>-3.3734700000000002</v>
      </c>
      <c r="C26" s="34">
        <v>5.8207660913467407E-11</v>
      </c>
      <c r="D26" s="34">
        <v>5.8207660913467407E-11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5.8207660913467407E-11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-2.9103830456733704E-11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5.8207660913467407E-11</v>
      </c>
      <c r="AF26" s="34">
        <v>0</v>
      </c>
      <c r="AG26" s="34">
        <v>0</v>
      </c>
      <c r="AH26" s="34">
        <v>0</v>
      </c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7"/>
      <c r="AY26" s="37"/>
      <c r="AZ26" s="37"/>
      <c r="BA26" s="37"/>
      <c r="BB26" s="37"/>
      <c r="BC26" s="37"/>
      <c r="BD26" s="37"/>
      <c r="BE26" s="37">
        <v>0</v>
      </c>
      <c r="BF26" s="37">
        <v>0</v>
      </c>
      <c r="BG26" s="37"/>
      <c r="BH26" s="37"/>
    </row>
    <row r="27" spans="1:60">
      <c r="A27" s="36">
        <v>45992.75</v>
      </c>
      <c r="B27" s="34">
        <v>-3.4172199999999999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</row>
    <row r="28" spans="1:60">
      <c r="A28" s="36">
        <v>45992.791666666664</v>
      </c>
      <c r="B28" s="34">
        <v>-3.3327779999999998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</row>
    <row r="29" spans="1:60">
      <c r="A29" s="36">
        <v>45992.833333333336</v>
      </c>
      <c r="B29" s="34">
        <v>-3.0419450000000001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</row>
    <row r="30" spans="1:60">
      <c r="A30" s="36">
        <v>45992.875</v>
      </c>
      <c r="B30" s="34">
        <v>-2.7925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</row>
    <row r="31" spans="1:60">
      <c r="A31" s="36">
        <v>45992.916666666664</v>
      </c>
      <c r="B31" s="34">
        <v>-1.9166669999999999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</row>
    <row r="32" spans="1:60">
      <c r="A32" s="36">
        <v>45992.958333333336</v>
      </c>
      <c r="B32" s="34">
        <v>-2.1252779999999998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</row>
    <row r="33" spans="1:60">
      <c r="A33" s="36">
        <v>45993</v>
      </c>
      <c r="B33" s="34">
        <v>-2.5833330000000001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</row>
    <row r="34" spans="1:60">
      <c r="A34" s="36">
        <v>45993.041666666664</v>
      </c>
      <c r="B34" s="34">
        <v>-1.5419449999999999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</row>
    <row r="35" spans="1:60">
      <c r="A35" s="36">
        <v>45993.083333333336</v>
      </c>
      <c r="B35" s="34">
        <v>-1.249997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</row>
    <row r="36" spans="1:60">
      <c r="A36" s="36">
        <v>45993.125</v>
      </c>
      <c r="B36" s="34">
        <v>-1.5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</row>
    <row r="37" spans="1:60">
      <c r="A37" s="36">
        <v>45993.166666666664</v>
      </c>
      <c r="B37" s="34">
        <v>-1.5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</row>
    <row r="38" spans="1:60">
      <c r="A38" s="36">
        <v>45993.208333333336</v>
      </c>
      <c r="B38" s="34">
        <v>-2.5402770000000001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</row>
    <row r="39" spans="1:60">
      <c r="A39" s="36">
        <v>45993.25</v>
      </c>
      <c r="B39" s="34">
        <v>-2.376525</v>
      </c>
      <c r="C39" s="34">
        <v>-5.8207660913467407E-11</v>
      </c>
      <c r="D39" s="34">
        <v>-5.8207660913467407E-11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-5.8207660913467407E-11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2.9103830456733704E-11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-5.8207660913467407E-11</v>
      </c>
      <c r="AF39" s="34">
        <v>0</v>
      </c>
      <c r="AG39" s="34">
        <v>0</v>
      </c>
      <c r="AH39" s="34">
        <v>0</v>
      </c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7"/>
      <c r="AY39" s="37"/>
      <c r="AZ39" s="37"/>
      <c r="BA39" s="37"/>
      <c r="BB39" s="37"/>
      <c r="BC39" s="37"/>
      <c r="BD39" s="37"/>
      <c r="BE39" s="37">
        <v>0</v>
      </c>
      <c r="BF39" s="37">
        <v>0</v>
      </c>
      <c r="BG39" s="37"/>
      <c r="BH39" s="37"/>
    </row>
    <row r="40" spans="1:60">
      <c r="A40" s="36">
        <v>45993.291666666664</v>
      </c>
      <c r="B40" s="34">
        <v>11.98902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2</v>
      </c>
      <c r="K40" s="34">
        <v>2</v>
      </c>
      <c r="L40" s="34">
        <v>2</v>
      </c>
      <c r="M40" s="34">
        <v>1</v>
      </c>
      <c r="N40" s="34">
        <v>1</v>
      </c>
      <c r="O40" s="34">
        <v>1</v>
      </c>
      <c r="P40" s="34">
        <v>1</v>
      </c>
      <c r="Q40" s="34">
        <v>2</v>
      </c>
      <c r="R40" s="34">
        <v>1</v>
      </c>
      <c r="S40" s="34">
        <v>1</v>
      </c>
      <c r="T40" s="34">
        <v>1</v>
      </c>
      <c r="U40" s="34">
        <v>2</v>
      </c>
      <c r="V40" s="34">
        <v>1</v>
      </c>
      <c r="W40" s="34">
        <v>2.8448275862028822</v>
      </c>
      <c r="X40" s="34">
        <v>2</v>
      </c>
      <c r="Y40" s="34">
        <v>2</v>
      </c>
      <c r="Z40" s="34">
        <v>1.8103448275942355</v>
      </c>
      <c r="AA40" s="34">
        <v>2</v>
      </c>
      <c r="AB40" s="34">
        <v>1</v>
      </c>
      <c r="AC40" s="34">
        <v>2</v>
      </c>
      <c r="AD40" s="34">
        <v>2</v>
      </c>
      <c r="AE40" s="34">
        <v>2</v>
      </c>
      <c r="AF40" s="34">
        <v>1</v>
      </c>
      <c r="AG40" s="34">
        <v>0</v>
      </c>
      <c r="AH40" s="34">
        <v>1</v>
      </c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7"/>
      <c r="AY40" s="37"/>
      <c r="AZ40" s="37"/>
      <c r="BA40" s="37"/>
      <c r="BB40" s="37"/>
      <c r="BC40" s="37"/>
      <c r="BD40" s="37"/>
      <c r="BE40" s="37">
        <v>0.98666666663484648</v>
      </c>
      <c r="BF40" s="37">
        <v>1</v>
      </c>
      <c r="BG40" s="37"/>
      <c r="BH40" s="37"/>
    </row>
    <row r="41" spans="1:60">
      <c r="A41" s="36">
        <v>45993.333333333336</v>
      </c>
      <c r="B41" s="34">
        <v>35.534579999999998</v>
      </c>
      <c r="C41" s="34">
        <v>5.9966555184219033</v>
      </c>
      <c r="D41" s="34">
        <v>4.9966555183636956</v>
      </c>
      <c r="E41" s="34">
        <v>2</v>
      </c>
      <c r="F41" s="34">
        <v>3.9933333332883194</v>
      </c>
      <c r="G41" s="34">
        <v>2</v>
      </c>
      <c r="H41" s="34">
        <v>2.9899999999906868</v>
      </c>
      <c r="I41" s="34">
        <v>2</v>
      </c>
      <c r="J41" s="34">
        <v>7.7594936708919704</v>
      </c>
      <c r="K41" s="34">
        <v>6.8939393939799629</v>
      </c>
      <c r="L41" s="34">
        <v>10</v>
      </c>
      <c r="M41" s="34">
        <v>7</v>
      </c>
      <c r="N41" s="34">
        <v>7</v>
      </c>
      <c r="O41" s="34">
        <v>6</v>
      </c>
      <c r="P41" s="34">
        <v>6.8507462686975487</v>
      </c>
      <c r="Q41" s="34">
        <v>10.848484848509543</v>
      </c>
      <c r="R41" s="34">
        <v>5</v>
      </c>
      <c r="S41" s="34">
        <v>7</v>
      </c>
      <c r="T41" s="34">
        <v>7</v>
      </c>
      <c r="U41" s="34">
        <v>10.820895522367209</v>
      </c>
      <c r="V41" s="34">
        <v>7</v>
      </c>
      <c r="W41" s="34">
        <v>10.961142563028261</v>
      </c>
      <c r="X41" s="34">
        <v>10.803030303039122</v>
      </c>
      <c r="Y41" s="34">
        <v>10.791044776153285</v>
      </c>
      <c r="Z41" s="34">
        <v>6.1896551724057645</v>
      </c>
      <c r="AA41" s="34">
        <v>11</v>
      </c>
      <c r="AB41" s="34">
        <v>7</v>
      </c>
      <c r="AC41" s="34">
        <v>11</v>
      </c>
      <c r="AD41" s="34">
        <v>11</v>
      </c>
      <c r="AE41" s="34">
        <v>10</v>
      </c>
      <c r="AF41" s="34">
        <v>5.7424242424312979</v>
      </c>
      <c r="AG41" s="34">
        <v>6</v>
      </c>
      <c r="AH41" s="34">
        <v>8</v>
      </c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7"/>
      <c r="AY41" s="37"/>
      <c r="AZ41" s="37"/>
      <c r="BA41" s="37"/>
      <c r="BB41" s="37"/>
      <c r="BC41" s="37"/>
      <c r="BD41" s="37"/>
      <c r="BE41" s="37">
        <v>3.0033333333558403</v>
      </c>
      <c r="BF41" s="37">
        <v>7</v>
      </c>
      <c r="BG41" s="37"/>
      <c r="BH41" s="37"/>
    </row>
    <row r="42" spans="1:60">
      <c r="A42" s="36">
        <v>45993.375</v>
      </c>
      <c r="B42" s="34">
        <v>90.855620000000002</v>
      </c>
      <c r="C42" s="34">
        <v>13.000011148222256</v>
      </c>
      <c r="D42" s="34">
        <v>10.000000000058208</v>
      </c>
      <c r="E42" s="34">
        <v>8.9933333332883194</v>
      </c>
      <c r="F42" s="34">
        <v>16.000000000058208</v>
      </c>
      <c r="G42" s="34">
        <v>2</v>
      </c>
      <c r="H42" s="34">
        <v>9.9899999999906868</v>
      </c>
      <c r="I42" s="34">
        <v>3.9899999999906868</v>
      </c>
      <c r="J42" s="34">
        <v>16.24050632910803</v>
      </c>
      <c r="K42" s="34">
        <v>11.106060606020037</v>
      </c>
      <c r="L42" s="34">
        <v>18.903225806425326</v>
      </c>
      <c r="M42" s="34">
        <v>11</v>
      </c>
      <c r="N42" s="34">
        <v>11</v>
      </c>
      <c r="O42" s="34">
        <v>17</v>
      </c>
      <c r="P42" s="34">
        <v>11.149253731302451</v>
      </c>
      <c r="Q42" s="34">
        <v>18.151515151490457</v>
      </c>
      <c r="R42" s="34">
        <v>12</v>
      </c>
      <c r="S42" s="34">
        <v>11</v>
      </c>
      <c r="T42" s="34">
        <v>11</v>
      </c>
      <c r="U42" s="34">
        <v>18.179104477632791</v>
      </c>
      <c r="V42" s="34">
        <v>11</v>
      </c>
      <c r="W42" s="34">
        <v>19.016610495920759</v>
      </c>
      <c r="X42" s="34">
        <v>19.003421309869736</v>
      </c>
      <c r="Y42" s="34">
        <v>18.208955223846715</v>
      </c>
      <c r="Z42" s="34">
        <v>12</v>
      </c>
      <c r="AA42" s="34">
        <v>19</v>
      </c>
      <c r="AB42" s="34">
        <v>12</v>
      </c>
      <c r="AC42" s="34">
        <v>19</v>
      </c>
      <c r="AD42" s="34">
        <v>18.758064516121522</v>
      </c>
      <c r="AE42" s="34">
        <v>17</v>
      </c>
      <c r="AF42" s="34">
        <v>11.257575757568702</v>
      </c>
      <c r="AG42" s="34">
        <v>11.725806451635435</v>
      </c>
      <c r="AH42" s="34">
        <v>19</v>
      </c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7"/>
      <c r="AY42" s="37"/>
      <c r="AZ42" s="37"/>
      <c r="BA42" s="37"/>
      <c r="BB42" s="37"/>
      <c r="BC42" s="37"/>
      <c r="BD42" s="37"/>
      <c r="BE42" s="37">
        <v>13</v>
      </c>
      <c r="BF42" s="37">
        <v>18.741935483878478</v>
      </c>
      <c r="BG42" s="37"/>
      <c r="BH42" s="37"/>
    </row>
    <row r="43" spans="1:60">
      <c r="A43" s="36">
        <v>45993.416666666664</v>
      </c>
      <c r="B43" s="34">
        <v>459.96179999999998</v>
      </c>
      <c r="C43" s="34">
        <v>19.990044296835549</v>
      </c>
      <c r="D43" s="34">
        <v>12.996677814924624</v>
      </c>
      <c r="E43" s="34">
        <v>20.993333333404735</v>
      </c>
      <c r="F43" s="34">
        <v>22.986733111843932</v>
      </c>
      <c r="G43" s="34">
        <v>13.980000000039581</v>
      </c>
      <c r="H43" s="34">
        <v>22</v>
      </c>
      <c r="I43" s="34">
        <v>14</v>
      </c>
      <c r="J43" s="34">
        <v>24</v>
      </c>
      <c r="K43" s="34">
        <v>15</v>
      </c>
      <c r="L43" s="34">
        <v>22.096774193574674</v>
      </c>
      <c r="M43" s="34">
        <v>14.907407407416031</v>
      </c>
      <c r="N43" s="34">
        <v>15</v>
      </c>
      <c r="O43" s="34">
        <v>23</v>
      </c>
      <c r="P43" s="34">
        <v>15</v>
      </c>
      <c r="Q43" s="34">
        <v>24.870370370394085</v>
      </c>
      <c r="R43" s="34">
        <v>14</v>
      </c>
      <c r="S43" s="34">
        <v>15</v>
      </c>
      <c r="T43" s="34">
        <v>15</v>
      </c>
      <c r="U43" s="34">
        <v>24</v>
      </c>
      <c r="V43" s="34">
        <v>15</v>
      </c>
      <c r="W43" s="34">
        <v>23.99223416968016</v>
      </c>
      <c r="X43" s="34">
        <v>23.193548387091141</v>
      </c>
      <c r="Y43" s="34">
        <v>24</v>
      </c>
      <c r="Z43" s="34">
        <v>15</v>
      </c>
      <c r="AA43" s="34">
        <v>24</v>
      </c>
      <c r="AB43" s="34">
        <v>15</v>
      </c>
      <c r="AC43" s="34">
        <v>24</v>
      </c>
      <c r="AD43" s="34">
        <v>23.241935483878478</v>
      </c>
      <c r="AE43" s="34">
        <v>22</v>
      </c>
      <c r="AF43" s="34">
        <v>15</v>
      </c>
      <c r="AG43" s="34">
        <v>14.996415770554449</v>
      </c>
      <c r="AH43" s="34">
        <v>25</v>
      </c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7"/>
      <c r="AY43" s="37"/>
      <c r="AZ43" s="37"/>
      <c r="BA43" s="37"/>
      <c r="BB43" s="37"/>
      <c r="BC43" s="37"/>
      <c r="BD43" s="37"/>
      <c r="BE43" s="37">
        <v>18.983421926910523</v>
      </c>
      <c r="BF43" s="37">
        <v>23.258064516121522</v>
      </c>
      <c r="BG43" s="37"/>
      <c r="BH43" s="37"/>
    </row>
    <row r="44" spans="1:60">
      <c r="A44" s="36">
        <v>45993.458333333336</v>
      </c>
      <c r="B44" s="34">
        <v>537.61080000000004</v>
      </c>
      <c r="C44" s="34">
        <v>22.006622369808611</v>
      </c>
      <c r="D44" s="34">
        <v>16.993377630074974</v>
      </c>
      <c r="E44" s="34">
        <v>26</v>
      </c>
      <c r="F44" s="34">
        <v>26.006600221502595</v>
      </c>
      <c r="G44" s="34">
        <v>25.000066445150878</v>
      </c>
      <c r="H44" s="34">
        <v>25</v>
      </c>
      <c r="I44" s="34">
        <v>12</v>
      </c>
      <c r="J44" s="34">
        <v>25</v>
      </c>
      <c r="K44" s="34">
        <v>17</v>
      </c>
      <c r="L44" s="34">
        <v>25.903225806425326</v>
      </c>
      <c r="M44" s="34">
        <v>15.092592592583969</v>
      </c>
      <c r="N44" s="34">
        <v>16.887096774182282</v>
      </c>
      <c r="O44" s="34">
        <v>25</v>
      </c>
      <c r="P44" s="34">
        <v>16</v>
      </c>
      <c r="Q44" s="34">
        <v>26.129629629605915</v>
      </c>
      <c r="R44" s="34">
        <v>16.854838709681644</v>
      </c>
      <c r="S44" s="34">
        <v>16.838709677394945</v>
      </c>
      <c r="T44" s="34">
        <v>16</v>
      </c>
      <c r="U44" s="34">
        <v>25.838709677453153</v>
      </c>
      <c r="V44" s="34">
        <v>16</v>
      </c>
      <c r="W44" s="34">
        <v>26.185185185167938</v>
      </c>
      <c r="X44" s="34">
        <v>26</v>
      </c>
      <c r="Y44" s="34">
        <v>26.806451612850651</v>
      </c>
      <c r="Z44" s="34">
        <v>16.790322580665816</v>
      </c>
      <c r="AA44" s="34">
        <v>26.790322580607608</v>
      </c>
      <c r="AB44" s="34">
        <v>17</v>
      </c>
      <c r="AC44" s="34">
        <v>26.774193548364565</v>
      </c>
      <c r="AD44" s="34">
        <v>26</v>
      </c>
      <c r="AE44" s="34">
        <v>24.758064516121522</v>
      </c>
      <c r="AF44" s="34">
        <v>16</v>
      </c>
      <c r="AG44" s="34">
        <v>16.277777777810115</v>
      </c>
      <c r="AH44" s="34">
        <v>26.725806451635435</v>
      </c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7"/>
      <c r="AY44" s="37"/>
      <c r="AZ44" s="37"/>
      <c r="BA44" s="37"/>
      <c r="BB44" s="37"/>
      <c r="BC44" s="37"/>
      <c r="BD44" s="37"/>
      <c r="BE44" s="37">
        <v>22.006578073080163</v>
      </c>
      <c r="BF44" s="37">
        <v>26</v>
      </c>
      <c r="BG44" s="37"/>
      <c r="BH44" s="37"/>
    </row>
    <row r="45" spans="1:60">
      <c r="A45" s="36">
        <v>45993.5</v>
      </c>
      <c r="B45" s="34">
        <v>548.29700000000003</v>
      </c>
      <c r="C45" s="34">
        <v>22.993333333404735</v>
      </c>
      <c r="D45" s="34">
        <v>16.006622369925026</v>
      </c>
      <c r="E45" s="34">
        <v>24.999999999941792</v>
      </c>
      <c r="F45" s="34">
        <v>25.993333333346527</v>
      </c>
      <c r="G45" s="34">
        <v>25.999933554790914</v>
      </c>
      <c r="H45" s="34">
        <v>26</v>
      </c>
      <c r="I45" s="34">
        <v>22.989999999990687</v>
      </c>
      <c r="J45" s="34">
        <v>24.964912280673161</v>
      </c>
      <c r="K45" s="34">
        <v>16</v>
      </c>
      <c r="L45" s="34">
        <v>23.096774193574674</v>
      </c>
      <c r="M45" s="34">
        <v>15.931034482724499</v>
      </c>
      <c r="N45" s="34">
        <v>15.112903225817718</v>
      </c>
      <c r="O45" s="34">
        <v>24</v>
      </c>
      <c r="P45" s="34">
        <v>15.912280701741111</v>
      </c>
      <c r="Q45" s="34">
        <v>25.912280701799318</v>
      </c>
      <c r="R45" s="34">
        <v>15.145161290318356</v>
      </c>
      <c r="S45" s="34">
        <v>15.161290322605055</v>
      </c>
      <c r="T45" s="34">
        <v>15.877192982472479</v>
      </c>
      <c r="U45" s="34">
        <v>25.038483304961119</v>
      </c>
      <c r="V45" s="34">
        <v>15.85964912280906</v>
      </c>
      <c r="W45" s="34">
        <v>25</v>
      </c>
      <c r="X45" s="34">
        <v>25</v>
      </c>
      <c r="Y45" s="34">
        <v>25.193548387149349</v>
      </c>
      <c r="Z45" s="34">
        <v>15.209677419334184</v>
      </c>
      <c r="AA45" s="34">
        <v>25.034238822874613</v>
      </c>
      <c r="AB45" s="34">
        <v>15.807017543877009</v>
      </c>
      <c r="AC45" s="34">
        <v>25.225806451635435</v>
      </c>
      <c r="AD45" s="34">
        <v>25</v>
      </c>
      <c r="AE45" s="34">
        <v>23.241935483878478</v>
      </c>
      <c r="AF45" s="34">
        <v>15</v>
      </c>
      <c r="AG45" s="34">
        <v>16</v>
      </c>
      <c r="AH45" s="34">
        <v>25.274193548364565</v>
      </c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7"/>
      <c r="AY45" s="37"/>
      <c r="AZ45" s="37"/>
      <c r="BA45" s="37"/>
      <c r="BB45" s="37"/>
      <c r="BC45" s="37"/>
      <c r="BD45" s="37"/>
      <c r="BE45" s="37">
        <v>21.993333333346527</v>
      </c>
      <c r="BF45" s="37">
        <v>25</v>
      </c>
      <c r="BG45" s="37"/>
      <c r="BH45" s="37"/>
    </row>
    <row r="46" spans="1:60">
      <c r="A46" s="36">
        <v>45993.541666666664</v>
      </c>
      <c r="B46" s="34">
        <v>493.0027</v>
      </c>
      <c r="C46" s="34">
        <v>21.006666666595265</v>
      </c>
      <c r="D46" s="34">
        <v>15.003322185017169</v>
      </c>
      <c r="E46" s="34">
        <v>23.006666666711681</v>
      </c>
      <c r="F46" s="34">
        <v>24.006666666595265</v>
      </c>
      <c r="G46" s="34">
        <v>24.006622073648032</v>
      </c>
      <c r="H46" s="34">
        <v>23.000000000058208</v>
      </c>
      <c r="I46" s="34">
        <v>23.000000000058208</v>
      </c>
      <c r="J46" s="34">
        <v>20.035087719326839</v>
      </c>
      <c r="K46" s="34">
        <v>13</v>
      </c>
      <c r="L46" s="34">
        <v>19</v>
      </c>
      <c r="M46" s="34">
        <v>12.947753396059852</v>
      </c>
      <c r="N46" s="34">
        <v>13</v>
      </c>
      <c r="O46" s="34">
        <v>20</v>
      </c>
      <c r="P46" s="34">
        <v>13.087719298258889</v>
      </c>
      <c r="Q46" s="34">
        <v>21.087719298200682</v>
      </c>
      <c r="R46" s="34">
        <v>13.846153846156085</v>
      </c>
      <c r="S46" s="34">
        <v>13</v>
      </c>
      <c r="T46" s="34">
        <v>12.953576248313766</v>
      </c>
      <c r="U46" s="34">
        <v>20.759170653938781</v>
      </c>
      <c r="V46" s="34">
        <v>13.14035087719094</v>
      </c>
      <c r="W46" s="34">
        <v>22</v>
      </c>
      <c r="X46" s="34">
        <v>21</v>
      </c>
      <c r="Y46" s="34">
        <v>21</v>
      </c>
      <c r="Z46" s="34">
        <v>13</v>
      </c>
      <c r="AA46" s="34">
        <v>20.887559808616061</v>
      </c>
      <c r="AB46" s="34">
        <v>13.192982456122991</v>
      </c>
      <c r="AC46" s="34">
        <v>21.696969696960878</v>
      </c>
      <c r="AD46" s="34">
        <v>21</v>
      </c>
      <c r="AE46" s="34">
        <v>19</v>
      </c>
      <c r="AF46" s="34">
        <v>13</v>
      </c>
      <c r="AG46" s="34">
        <v>13</v>
      </c>
      <c r="AH46" s="34">
        <v>21</v>
      </c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7"/>
      <c r="AY46" s="37"/>
      <c r="AZ46" s="37"/>
      <c r="BA46" s="37"/>
      <c r="BB46" s="37"/>
      <c r="BC46" s="37"/>
      <c r="BD46" s="37"/>
      <c r="BE46" s="37">
        <v>20.016666666662786</v>
      </c>
      <c r="BF46" s="37">
        <v>21</v>
      </c>
      <c r="BG46" s="37"/>
      <c r="BH46" s="37"/>
    </row>
    <row r="47" spans="1:60">
      <c r="A47" s="36">
        <v>45993.583333333336</v>
      </c>
      <c r="B47" s="34">
        <v>327.40179999999998</v>
      </c>
      <c r="C47" s="34">
        <v>14.003333333414048</v>
      </c>
      <c r="D47" s="34">
        <v>9.996699963347055</v>
      </c>
      <c r="E47" s="34">
        <v>16.006666666653473</v>
      </c>
      <c r="F47" s="34">
        <v>16.006666666711681</v>
      </c>
      <c r="G47" s="34">
        <v>16.006711259717122</v>
      </c>
      <c r="H47" s="34">
        <v>16.009999999951106</v>
      </c>
      <c r="I47" s="34">
        <v>15.019999999960419</v>
      </c>
      <c r="J47" s="34">
        <v>13</v>
      </c>
      <c r="K47" s="34">
        <v>9</v>
      </c>
      <c r="L47" s="34">
        <v>12</v>
      </c>
      <c r="M47" s="34">
        <v>8.1212121212156489</v>
      </c>
      <c r="N47" s="34">
        <v>8</v>
      </c>
      <c r="O47" s="34">
        <v>13</v>
      </c>
      <c r="P47" s="34">
        <v>8</v>
      </c>
      <c r="Q47" s="34">
        <v>14.928571428579744</v>
      </c>
      <c r="R47" s="34">
        <v>8.1538461538439151</v>
      </c>
      <c r="S47" s="34">
        <v>9</v>
      </c>
      <c r="T47" s="34">
        <v>8.1692307692137547</v>
      </c>
      <c r="U47" s="34">
        <v>13.363636363646947</v>
      </c>
      <c r="V47" s="34">
        <v>8.8771929824433755</v>
      </c>
      <c r="W47" s="34">
        <v>14</v>
      </c>
      <c r="X47" s="34">
        <v>14</v>
      </c>
      <c r="Y47" s="34">
        <v>14</v>
      </c>
      <c r="Z47" s="34">
        <v>9</v>
      </c>
      <c r="AA47" s="34">
        <v>13.287878787901718</v>
      </c>
      <c r="AB47" s="34">
        <v>9</v>
      </c>
      <c r="AC47" s="34">
        <v>14.303030303039122</v>
      </c>
      <c r="AD47" s="34">
        <v>14</v>
      </c>
      <c r="AE47" s="34">
        <v>13</v>
      </c>
      <c r="AF47" s="34">
        <v>9</v>
      </c>
      <c r="AG47" s="34">
        <v>9</v>
      </c>
      <c r="AH47" s="34">
        <v>14</v>
      </c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7"/>
      <c r="AY47" s="37"/>
      <c r="AZ47" s="37"/>
      <c r="BA47" s="37"/>
      <c r="BB47" s="37"/>
      <c r="BC47" s="37"/>
      <c r="BD47" s="37"/>
      <c r="BE47" s="37">
        <v>15.000000000058208</v>
      </c>
      <c r="BF47" s="37">
        <v>13</v>
      </c>
      <c r="BG47" s="37"/>
      <c r="BH47" s="37"/>
    </row>
    <row r="48" spans="1:60">
      <c r="A48" s="36">
        <v>45993.625</v>
      </c>
      <c r="B48" s="34">
        <v>147.39179999999999</v>
      </c>
      <c r="C48" s="34">
        <v>6.9999888516613282</v>
      </c>
      <c r="D48" s="34">
        <v>4.0066445182892494</v>
      </c>
      <c r="E48" s="34">
        <v>7.9933333333465271</v>
      </c>
      <c r="F48" s="34">
        <v>7.0066666666534729</v>
      </c>
      <c r="G48" s="34">
        <v>7.9999777034390718</v>
      </c>
      <c r="H48" s="34">
        <v>8.0000000000582077</v>
      </c>
      <c r="I48" s="34">
        <v>7</v>
      </c>
      <c r="J48" s="34">
        <v>6</v>
      </c>
      <c r="K48" s="34">
        <v>4</v>
      </c>
      <c r="L48" s="34">
        <v>5</v>
      </c>
      <c r="M48" s="34">
        <v>4</v>
      </c>
      <c r="N48" s="34">
        <v>4</v>
      </c>
      <c r="O48" s="34">
        <v>6</v>
      </c>
      <c r="P48" s="34">
        <v>4</v>
      </c>
      <c r="Q48" s="34">
        <v>6.071428571420256</v>
      </c>
      <c r="R48" s="34">
        <v>4</v>
      </c>
      <c r="S48" s="34">
        <v>4</v>
      </c>
      <c r="T48" s="34">
        <v>4</v>
      </c>
      <c r="U48" s="34">
        <v>6</v>
      </c>
      <c r="V48" s="34">
        <v>3.9258373205957469</v>
      </c>
      <c r="W48" s="34">
        <v>6</v>
      </c>
      <c r="X48" s="34">
        <v>6</v>
      </c>
      <c r="Y48" s="34">
        <v>7</v>
      </c>
      <c r="Z48" s="34">
        <v>4</v>
      </c>
      <c r="AA48" s="34">
        <v>6</v>
      </c>
      <c r="AB48" s="34">
        <v>4</v>
      </c>
      <c r="AC48" s="34">
        <v>6</v>
      </c>
      <c r="AD48" s="34">
        <v>6</v>
      </c>
      <c r="AE48" s="34">
        <v>6</v>
      </c>
      <c r="AF48" s="34">
        <v>3</v>
      </c>
      <c r="AG48" s="34">
        <v>4</v>
      </c>
      <c r="AH48" s="34">
        <v>7</v>
      </c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7"/>
      <c r="AY48" s="37"/>
      <c r="AZ48" s="37"/>
      <c r="BA48" s="37"/>
      <c r="BB48" s="37"/>
      <c r="BC48" s="37"/>
      <c r="BD48" s="37"/>
      <c r="BE48" s="37">
        <v>6.0099999999511056</v>
      </c>
      <c r="BF48" s="37">
        <v>6.7164179104147479</v>
      </c>
      <c r="BG48" s="37"/>
      <c r="BH48" s="37"/>
    </row>
    <row r="49" spans="1:60">
      <c r="A49" s="36">
        <v>45993.666666666664</v>
      </c>
      <c r="B49" s="34">
        <v>17.654309999999999</v>
      </c>
      <c r="C49" s="34">
        <v>1.0033444816363044</v>
      </c>
      <c r="D49" s="34">
        <v>1</v>
      </c>
      <c r="E49" s="34">
        <v>1.0066666666534729</v>
      </c>
      <c r="F49" s="34">
        <v>1</v>
      </c>
      <c r="G49" s="34">
        <v>6.6889632144011557E-3</v>
      </c>
      <c r="H49" s="34">
        <v>1.0099999999511056</v>
      </c>
      <c r="I49" s="34">
        <v>1</v>
      </c>
      <c r="J49" s="34">
        <v>1</v>
      </c>
      <c r="K49" s="34">
        <v>1</v>
      </c>
      <c r="L49" s="34">
        <v>1</v>
      </c>
      <c r="M49" s="34">
        <v>0</v>
      </c>
      <c r="N49" s="34">
        <v>1</v>
      </c>
      <c r="O49" s="34">
        <v>1</v>
      </c>
      <c r="P49" s="34">
        <v>1</v>
      </c>
      <c r="Q49" s="34">
        <v>1</v>
      </c>
      <c r="R49" s="34">
        <v>1</v>
      </c>
      <c r="S49" s="34">
        <v>0</v>
      </c>
      <c r="T49" s="34">
        <v>0</v>
      </c>
      <c r="U49" s="34">
        <v>1</v>
      </c>
      <c r="V49" s="34">
        <v>0.19696969696087763</v>
      </c>
      <c r="W49" s="34">
        <v>1</v>
      </c>
      <c r="X49" s="34">
        <v>1</v>
      </c>
      <c r="Y49" s="34">
        <v>1</v>
      </c>
      <c r="Z49" s="34">
        <v>0</v>
      </c>
      <c r="AA49" s="34">
        <v>1</v>
      </c>
      <c r="AB49" s="34">
        <v>0</v>
      </c>
      <c r="AC49" s="34">
        <v>1</v>
      </c>
      <c r="AD49" s="34">
        <v>1</v>
      </c>
      <c r="AE49" s="34">
        <v>1</v>
      </c>
      <c r="AF49" s="34">
        <v>1</v>
      </c>
      <c r="AG49" s="34">
        <v>0</v>
      </c>
      <c r="AH49" s="34">
        <v>1</v>
      </c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7"/>
      <c r="AY49" s="37"/>
      <c r="AZ49" s="37"/>
      <c r="BA49" s="37"/>
      <c r="BB49" s="37"/>
      <c r="BC49" s="37"/>
      <c r="BD49" s="37"/>
      <c r="BE49" s="37">
        <v>1</v>
      </c>
      <c r="BF49" s="37">
        <v>0.28358208958525211</v>
      </c>
      <c r="BG49" s="37"/>
      <c r="BH49" s="37"/>
    </row>
    <row r="50" spans="1:60">
      <c r="A50" s="36">
        <v>45993.708333333336</v>
      </c>
      <c r="B50" s="34">
        <v>-0.66652800000000001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5.8207660913467407E-11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7"/>
      <c r="AY50" s="37"/>
      <c r="AZ50" s="37"/>
      <c r="BA50" s="37"/>
      <c r="BB50" s="37"/>
      <c r="BC50" s="37"/>
      <c r="BD50" s="37"/>
      <c r="BE50" s="37">
        <v>5.8207660913467407E-11</v>
      </c>
      <c r="BF50" s="37">
        <v>0</v>
      </c>
      <c r="BG50" s="37"/>
      <c r="BH50" s="37"/>
    </row>
    <row r="51" spans="1:60">
      <c r="A51" s="36">
        <v>45993.75</v>
      </c>
      <c r="B51" s="34">
        <v>-0.2080555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</row>
    <row r="52" spans="1:60">
      <c r="A52" s="36">
        <v>45993.791666666664</v>
      </c>
      <c r="B52" s="34">
        <v>-0.41611100000000001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</row>
    <row r="53" spans="1:60">
      <c r="A53" s="36">
        <v>45993.833333333336</v>
      </c>
      <c r="B53" s="34">
        <v>-8.3333249999999998E-2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</row>
    <row r="54" spans="1:60">
      <c r="A54" s="36">
        <v>45993.875</v>
      </c>
      <c r="B54" s="34">
        <v>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</row>
    <row r="55" spans="1:60">
      <c r="A55" s="36">
        <v>45993.916666666664</v>
      </c>
      <c r="B55" s="34">
        <v>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</row>
    <row r="56" spans="1:60">
      <c r="A56" s="36">
        <v>45993.958333333336</v>
      </c>
      <c r="B56" s="34">
        <v>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</row>
    <row r="57" spans="1:60">
      <c r="A57" s="36">
        <v>45994</v>
      </c>
      <c r="B57" s="34">
        <v>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</row>
    <row r="58" spans="1:60">
      <c r="A58" s="36">
        <v>45994.041666666664</v>
      </c>
      <c r="B58" s="34">
        <v>-2.3736100000000002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</row>
    <row r="59" spans="1:60">
      <c r="A59" s="36">
        <v>45994.083333333336</v>
      </c>
      <c r="B59" s="34">
        <v>-3.5827800000000001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</row>
    <row r="60" spans="1:60">
      <c r="A60" s="36">
        <v>45994.125</v>
      </c>
      <c r="B60" s="34">
        <v>-3.6666669999999999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</row>
    <row r="61" spans="1:60">
      <c r="A61" s="36">
        <v>45994.166666666664</v>
      </c>
      <c r="B61" s="34">
        <v>-3.8331979999999999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</row>
    <row r="62" spans="1:60">
      <c r="A62" s="36">
        <v>45994.208333333336</v>
      </c>
      <c r="B62" s="34">
        <v>-3.708612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</row>
    <row r="63" spans="1:60">
      <c r="A63" s="36">
        <v>45994.25</v>
      </c>
      <c r="B63" s="34">
        <v>-3.0436100000000001</v>
      </c>
      <c r="C63" s="34">
        <v>0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-5.8207660913467407E-11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7"/>
      <c r="AY63" s="37"/>
      <c r="AZ63" s="37"/>
      <c r="BA63" s="37"/>
      <c r="BB63" s="37"/>
      <c r="BC63" s="37"/>
      <c r="BD63" s="37"/>
      <c r="BE63" s="37">
        <v>-5.8207660913467407E-11</v>
      </c>
      <c r="BF63" s="37">
        <v>0</v>
      </c>
      <c r="BG63" s="37"/>
      <c r="BH63" s="37"/>
    </row>
    <row r="64" spans="1:60">
      <c r="A64" s="36">
        <v>45994.291666666664</v>
      </c>
      <c r="B64" s="34">
        <v>23.731670000000001</v>
      </c>
      <c r="C64" s="34">
        <v>0.9966666666441597</v>
      </c>
      <c r="D64" s="34">
        <v>0.99665551842190325</v>
      </c>
      <c r="E64" s="34">
        <v>1</v>
      </c>
      <c r="F64" s="34">
        <v>1.9933333332883194</v>
      </c>
      <c r="G64" s="34">
        <v>1.9933110367855988</v>
      </c>
      <c r="H64" s="34">
        <v>1</v>
      </c>
      <c r="I64" s="34">
        <v>1.9900000000488944</v>
      </c>
      <c r="J64" s="34">
        <v>2</v>
      </c>
      <c r="K64" s="34">
        <v>1</v>
      </c>
      <c r="L64" s="34">
        <v>2</v>
      </c>
      <c r="M64" s="34">
        <v>1</v>
      </c>
      <c r="N64" s="34">
        <v>1</v>
      </c>
      <c r="O64" s="34">
        <v>1</v>
      </c>
      <c r="P64" s="34">
        <v>1</v>
      </c>
      <c r="Q64" s="34">
        <v>2</v>
      </c>
      <c r="R64" s="34">
        <v>1</v>
      </c>
      <c r="S64" s="34">
        <v>1</v>
      </c>
      <c r="T64" s="34">
        <v>1</v>
      </c>
      <c r="U64" s="34">
        <v>2</v>
      </c>
      <c r="V64" s="34">
        <v>1</v>
      </c>
      <c r="W64" s="34">
        <v>2</v>
      </c>
      <c r="X64" s="34">
        <v>2</v>
      </c>
      <c r="Y64" s="34">
        <v>1.8387096773949452</v>
      </c>
      <c r="Z64" s="34">
        <v>1</v>
      </c>
      <c r="AA64" s="34">
        <v>2</v>
      </c>
      <c r="AB64" s="34">
        <v>1.8095238095265813</v>
      </c>
      <c r="AC64" s="34">
        <v>2</v>
      </c>
      <c r="AD64" s="34">
        <v>2</v>
      </c>
      <c r="AE64" s="34">
        <v>1</v>
      </c>
      <c r="AF64" s="34">
        <v>1</v>
      </c>
      <c r="AG64" s="34">
        <v>1</v>
      </c>
      <c r="AH64" s="34">
        <v>1</v>
      </c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7"/>
      <c r="AY64" s="37"/>
      <c r="AZ64" s="37"/>
      <c r="BA64" s="37"/>
      <c r="BB64" s="37"/>
      <c r="BC64" s="37"/>
      <c r="BD64" s="37"/>
      <c r="BE64" s="37">
        <v>1.9899999999906868</v>
      </c>
      <c r="BF64" s="37">
        <v>2</v>
      </c>
      <c r="BG64" s="37"/>
      <c r="BH64" s="37"/>
    </row>
    <row r="65" spans="1:60">
      <c r="A65" s="36">
        <v>45994.333333333336</v>
      </c>
      <c r="B65" s="34">
        <v>91.211399999999998</v>
      </c>
      <c r="C65" s="34">
        <v>5</v>
      </c>
      <c r="D65" s="34">
        <v>3.0033444815780967</v>
      </c>
      <c r="E65" s="34">
        <v>4</v>
      </c>
      <c r="F65" s="34">
        <v>5</v>
      </c>
      <c r="G65" s="34">
        <v>4.0066889632144012</v>
      </c>
      <c r="H65" s="34">
        <v>4.9899999999906868</v>
      </c>
      <c r="I65" s="34">
        <v>3.9999999999417923</v>
      </c>
      <c r="J65" s="34">
        <v>6</v>
      </c>
      <c r="K65" s="34">
        <v>5</v>
      </c>
      <c r="L65" s="34">
        <v>7.9122807017411105</v>
      </c>
      <c r="M65" s="34">
        <v>5</v>
      </c>
      <c r="N65" s="34">
        <v>4.8947368420776911</v>
      </c>
      <c r="O65" s="34">
        <v>6</v>
      </c>
      <c r="P65" s="34">
        <v>4.8771929824724793</v>
      </c>
      <c r="Q65" s="34">
        <v>7</v>
      </c>
      <c r="R65" s="34">
        <v>4</v>
      </c>
      <c r="S65" s="34">
        <v>5</v>
      </c>
      <c r="T65" s="34">
        <v>5</v>
      </c>
      <c r="U65" s="34">
        <v>8</v>
      </c>
      <c r="V65" s="34">
        <v>5</v>
      </c>
      <c r="W65" s="34">
        <v>8</v>
      </c>
      <c r="X65" s="34">
        <v>8</v>
      </c>
      <c r="Y65" s="34">
        <v>7.9683078664238565</v>
      </c>
      <c r="Z65" s="34">
        <v>5</v>
      </c>
      <c r="AA65" s="34">
        <v>8</v>
      </c>
      <c r="AB65" s="34">
        <v>4.9624060150235891</v>
      </c>
      <c r="AC65" s="34">
        <v>8</v>
      </c>
      <c r="AD65" s="34">
        <v>7.7678571428405121</v>
      </c>
      <c r="AE65" s="34">
        <v>8</v>
      </c>
      <c r="AF65" s="34">
        <v>4.75</v>
      </c>
      <c r="AG65" s="34">
        <v>5</v>
      </c>
      <c r="AH65" s="34">
        <v>7</v>
      </c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7"/>
      <c r="AY65" s="37"/>
      <c r="AZ65" s="37"/>
      <c r="BA65" s="37"/>
      <c r="BB65" s="37"/>
      <c r="BC65" s="37"/>
      <c r="BD65" s="37"/>
      <c r="BE65" s="37">
        <v>5</v>
      </c>
      <c r="BF65" s="37">
        <v>7</v>
      </c>
      <c r="BG65" s="37"/>
      <c r="BH65" s="37"/>
    </row>
    <row r="66" spans="1:60">
      <c r="A66" s="36">
        <v>45994.375</v>
      </c>
      <c r="B66" s="34">
        <v>161.57929999999999</v>
      </c>
      <c r="C66" s="34">
        <v>9.0000000000582077</v>
      </c>
      <c r="D66" s="34">
        <v>6.9933333333465271</v>
      </c>
      <c r="E66" s="34">
        <v>9</v>
      </c>
      <c r="F66" s="34">
        <v>10.000000000058208</v>
      </c>
      <c r="G66" s="34">
        <v>7.9900332225952297</v>
      </c>
      <c r="H66" s="34">
        <v>9</v>
      </c>
      <c r="I66" s="34">
        <v>8</v>
      </c>
      <c r="J66" s="34">
        <v>11</v>
      </c>
      <c r="K66" s="34">
        <v>6</v>
      </c>
      <c r="L66" s="34">
        <v>10.087719298258889</v>
      </c>
      <c r="M66" s="34">
        <v>6</v>
      </c>
      <c r="N66" s="34">
        <v>6.1052631579223089</v>
      </c>
      <c r="O66" s="34">
        <v>9</v>
      </c>
      <c r="P66" s="34">
        <v>6.1228070175275207</v>
      </c>
      <c r="Q66" s="34">
        <v>11</v>
      </c>
      <c r="R66" s="34">
        <v>6</v>
      </c>
      <c r="S66" s="34">
        <v>6.8474576271255501</v>
      </c>
      <c r="T66" s="34">
        <v>7</v>
      </c>
      <c r="U66" s="34">
        <v>10.830508474609815</v>
      </c>
      <c r="V66" s="34">
        <v>6.8135593220358714</v>
      </c>
      <c r="W66" s="34">
        <v>10.813559322035871</v>
      </c>
      <c r="X66" s="34">
        <v>10.796610169461928</v>
      </c>
      <c r="Y66" s="34">
        <v>10.192982456181198</v>
      </c>
      <c r="Z66" s="34">
        <v>7</v>
      </c>
      <c r="AA66" s="34">
        <v>11</v>
      </c>
      <c r="AB66" s="34">
        <v>6.2280701754498295</v>
      </c>
      <c r="AC66" s="34">
        <v>11</v>
      </c>
      <c r="AD66" s="34">
        <v>10.973522167478222</v>
      </c>
      <c r="AE66" s="34">
        <v>9.7368421052815393</v>
      </c>
      <c r="AF66" s="34">
        <v>6.25</v>
      </c>
      <c r="AG66" s="34">
        <v>6</v>
      </c>
      <c r="AH66" s="34">
        <v>11</v>
      </c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7"/>
      <c r="AY66" s="37"/>
      <c r="AZ66" s="37"/>
      <c r="BA66" s="37"/>
      <c r="BB66" s="37"/>
      <c r="BC66" s="37"/>
      <c r="BD66" s="37"/>
      <c r="BE66" s="37">
        <v>9</v>
      </c>
      <c r="BF66" s="37">
        <v>10</v>
      </c>
      <c r="BG66" s="37"/>
      <c r="BH66" s="37"/>
    </row>
    <row r="67" spans="1:60">
      <c r="A67" s="36">
        <v>45994.416666666664</v>
      </c>
      <c r="B67" s="34">
        <v>423.18180000000001</v>
      </c>
      <c r="C67" s="34">
        <v>17.996644370141439</v>
      </c>
      <c r="D67" s="34">
        <v>12.999977703439072</v>
      </c>
      <c r="E67" s="34">
        <v>20.979999999981374</v>
      </c>
      <c r="F67" s="34">
        <v>20.993333333288319</v>
      </c>
      <c r="G67" s="34">
        <v>13.996588850975968</v>
      </c>
      <c r="H67" s="34">
        <v>20.990000000048894</v>
      </c>
      <c r="I67" s="34">
        <v>13.000000000058208</v>
      </c>
      <c r="J67" s="34">
        <v>21.073170731717255</v>
      </c>
      <c r="K67" s="34">
        <v>13.975609756133053</v>
      </c>
      <c r="L67" s="34">
        <v>21.84767602395732</v>
      </c>
      <c r="M67" s="34">
        <v>13.971468016563449</v>
      </c>
      <c r="N67" s="34">
        <v>13.967326277052052</v>
      </c>
      <c r="O67" s="34">
        <v>20.841693511290941</v>
      </c>
      <c r="P67" s="34">
        <v>13.963184537482448</v>
      </c>
      <c r="Q67" s="34">
        <v>22.270469181181397</v>
      </c>
      <c r="R67" s="34">
        <v>13.992977528076153</v>
      </c>
      <c r="S67" s="34">
        <v>13.923248970939312</v>
      </c>
      <c r="T67" s="34">
        <v>11</v>
      </c>
      <c r="U67" s="34">
        <v>21.261676831927616</v>
      </c>
      <c r="V67" s="34">
        <v>13.170991239749128</v>
      </c>
      <c r="W67" s="34">
        <v>22.272074744454585</v>
      </c>
      <c r="X67" s="34">
        <v>21.283914175059181</v>
      </c>
      <c r="Y67" s="34">
        <v>22.079082826385275</v>
      </c>
      <c r="Z67" s="34">
        <v>13.976123595493846</v>
      </c>
      <c r="AA67" s="34">
        <v>22.0725315863383</v>
      </c>
      <c r="AB67" s="34">
        <v>13.971910112362821</v>
      </c>
      <c r="AC67" s="34">
        <v>22.065980346291326</v>
      </c>
      <c r="AD67" s="34">
        <v>21.31948211294366</v>
      </c>
      <c r="AE67" s="34">
        <v>20.104056350479368</v>
      </c>
      <c r="AF67" s="34">
        <v>13.745318352070171</v>
      </c>
      <c r="AG67" s="34">
        <v>13.959269662911538</v>
      </c>
      <c r="AH67" s="34">
        <v>23.046326626092196</v>
      </c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7"/>
      <c r="AY67" s="37"/>
      <c r="AZ67" s="37"/>
      <c r="BA67" s="37"/>
      <c r="BB67" s="37"/>
      <c r="BC67" s="37"/>
      <c r="BD67" s="37"/>
      <c r="BE67" s="37">
        <v>19.98993311036611</v>
      </c>
      <c r="BF67" s="37">
        <v>22.05287786613917</v>
      </c>
      <c r="BG67" s="37"/>
      <c r="BH67" s="37"/>
    </row>
    <row r="68" spans="1:60">
      <c r="A68" s="36">
        <v>45994.458333333336</v>
      </c>
      <c r="B68" s="34">
        <v>438.22820000000002</v>
      </c>
      <c r="C68" s="34">
        <v>19.993083520967048</v>
      </c>
      <c r="D68" s="34">
        <v>13.993355629849248</v>
      </c>
      <c r="E68" s="34">
        <v>21.006622073648032</v>
      </c>
      <c r="F68" s="34">
        <v>22.993333333346527</v>
      </c>
      <c r="G68" s="34">
        <v>21.993377926468384</v>
      </c>
      <c r="H68" s="34">
        <v>21.999999999941792</v>
      </c>
      <c r="I68" s="34">
        <v>13.989933110307902</v>
      </c>
      <c r="J68" s="34">
        <v>22.874197689350694</v>
      </c>
      <c r="K68" s="34">
        <v>15.024390243866947</v>
      </c>
      <c r="L68" s="34">
        <v>22.15232397604268</v>
      </c>
      <c r="M68" s="34">
        <v>14.028531983436551</v>
      </c>
      <c r="N68" s="34">
        <v>14.032673722947948</v>
      </c>
      <c r="O68" s="34">
        <v>22.067397397826426</v>
      </c>
      <c r="P68" s="34">
        <v>14.036815462517552</v>
      </c>
      <c r="Q68" s="34">
        <v>23.729530818818603</v>
      </c>
      <c r="R68" s="34">
        <v>14.882022471923847</v>
      </c>
      <c r="S68" s="34">
        <v>14.229293401935138</v>
      </c>
      <c r="T68" s="34">
        <v>7.8571428571594879</v>
      </c>
      <c r="U68" s="34">
        <v>14.764957550622057</v>
      </c>
      <c r="V68" s="34">
        <v>13.015449438215001</v>
      </c>
      <c r="W68" s="34">
        <v>22.914365933509544</v>
      </c>
      <c r="X68" s="34">
        <v>23.758761369739659</v>
      </c>
      <c r="Y68" s="34">
        <v>23.75728080997942</v>
      </c>
      <c r="Z68" s="34">
        <v>14.84530497592641</v>
      </c>
      <c r="AA68" s="34">
        <v>23.745650231838226</v>
      </c>
      <c r="AB68" s="34">
        <v>15.028089887637179</v>
      </c>
      <c r="AC68" s="34">
        <v>23.734019653697032</v>
      </c>
      <c r="AD68" s="34">
        <v>23.724852862418629</v>
      </c>
      <c r="AE68" s="34">
        <v>21.159101544239093</v>
      </c>
      <c r="AF68" s="34">
        <v>14.254681647929829</v>
      </c>
      <c r="AG68" s="34">
        <v>15.040730337088462</v>
      </c>
      <c r="AH68" s="34">
        <v>22.953673373907804</v>
      </c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7"/>
      <c r="AY68" s="37"/>
      <c r="AZ68" s="37"/>
      <c r="BA68" s="37"/>
      <c r="BB68" s="37"/>
      <c r="BC68" s="37"/>
      <c r="BD68" s="37"/>
      <c r="BE68" s="37">
        <v>20.993400222971104</v>
      </c>
      <c r="BF68" s="37">
        <v>23.710758497472852</v>
      </c>
      <c r="BG68" s="37"/>
      <c r="BH68" s="37"/>
    </row>
    <row r="69" spans="1:60">
      <c r="A69" s="36">
        <v>45994.5</v>
      </c>
      <c r="B69" s="34">
        <v>512.66899999999998</v>
      </c>
      <c r="C69" s="34">
        <v>22.006938775535673</v>
      </c>
      <c r="D69" s="34">
        <v>15.006666666711681</v>
      </c>
      <c r="E69" s="34">
        <v>25.000044593063649</v>
      </c>
      <c r="F69" s="34">
        <v>25.006666666653473</v>
      </c>
      <c r="G69" s="34">
        <v>25</v>
      </c>
      <c r="H69" s="34">
        <v>25</v>
      </c>
      <c r="I69" s="34">
        <v>22</v>
      </c>
      <c r="J69" s="34">
        <v>23.052631578932051</v>
      </c>
      <c r="K69" s="34">
        <v>15</v>
      </c>
      <c r="L69" s="34">
        <v>22.967213114723563</v>
      </c>
      <c r="M69" s="34">
        <v>14</v>
      </c>
      <c r="N69" s="34">
        <v>15</v>
      </c>
      <c r="O69" s="34">
        <v>23.025335320387967</v>
      </c>
      <c r="P69" s="34">
        <v>15</v>
      </c>
      <c r="Q69" s="34">
        <v>24.918032786925323</v>
      </c>
      <c r="R69" s="34">
        <v>15.028225806454429</v>
      </c>
      <c r="S69" s="34">
        <v>15</v>
      </c>
      <c r="T69" s="34">
        <v>14.142857142840512</v>
      </c>
      <c r="U69" s="34">
        <v>24.029953917022794</v>
      </c>
      <c r="V69" s="34">
        <v>10</v>
      </c>
      <c r="W69" s="34">
        <v>19.870967741939239</v>
      </c>
      <c r="X69" s="34">
        <v>24.015552995435428</v>
      </c>
      <c r="Y69" s="34">
        <v>24.163636363635305</v>
      </c>
      <c r="Z69" s="34">
        <v>15.017281105974689</v>
      </c>
      <c r="AA69" s="34">
        <v>24.007215007266495</v>
      </c>
      <c r="AB69" s="34">
        <v>15</v>
      </c>
      <c r="AC69" s="34">
        <v>17.200000000011642</v>
      </c>
      <c r="AD69" s="34">
        <v>24.023809523845557</v>
      </c>
      <c r="AE69" s="34">
        <v>22.793650793610141</v>
      </c>
      <c r="AF69" s="34">
        <v>15</v>
      </c>
      <c r="AG69" s="34">
        <v>15</v>
      </c>
      <c r="AH69" s="34">
        <v>24.761904761893675</v>
      </c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7"/>
      <c r="AY69" s="37"/>
      <c r="AZ69" s="37"/>
      <c r="BA69" s="37"/>
      <c r="BB69" s="37"/>
      <c r="BC69" s="37"/>
      <c r="BD69" s="37"/>
      <c r="BE69" s="37">
        <v>24.006599777028896</v>
      </c>
      <c r="BF69" s="37">
        <v>23.236363636387978</v>
      </c>
      <c r="BG69" s="37"/>
      <c r="BH69" s="37"/>
    </row>
    <row r="70" spans="1:60">
      <c r="A70" s="36">
        <v>45994.541666666664</v>
      </c>
      <c r="B70" s="34">
        <v>454.29070000000002</v>
      </c>
      <c r="C70" s="34">
        <v>18</v>
      </c>
      <c r="D70" s="34">
        <v>14</v>
      </c>
      <c r="E70" s="34">
        <v>20.999999999941792</v>
      </c>
      <c r="F70" s="34">
        <v>21.003366555960383</v>
      </c>
      <c r="G70" s="34">
        <v>21.999999999941792</v>
      </c>
      <c r="H70" s="34">
        <v>22.000000000058208</v>
      </c>
      <c r="I70" s="34">
        <v>21.000066889682785</v>
      </c>
      <c r="J70" s="34">
        <v>20</v>
      </c>
      <c r="K70" s="34">
        <v>13</v>
      </c>
      <c r="L70" s="34">
        <v>18.032786885276437</v>
      </c>
      <c r="M70" s="34">
        <v>13</v>
      </c>
      <c r="N70" s="34">
        <v>12.964912280673161</v>
      </c>
      <c r="O70" s="34">
        <v>19.013849632581696</v>
      </c>
      <c r="P70" s="34">
        <v>13</v>
      </c>
      <c r="Q70" s="34">
        <v>20.081967213074677</v>
      </c>
      <c r="R70" s="34">
        <v>12.096774193545571</v>
      </c>
      <c r="S70" s="34">
        <v>12</v>
      </c>
      <c r="T70" s="34">
        <v>12.912280701741111</v>
      </c>
      <c r="U70" s="34">
        <v>19.112903225817718</v>
      </c>
      <c r="V70" s="34">
        <v>12</v>
      </c>
      <c r="W70" s="34">
        <v>20.129032258060761</v>
      </c>
      <c r="X70" s="34">
        <v>20.145161290303804</v>
      </c>
      <c r="Y70" s="34">
        <v>20.793103448289912</v>
      </c>
      <c r="Z70" s="34">
        <v>12.161290322605055</v>
      </c>
      <c r="AA70" s="34">
        <v>15.946532999107148</v>
      </c>
      <c r="AB70" s="34">
        <v>11</v>
      </c>
      <c r="AC70" s="34">
        <v>20</v>
      </c>
      <c r="AD70" s="34">
        <v>20.190476190473419</v>
      </c>
      <c r="AE70" s="34">
        <v>18.206349206389859</v>
      </c>
      <c r="AF70" s="34">
        <v>12</v>
      </c>
      <c r="AG70" s="34">
        <v>12.71929824561812</v>
      </c>
      <c r="AH70" s="34">
        <v>20.238095238106325</v>
      </c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7"/>
      <c r="AY70" s="37"/>
      <c r="AZ70" s="37"/>
      <c r="BA70" s="37"/>
      <c r="BB70" s="37"/>
      <c r="BC70" s="37"/>
      <c r="BD70" s="37"/>
      <c r="BE70" s="37">
        <v>20.993400222971104</v>
      </c>
      <c r="BF70" s="37">
        <v>20</v>
      </c>
      <c r="BG70" s="37"/>
      <c r="BH70" s="37"/>
    </row>
    <row r="71" spans="1:60">
      <c r="A71" s="36">
        <v>45994.583333333336</v>
      </c>
      <c r="B71" s="34">
        <v>397.7928</v>
      </c>
      <c r="C71" s="34">
        <v>17.000022148364224</v>
      </c>
      <c r="D71" s="34">
        <v>12</v>
      </c>
      <c r="E71" s="34">
        <v>18.006666666711681</v>
      </c>
      <c r="F71" s="34">
        <v>19.00330011069309</v>
      </c>
      <c r="G71" s="34">
        <v>18.010000000009313</v>
      </c>
      <c r="H71" s="34">
        <v>18.009999999951106</v>
      </c>
      <c r="I71" s="34">
        <v>18.010000000009313</v>
      </c>
      <c r="J71" s="34">
        <v>14</v>
      </c>
      <c r="K71" s="34">
        <v>10</v>
      </c>
      <c r="L71" s="34">
        <v>13</v>
      </c>
      <c r="M71" s="34">
        <v>9</v>
      </c>
      <c r="N71" s="34">
        <v>9.0350877193268389</v>
      </c>
      <c r="O71" s="34">
        <v>14.05172413791297</v>
      </c>
      <c r="P71" s="34">
        <v>9.8888888888759539</v>
      </c>
      <c r="Q71" s="34">
        <v>16</v>
      </c>
      <c r="R71" s="34">
        <v>10</v>
      </c>
      <c r="S71" s="34">
        <v>9.8679245283128694</v>
      </c>
      <c r="T71" s="34">
        <v>9.0877192982588895</v>
      </c>
      <c r="U71" s="34">
        <v>15</v>
      </c>
      <c r="V71" s="34">
        <v>10</v>
      </c>
      <c r="W71" s="34">
        <v>15.81632653059205</v>
      </c>
      <c r="X71" s="34">
        <v>15</v>
      </c>
      <c r="Y71" s="34">
        <v>15.206896551710088</v>
      </c>
      <c r="Z71" s="34">
        <v>10</v>
      </c>
      <c r="AA71" s="34">
        <v>15.22807017544983</v>
      </c>
      <c r="AB71" s="34">
        <v>10</v>
      </c>
      <c r="AC71" s="34">
        <v>16</v>
      </c>
      <c r="AD71" s="34">
        <v>15</v>
      </c>
      <c r="AE71" s="34">
        <v>15</v>
      </c>
      <c r="AF71" s="34">
        <v>10</v>
      </c>
      <c r="AG71" s="34">
        <v>9.2807017543818802</v>
      </c>
      <c r="AH71" s="34">
        <v>16</v>
      </c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7"/>
      <c r="AY71" s="37"/>
      <c r="AZ71" s="37"/>
      <c r="BA71" s="37"/>
      <c r="BB71" s="37"/>
      <c r="BC71" s="37"/>
      <c r="BD71" s="37"/>
      <c r="BE71" s="37">
        <v>18.000088593573309</v>
      </c>
      <c r="BF71" s="37">
        <v>15</v>
      </c>
      <c r="BG71" s="37"/>
      <c r="BH71" s="37"/>
    </row>
    <row r="72" spans="1:60">
      <c r="A72" s="36">
        <v>45994.625</v>
      </c>
      <c r="B72" s="34">
        <v>195.4263</v>
      </c>
      <c r="C72" s="34">
        <v>8.0033111849334091</v>
      </c>
      <c r="D72" s="34">
        <v>5.0066666666534729</v>
      </c>
      <c r="E72" s="34">
        <v>10</v>
      </c>
      <c r="F72" s="34">
        <v>9.0066666667116806</v>
      </c>
      <c r="G72" s="34">
        <v>9.0100000000093132</v>
      </c>
      <c r="H72" s="34">
        <v>9</v>
      </c>
      <c r="I72" s="34">
        <v>8.0099999999511056</v>
      </c>
      <c r="J72" s="34">
        <v>5.7049180327448994</v>
      </c>
      <c r="K72" s="34">
        <v>3</v>
      </c>
      <c r="L72" s="34">
        <v>4</v>
      </c>
      <c r="M72" s="34">
        <v>4</v>
      </c>
      <c r="N72" s="34">
        <v>3</v>
      </c>
      <c r="O72" s="34">
        <v>5</v>
      </c>
      <c r="P72" s="34">
        <v>3.1111111111240461</v>
      </c>
      <c r="Q72" s="34">
        <v>6</v>
      </c>
      <c r="R72" s="34">
        <v>4</v>
      </c>
      <c r="S72" s="34">
        <v>3.1320754716871306</v>
      </c>
      <c r="T72" s="34">
        <v>3</v>
      </c>
      <c r="U72" s="34">
        <v>6</v>
      </c>
      <c r="V72" s="34">
        <v>4</v>
      </c>
      <c r="W72" s="34">
        <v>4.1836734694079496</v>
      </c>
      <c r="X72" s="34">
        <v>6</v>
      </c>
      <c r="Y72" s="34">
        <v>6</v>
      </c>
      <c r="Z72" s="34">
        <v>3</v>
      </c>
      <c r="AA72" s="34">
        <v>5</v>
      </c>
      <c r="AB72" s="34">
        <v>3</v>
      </c>
      <c r="AC72" s="34">
        <v>6</v>
      </c>
      <c r="AD72" s="34">
        <v>5.7540983606595546</v>
      </c>
      <c r="AE72" s="34">
        <v>5</v>
      </c>
      <c r="AF72" s="34">
        <v>3</v>
      </c>
      <c r="AG72" s="34">
        <v>4</v>
      </c>
      <c r="AH72" s="34">
        <v>6</v>
      </c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7"/>
      <c r="AY72" s="37"/>
      <c r="AZ72" s="37"/>
      <c r="BA72" s="37"/>
      <c r="BB72" s="37"/>
      <c r="BC72" s="37"/>
      <c r="BD72" s="37"/>
      <c r="BE72" s="37">
        <v>8.0265780730987899</v>
      </c>
      <c r="BF72" s="37">
        <v>6</v>
      </c>
      <c r="BG72" s="37"/>
      <c r="BH72" s="37"/>
    </row>
    <row r="73" spans="1:60">
      <c r="A73" s="36">
        <v>45994.666666666664</v>
      </c>
      <c r="B73" s="34">
        <v>36.215440000000001</v>
      </c>
      <c r="C73" s="34">
        <v>1.0033333333558403</v>
      </c>
      <c r="D73" s="34">
        <v>1</v>
      </c>
      <c r="E73" s="34">
        <v>1.0066666666534729</v>
      </c>
      <c r="F73" s="34">
        <v>1</v>
      </c>
      <c r="G73" s="34">
        <v>2</v>
      </c>
      <c r="H73" s="34">
        <v>1.0100000000093132</v>
      </c>
      <c r="I73" s="34">
        <v>1</v>
      </c>
      <c r="J73" s="34">
        <v>0.29508196725510061</v>
      </c>
      <c r="K73" s="34">
        <v>1</v>
      </c>
      <c r="L73" s="34">
        <v>1</v>
      </c>
      <c r="M73" s="34">
        <v>0</v>
      </c>
      <c r="N73" s="34">
        <v>5.8207660913467407E-11</v>
      </c>
      <c r="O73" s="34">
        <v>1</v>
      </c>
      <c r="P73" s="34">
        <v>1</v>
      </c>
      <c r="Q73" s="34">
        <v>1</v>
      </c>
      <c r="R73" s="34">
        <v>0</v>
      </c>
      <c r="S73" s="34">
        <v>0</v>
      </c>
      <c r="T73" s="34">
        <v>1</v>
      </c>
      <c r="U73" s="34">
        <v>1</v>
      </c>
      <c r="V73" s="34">
        <v>0</v>
      </c>
      <c r="W73" s="34">
        <v>1</v>
      </c>
      <c r="X73" s="34">
        <v>0</v>
      </c>
      <c r="Y73" s="34">
        <v>1</v>
      </c>
      <c r="Z73" s="34">
        <v>1</v>
      </c>
      <c r="AA73" s="34">
        <v>1</v>
      </c>
      <c r="AB73" s="34">
        <v>1.0000000000582077</v>
      </c>
      <c r="AC73" s="34">
        <v>0</v>
      </c>
      <c r="AD73" s="34">
        <v>0.2459016393404454</v>
      </c>
      <c r="AE73" s="34">
        <v>0</v>
      </c>
      <c r="AF73" s="34">
        <v>0</v>
      </c>
      <c r="AG73" s="34">
        <v>0</v>
      </c>
      <c r="AH73" s="34">
        <v>0</v>
      </c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7"/>
      <c r="AY73" s="37"/>
      <c r="AZ73" s="37"/>
      <c r="BA73" s="37"/>
      <c r="BB73" s="37"/>
      <c r="BC73" s="37"/>
      <c r="BD73" s="37"/>
      <c r="BE73" s="37">
        <v>2</v>
      </c>
      <c r="BF73" s="37">
        <v>0</v>
      </c>
      <c r="BG73" s="37"/>
      <c r="BH73" s="37"/>
    </row>
    <row r="74" spans="1:60">
      <c r="A74" s="36">
        <v>45994.708333333336</v>
      </c>
      <c r="B74" s="34">
        <v>-4.7476399999999996</v>
      </c>
      <c r="C74" s="34">
        <v>-5.8207660913467407E-11</v>
      </c>
      <c r="D74" s="34">
        <v>-5.8207660913467407E-11</v>
      </c>
      <c r="E74" s="34">
        <v>0</v>
      </c>
      <c r="F74" s="34">
        <v>5.8207660913467407E-11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-5.8207660913467407E-11</v>
      </c>
      <c r="N74" s="34">
        <v>-5.8207660913467407E-11</v>
      </c>
      <c r="O74" s="34">
        <v>-5.8207660913467407E-11</v>
      </c>
      <c r="P74" s="34">
        <v>0</v>
      </c>
      <c r="Q74" s="34">
        <v>0</v>
      </c>
      <c r="R74" s="34">
        <v>0</v>
      </c>
      <c r="S74" s="34">
        <v>-5.8207660913467407E-11</v>
      </c>
      <c r="T74" s="34">
        <v>0</v>
      </c>
      <c r="U74" s="34">
        <v>0</v>
      </c>
      <c r="V74" s="34">
        <v>0</v>
      </c>
      <c r="W74" s="34">
        <v>0</v>
      </c>
      <c r="X74" s="34">
        <v>-5.8207660913467407E-11</v>
      </c>
      <c r="Y74" s="34">
        <v>0</v>
      </c>
      <c r="Z74" s="34">
        <v>0</v>
      </c>
      <c r="AA74" s="34">
        <v>0</v>
      </c>
      <c r="AB74" s="34">
        <v>-5.8207660913467407E-11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7"/>
      <c r="AY74" s="37"/>
      <c r="AZ74" s="37"/>
      <c r="BA74" s="37"/>
      <c r="BB74" s="37"/>
      <c r="BC74" s="37"/>
      <c r="BD74" s="37"/>
      <c r="BE74" s="37">
        <v>0</v>
      </c>
      <c r="BF74" s="37">
        <v>0</v>
      </c>
      <c r="BG74" s="37"/>
      <c r="BH74" s="37"/>
    </row>
    <row r="75" spans="1:60">
      <c r="A75" s="36">
        <v>45994.75</v>
      </c>
      <c r="B75" s="34">
        <v>-4.0419429999999998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</row>
    <row r="76" spans="1:60">
      <c r="A76" s="36">
        <v>45994.791666666664</v>
      </c>
      <c r="B76" s="34">
        <v>-4.1247249999999998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</row>
    <row r="77" spans="1:60">
      <c r="A77" s="36">
        <v>45994.833333333336</v>
      </c>
      <c r="B77" s="34">
        <v>-3.5833349999999999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</row>
    <row r="78" spans="1:60">
      <c r="A78" s="36">
        <v>45994.875</v>
      </c>
      <c r="B78" s="34">
        <v>-3.6661100000000002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</row>
    <row r="79" spans="1:60">
      <c r="A79" s="36">
        <v>45994.916666666664</v>
      </c>
      <c r="B79" s="34">
        <v>-3.5838899999999998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</row>
    <row r="80" spans="1:60">
      <c r="A80" s="36">
        <v>45994.958333333336</v>
      </c>
      <c r="B80" s="34">
        <v>-3.3747199999999999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</row>
    <row r="81" spans="1:60">
      <c r="A81" s="36">
        <v>45995</v>
      </c>
      <c r="B81" s="34">
        <v>-1.709165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</row>
    <row r="82" spans="1:60">
      <c r="A82" s="36">
        <v>45995.041666666664</v>
      </c>
      <c r="B82" s="34">
        <v>-1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</row>
    <row r="83" spans="1:60">
      <c r="A83" s="36">
        <v>45995.083333333336</v>
      </c>
      <c r="B83" s="34">
        <v>-1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</row>
    <row r="84" spans="1:60">
      <c r="A84" s="36">
        <v>45995.125</v>
      </c>
      <c r="B84" s="34">
        <v>-0.83277769999999995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</row>
    <row r="85" spans="1:60">
      <c r="A85" s="36">
        <v>45995.166666666664</v>
      </c>
      <c r="B85" s="34">
        <v>-1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</row>
    <row r="86" spans="1:60">
      <c r="A86" s="36">
        <v>45995.208333333336</v>
      </c>
      <c r="B86" s="34">
        <v>-0.87472329999999998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</row>
    <row r="87" spans="1:60">
      <c r="A87" s="36">
        <v>45995.25</v>
      </c>
      <c r="B87" s="34">
        <v>-0.249999</v>
      </c>
      <c r="C87" s="33"/>
      <c r="D87" s="33"/>
      <c r="E87" s="34">
        <v>0</v>
      </c>
      <c r="F87" s="34">
        <v>-5.8207660913467407E-11</v>
      </c>
      <c r="G87" s="34">
        <v>0</v>
      </c>
      <c r="H87" s="34">
        <v>0</v>
      </c>
      <c r="I87" s="34">
        <v>0</v>
      </c>
      <c r="J87" s="33"/>
      <c r="K87" s="34">
        <v>5.8207660913467407E-11</v>
      </c>
      <c r="L87" s="33"/>
      <c r="M87" s="33"/>
      <c r="N87" s="33"/>
      <c r="O87" s="34">
        <v>5.8207660913467407E-11</v>
      </c>
      <c r="P87" s="33"/>
      <c r="Q87" s="34">
        <v>0</v>
      </c>
      <c r="R87" s="34">
        <v>0</v>
      </c>
      <c r="S87" s="34">
        <v>5.8207660913467407E-11</v>
      </c>
      <c r="T87" s="33"/>
      <c r="U87" s="34">
        <v>0</v>
      </c>
      <c r="V87" s="34">
        <v>0</v>
      </c>
      <c r="W87" s="34">
        <v>0</v>
      </c>
      <c r="X87" s="34">
        <v>5.8207660913467407E-11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3"/>
      <c r="AG87" s="33"/>
      <c r="AH87" s="34">
        <v>0</v>
      </c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7"/>
      <c r="AY87" s="37"/>
      <c r="AZ87" s="37"/>
      <c r="BA87" s="37"/>
      <c r="BB87" s="37"/>
      <c r="BC87" s="37"/>
      <c r="BD87" s="37"/>
      <c r="BE87" s="37">
        <v>0</v>
      </c>
      <c r="BF87" s="37">
        <v>-5.8207660913467407E-11</v>
      </c>
      <c r="BG87" s="37"/>
      <c r="BH87" s="37"/>
    </row>
    <row r="88" spans="1:60">
      <c r="A88" s="36">
        <v>45995.291666666664</v>
      </c>
      <c r="B88" s="34">
        <v>13.903890000000001</v>
      </c>
      <c r="C88" s="34">
        <v>1.0000000000582077</v>
      </c>
      <c r="D88" s="34">
        <v>5.8207660913467407E-11</v>
      </c>
      <c r="E88" s="34">
        <v>0.99333333328831941</v>
      </c>
      <c r="F88" s="34">
        <v>1</v>
      </c>
      <c r="G88" s="34">
        <v>0</v>
      </c>
      <c r="H88" s="34">
        <v>0</v>
      </c>
      <c r="I88" s="34">
        <v>1</v>
      </c>
      <c r="J88" s="34">
        <v>1</v>
      </c>
      <c r="K88" s="34">
        <v>-5.8207660913467407E-11</v>
      </c>
      <c r="L88" s="34">
        <v>0.89230769226560369</v>
      </c>
      <c r="M88" s="34">
        <v>1.0000000000582077</v>
      </c>
      <c r="N88" s="34">
        <v>1</v>
      </c>
      <c r="O88" s="34">
        <v>0</v>
      </c>
      <c r="P88" s="34">
        <v>0</v>
      </c>
      <c r="Q88" s="34">
        <v>1</v>
      </c>
      <c r="R88" s="34">
        <v>0</v>
      </c>
      <c r="S88" s="34">
        <v>0.83333333337213844</v>
      </c>
      <c r="T88" s="34">
        <v>0</v>
      </c>
      <c r="U88" s="34">
        <v>0</v>
      </c>
      <c r="V88" s="34">
        <v>0</v>
      </c>
      <c r="W88" s="34">
        <v>0.79032258066581562</v>
      </c>
      <c r="X88" s="34">
        <v>1</v>
      </c>
      <c r="Y88" s="34">
        <v>0</v>
      </c>
      <c r="Z88" s="34">
        <v>0</v>
      </c>
      <c r="AA88" s="34">
        <v>1</v>
      </c>
      <c r="AB88" s="34">
        <v>0</v>
      </c>
      <c r="AC88" s="34">
        <v>1</v>
      </c>
      <c r="AD88" s="34">
        <v>1</v>
      </c>
      <c r="AE88" s="34">
        <v>1</v>
      </c>
      <c r="AF88" s="34">
        <v>1</v>
      </c>
      <c r="AG88" s="34">
        <v>1</v>
      </c>
      <c r="AH88" s="34">
        <v>1</v>
      </c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7"/>
      <c r="AY88" s="37"/>
      <c r="AZ88" s="37"/>
      <c r="BA88" s="37"/>
      <c r="BB88" s="37"/>
      <c r="BC88" s="37"/>
      <c r="BD88" s="37"/>
      <c r="BE88" s="37">
        <v>0</v>
      </c>
      <c r="BF88" s="37">
        <v>1.0000000000582077</v>
      </c>
      <c r="BG88" s="37"/>
      <c r="BH88" s="37"/>
    </row>
    <row r="89" spans="1:60">
      <c r="A89" s="36">
        <v>45995.333333333336</v>
      </c>
      <c r="B89" s="34">
        <v>79.343729999999994</v>
      </c>
      <c r="C89" s="34">
        <v>3</v>
      </c>
      <c r="D89" s="34">
        <v>2.9933554817107506</v>
      </c>
      <c r="E89" s="34">
        <v>3.0066666667116806</v>
      </c>
      <c r="F89" s="34">
        <v>3.9933333333465271</v>
      </c>
      <c r="G89" s="34">
        <v>4</v>
      </c>
      <c r="H89" s="34">
        <v>4.9899999999906868</v>
      </c>
      <c r="I89" s="34">
        <v>3.9899999999906868</v>
      </c>
      <c r="J89" s="34">
        <v>4</v>
      </c>
      <c r="K89" s="34">
        <v>3</v>
      </c>
      <c r="L89" s="34">
        <v>4.1076923077343963</v>
      </c>
      <c r="M89" s="34">
        <v>2</v>
      </c>
      <c r="N89" s="34">
        <v>2</v>
      </c>
      <c r="O89" s="34">
        <v>4</v>
      </c>
      <c r="P89" s="34">
        <v>3</v>
      </c>
      <c r="Q89" s="34">
        <v>4</v>
      </c>
      <c r="R89" s="34">
        <v>3</v>
      </c>
      <c r="S89" s="34">
        <v>2.1666666666278616</v>
      </c>
      <c r="T89" s="34">
        <v>2.8852459016488865</v>
      </c>
      <c r="U89" s="34">
        <v>5</v>
      </c>
      <c r="V89" s="34">
        <v>3</v>
      </c>
      <c r="W89" s="34">
        <v>4.2096774193341844</v>
      </c>
      <c r="X89" s="34">
        <v>4</v>
      </c>
      <c r="Y89" s="34">
        <v>5</v>
      </c>
      <c r="Z89" s="34">
        <v>3</v>
      </c>
      <c r="AA89" s="34">
        <v>4</v>
      </c>
      <c r="AB89" s="34">
        <v>3</v>
      </c>
      <c r="AC89" s="34">
        <v>4</v>
      </c>
      <c r="AD89" s="34">
        <v>4</v>
      </c>
      <c r="AE89" s="34">
        <v>4</v>
      </c>
      <c r="AF89" s="34">
        <v>2.7903225806658156</v>
      </c>
      <c r="AG89" s="34">
        <v>2</v>
      </c>
      <c r="AH89" s="34">
        <v>4</v>
      </c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7"/>
      <c r="AY89" s="37"/>
      <c r="AZ89" s="37"/>
      <c r="BA89" s="37"/>
      <c r="BB89" s="37"/>
      <c r="BC89" s="37"/>
      <c r="BD89" s="37"/>
      <c r="BE89" s="37">
        <v>4</v>
      </c>
      <c r="BF89" s="37">
        <v>4</v>
      </c>
      <c r="BG89" s="37"/>
      <c r="BH89" s="37"/>
    </row>
    <row r="90" spans="1:60">
      <c r="A90" s="36">
        <v>45995.375</v>
      </c>
      <c r="B90" s="34">
        <v>125.3905</v>
      </c>
      <c r="C90" s="34">
        <v>5.9933554817107506</v>
      </c>
      <c r="D90" s="34">
        <v>3.9999778516357765</v>
      </c>
      <c r="E90" s="34">
        <v>6.9933333333465271</v>
      </c>
      <c r="F90" s="34">
        <v>6.9999999999417923</v>
      </c>
      <c r="G90" s="34">
        <v>6</v>
      </c>
      <c r="H90" s="34">
        <v>6</v>
      </c>
      <c r="I90" s="34">
        <v>6</v>
      </c>
      <c r="J90" s="34">
        <v>6</v>
      </c>
      <c r="K90" s="34">
        <v>4</v>
      </c>
      <c r="L90" s="34">
        <v>6</v>
      </c>
      <c r="M90" s="34">
        <v>4</v>
      </c>
      <c r="N90" s="34">
        <v>4</v>
      </c>
      <c r="O90" s="34">
        <v>6</v>
      </c>
      <c r="P90" s="34">
        <v>3.8484848485095426</v>
      </c>
      <c r="Q90" s="34">
        <v>6</v>
      </c>
      <c r="R90" s="34">
        <v>4</v>
      </c>
      <c r="S90" s="34">
        <v>4</v>
      </c>
      <c r="T90" s="34">
        <v>3.9329359165276401</v>
      </c>
      <c r="U90" s="34">
        <v>6</v>
      </c>
      <c r="V90" s="34">
        <v>4</v>
      </c>
      <c r="W90" s="34">
        <v>6</v>
      </c>
      <c r="X90" s="34">
        <v>7</v>
      </c>
      <c r="Y90" s="34">
        <v>6</v>
      </c>
      <c r="Z90" s="34">
        <v>4</v>
      </c>
      <c r="AA90" s="34">
        <v>6.7575757575687021</v>
      </c>
      <c r="AB90" s="34">
        <v>4</v>
      </c>
      <c r="AC90" s="34">
        <v>7</v>
      </c>
      <c r="AD90" s="34">
        <v>6.7424242424312979</v>
      </c>
      <c r="AE90" s="34">
        <v>6</v>
      </c>
      <c r="AF90" s="34">
        <v>3.2096774193341844</v>
      </c>
      <c r="AG90" s="34">
        <v>4</v>
      </c>
      <c r="AH90" s="34">
        <v>7</v>
      </c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7"/>
      <c r="AY90" s="37"/>
      <c r="AZ90" s="37"/>
      <c r="BA90" s="37"/>
      <c r="BB90" s="37"/>
      <c r="BC90" s="37"/>
      <c r="BD90" s="37"/>
      <c r="BE90" s="37">
        <v>6.9867109634797089</v>
      </c>
      <c r="BF90" s="37">
        <v>7</v>
      </c>
      <c r="BG90" s="37"/>
      <c r="BH90" s="37"/>
    </row>
    <row r="91" spans="1:60">
      <c r="A91" s="36">
        <v>45995.416666666664</v>
      </c>
      <c r="B91" s="34">
        <v>252.50980000000001</v>
      </c>
      <c r="C91" s="34">
        <v>9.9999778515775688</v>
      </c>
      <c r="D91" s="34">
        <v>6.9999999999417923</v>
      </c>
      <c r="E91" s="34">
        <v>10.999977703439072</v>
      </c>
      <c r="F91" s="34">
        <v>10.999977703497279</v>
      </c>
      <c r="G91" s="34">
        <v>10.989999999990687</v>
      </c>
      <c r="H91" s="34">
        <v>11.000000000058208</v>
      </c>
      <c r="I91" s="34">
        <v>9.9999665552168153</v>
      </c>
      <c r="J91" s="34">
        <v>11.919354838726576</v>
      </c>
      <c r="K91" s="34">
        <v>7</v>
      </c>
      <c r="L91" s="34">
        <v>11</v>
      </c>
      <c r="M91" s="34">
        <v>7</v>
      </c>
      <c r="N91" s="34">
        <v>7</v>
      </c>
      <c r="O91" s="34">
        <v>10</v>
      </c>
      <c r="P91" s="34">
        <v>6.1515151514904574</v>
      </c>
      <c r="Q91" s="34">
        <v>11</v>
      </c>
      <c r="R91" s="34">
        <v>7</v>
      </c>
      <c r="S91" s="34">
        <v>7</v>
      </c>
      <c r="T91" s="34">
        <v>7.1818181818234734</v>
      </c>
      <c r="U91" s="34">
        <v>11.838709677394945</v>
      </c>
      <c r="V91" s="34">
        <v>7</v>
      </c>
      <c r="W91" s="34">
        <v>12</v>
      </c>
      <c r="X91" s="34">
        <v>11</v>
      </c>
      <c r="Y91" s="34">
        <v>12</v>
      </c>
      <c r="Z91" s="34">
        <v>6.790322580607608</v>
      </c>
      <c r="AA91" s="34">
        <v>11.242424242431298</v>
      </c>
      <c r="AB91" s="34">
        <v>7</v>
      </c>
      <c r="AC91" s="34">
        <v>11</v>
      </c>
      <c r="AD91" s="34">
        <v>11.257575757568702</v>
      </c>
      <c r="AE91" s="34">
        <v>10</v>
      </c>
      <c r="AF91" s="34">
        <v>7</v>
      </c>
      <c r="AG91" s="34">
        <v>7</v>
      </c>
      <c r="AH91" s="34">
        <v>10.725806451577228</v>
      </c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7"/>
      <c r="AY91" s="37"/>
      <c r="AZ91" s="37"/>
      <c r="BA91" s="37"/>
      <c r="BB91" s="37"/>
      <c r="BC91" s="37"/>
      <c r="BD91" s="37"/>
      <c r="BE91" s="37">
        <v>10.986622369848192</v>
      </c>
      <c r="BF91" s="37">
        <v>10.741935483878478</v>
      </c>
      <c r="BG91" s="37"/>
      <c r="BH91" s="37"/>
    </row>
    <row r="92" spans="1:60">
      <c r="A92" s="36">
        <v>45995.458333333336</v>
      </c>
      <c r="B92" s="34">
        <v>295.5147</v>
      </c>
      <c r="C92" s="34">
        <v>12.003322185075376</v>
      </c>
      <c r="D92" s="34">
        <v>9</v>
      </c>
      <c r="E92" s="34">
        <v>13.000022296560928</v>
      </c>
      <c r="F92" s="34">
        <v>14.000000000058208</v>
      </c>
      <c r="G92" s="34">
        <v>13.996622073580511</v>
      </c>
      <c r="H92" s="34">
        <v>13.999999999941792</v>
      </c>
      <c r="I92" s="34">
        <v>13.000033444783185</v>
      </c>
      <c r="J92" s="34">
        <v>13.814822376472875</v>
      </c>
      <c r="K92" s="34">
        <v>9</v>
      </c>
      <c r="L92" s="34">
        <v>13.863636363646947</v>
      </c>
      <c r="M92" s="34">
        <v>8.850746268639341</v>
      </c>
      <c r="N92" s="34">
        <v>9</v>
      </c>
      <c r="O92" s="34">
        <v>13.835820895503275</v>
      </c>
      <c r="P92" s="34">
        <v>9</v>
      </c>
      <c r="Q92" s="34">
        <v>14.820895522367209</v>
      </c>
      <c r="R92" s="34">
        <v>8</v>
      </c>
      <c r="S92" s="34">
        <v>8.805970149289351</v>
      </c>
      <c r="T92" s="34">
        <v>8</v>
      </c>
      <c r="U92" s="34">
        <v>13.952335098700132</v>
      </c>
      <c r="V92" s="34">
        <v>9</v>
      </c>
      <c r="W92" s="34">
        <v>14</v>
      </c>
      <c r="X92" s="34">
        <v>14.772727272706106</v>
      </c>
      <c r="Y92" s="34">
        <v>14</v>
      </c>
      <c r="Z92" s="34">
        <v>8.9672531769610941</v>
      </c>
      <c r="AA92" s="34">
        <v>14</v>
      </c>
      <c r="AB92" s="34">
        <v>9</v>
      </c>
      <c r="AC92" s="34">
        <v>15</v>
      </c>
      <c r="AD92" s="34">
        <v>14</v>
      </c>
      <c r="AE92" s="34">
        <v>13</v>
      </c>
      <c r="AF92" s="34">
        <v>9</v>
      </c>
      <c r="AG92" s="34">
        <v>9</v>
      </c>
      <c r="AH92" s="34">
        <v>14.274193548422772</v>
      </c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7"/>
      <c r="AY92" s="37"/>
      <c r="AZ92" s="37"/>
      <c r="BA92" s="37"/>
      <c r="BB92" s="37"/>
      <c r="BC92" s="37"/>
      <c r="BD92" s="37"/>
      <c r="BE92" s="37">
        <v>13.016633221879601</v>
      </c>
      <c r="BF92" s="37">
        <v>13.959557053458411</v>
      </c>
      <c r="BG92" s="37"/>
      <c r="BH92" s="37"/>
    </row>
    <row r="93" spans="1:60">
      <c r="A93" s="36">
        <v>45995.5</v>
      </c>
      <c r="B93" s="34">
        <v>451.9948</v>
      </c>
      <c r="C93" s="34">
        <v>18.996655518421903</v>
      </c>
      <c r="D93" s="34">
        <v>13</v>
      </c>
      <c r="E93" s="34">
        <v>20.993333333346527</v>
      </c>
      <c r="F93" s="34">
        <v>21.993311036727391</v>
      </c>
      <c r="G93" s="34">
        <v>21</v>
      </c>
      <c r="H93" s="34">
        <v>21.979999999981374</v>
      </c>
      <c r="I93" s="34">
        <v>18.989999999990687</v>
      </c>
      <c r="J93" s="34">
        <v>19.265822784800548</v>
      </c>
      <c r="K93" s="34">
        <v>12</v>
      </c>
      <c r="L93" s="34">
        <v>18.136363636353053</v>
      </c>
      <c r="M93" s="34">
        <v>12.149253731360659</v>
      </c>
      <c r="N93" s="34">
        <v>12</v>
      </c>
      <c r="O93" s="34">
        <v>19.164179104496725</v>
      </c>
      <c r="P93" s="34">
        <v>13</v>
      </c>
      <c r="Q93" s="34">
        <v>20.179104477632791</v>
      </c>
      <c r="R93" s="34">
        <v>13</v>
      </c>
      <c r="S93" s="34">
        <v>12.194029850710649</v>
      </c>
      <c r="T93" s="34">
        <v>12</v>
      </c>
      <c r="U93" s="34">
        <v>19.208955223904923</v>
      </c>
      <c r="V93" s="34">
        <v>12</v>
      </c>
      <c r="W93" s="34">
        <v>20</v>
      </c>
      <c r="X93" s="34">
        <v>19.227272727293894</v>
      </c>
      <c r="Y93" s="34">
        <v>20</v>
      </c>
      <c r="Z93" s="34">
        <v>12.242424242431298</v>
      </c>
      <c r="AA93" s="34">
        <v>20</v>
      </c>
      <c r="AB93" s="34">
        <v>13</v>
      </c>
      <c r="AC93" s="34">
        <v>20</v>
      </c>
      <c r="AD93" s="34">
        <v>20</v>
      </c>
      <c r="AE93" s="34">
        <v>19</v>
      </c>
      <c r="AF93" s="34">
        <v>12</v>
      </c>
      <c r="AG93" s="34">
        <v>12</v>
      </c>
      <c r="AH93" s="34">
        <v>20</v>
      </c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7"/>
      <c r="AY93" s="37"/>
      <c r="AZ93" s="37"/>
      <c r="BA93" s="37"/>
      <c r="BB93" s="37"/>
      <c r="BC93" s="37"/>
      <c r="BD93" s="37"/>
      <c r="BE93" s="37">
        <v>20.989966555149294</v>
      </c>
      <c r="BF93" s="37">
        <v>19.29850746266311</v>
      </c>
      <c r="BG93" s="37"/>
      <c r="BH93" s="37"/>
    </row>
    <row r="94" spans="1:60">
      <c r="A94" s="36">
        <v>45995.541666666664</v>
      </c>
      <c r="B94" s="34">
        <v>474.72969999999998</v>
      </c>
      <c r="C94" s="34">
        <v>20.000022296502721</v>
      </c>
      <c r="D94" s="34">
        <v>14.000000000058208</v>
      </c>
      <c r="E94" s="34">
        <v>23</v>
      </c>
      <c r="F94" s="34">
        <v>22.006711259775329</v>
      </c>
      <c r="G94" s="34">
        <v>23</v>
      </c>
      <c r="H94" s="34">
        <v>22.010000000009313</v>
      </c>
      <c r="I94" s="34">
        <v>22.010000000009313</v>
      </c>
      <c r="J94" s="34">
        <v>19</v>
      </c>
      <c r="K94" s="34">
        <v>13</v>
      </c>
      <c r="L94" s="34">
        <v>18</v>
      </c>
      <c r="M94" s="34">
        <v>12</v>
      </c>
      <c r="N94" s="34">
        <v>12</v>
      </c>
      <c r="O94" s="34">
        <v>19</v>
      </c>
      <c r="P94" s="34">
        <v>12</v>
      </c>
      <c r="Q94" s="34">
        <v>20.790322580665816</v>
      </c>
      <c r="R94" s="34">
        <v>13</v>
      </c>
      <c r="S94" s="34">
        <v>12.774193548364565</v>
      </c>
      <c r="T94" s="34">
        <v>12</v>
      </c>
      <c r="U94" s="34">
        <v>19.557377049117349</v>
      </c>
      <c r="V94" s="34">
        <v>13</v>
      </c>
      <c r="W94" s="34">
        <v>21</v>
      </c>
      <c r="X94" s="34">
        <v>20</v>
      </c>
      <c r="Y94" s="34">
        <v>20.65573770494666</v>
      </c>
      <c r="Z94" s="34">
        <v>12</v>
      </c>
      <c r="AA94" s="34">
        <v>19.639344262308441</v>
      </c>
      <c r="AB94" s="34">
        <v>12</v>
      </c>
      <c r="AC94" s="34">
        <v>21</v>
      </c>
      <c r="AD94" s="34">
        <v>19.622950819670223</v>
      </c>
      <c r="AE94" s="34">
        <v>18.606557377032004</v>
      </c>
      <c r="AF94" s="34">
        <v>12.606557377032004</v>
      </c>
      <c r="AG94" s="34">
        <v>13</v>
      </c>
      <c r="AH94" s="34">
        <v>21</v>
      </c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7"/>
      <c r="AY94" s="37"/>
      <c r="AZ94" s="37"/>
      <c r="BA94" s="37"/>
      <c r="BB94" s="37"/>
      <c r="BC94" s="37"/>
      <c r="BD94" s="37"/>
      <c r="BE94" s="37">
        <v>22.01006688963389</v>
      </c>
      <c r="BF94" s="37">
        <v>20</v>
      </c>
      <c r="BG94" s="37"/>
      <c r="BH94" s="37"/>
    </row>
    <row r="95" spans="1:60">
      <c r="A95" s="36">
        <v>45995.583333333336</v>
      </c>
      <c r="B95" s="34">
        <v>355.00650000000002</v>
      </c>
      <c r="C95" s="34">
        <v>15.00333333335584</v>
      </c>
      <c r="D95" s="34">
        <v>11.003322185075376</v>
      </c>
      <c r="E95" s="34">
        <v>17</v>
      </c>
      <c r="F95" s="34">
        <v>17.993333333346527</v>
      </c>
      <c r="G95" s="34">
        <v>17.000044593063649</v>
      </c>
      <c r="H95" s="34">
        <v>17.010000000067521</v>
      </c>
      <c r="I95" s="34">
        <v>16.990000000048894</v>
      </c>
      <c r="J95" s="34">
        <v>13</v>
      </c>
      <c r="K95" s="34">
        <v>9</v>
      </c>
      <c r="L95" s="34">
        <v>12</v>
      </c>
      <c r="M95" s="34">
        <v>8</v>
      </c>
      <c r="N95" s="34">
        <v>8</v>
      </c>
      <c r="O95" s="34">
        <v>13</v>
      </c>
      <c r="P95" s="34">
        <v>9</v>
      </c>
      <c r="Q95" s="34">
        <v>14.209677419334184</v>
      </c>
      <c r="R95" s="34">
        <v>8.8852459016343346</v>
      </c>
      <c r="S95" s="34">
        <v>8.2258064516354352</v>
      </c>
      <c r="T95" s="34">
        <v>9</v>
      </c>
      <c r="U95" s="34">
        <v>13.442622950882651</v>
      </c>
      <c r="V95" s="34">
        <v>8</v>
      </c>
      <c r="W95" s="34">
        <v>14</v>
      </c>
      <c r="X95" s="34">
        <v>13</v>
      </c>
      <c r="Y95" s="34">
        <v>14.166842940205242</v>
      </c>
      <c r="Z95" s="34">
        <v>9</v>
      </c>
      <c r="AA95" s="34">
        <v>13.360655737691559</v>
      </c>
      <c r="AB95" s="34">
        <v>9</v>
      </c>
      <c r="AC95" s="34">
        <v>14</v>
      </c>
      <c r="AD95" s="34">
        <v>13.377049180329777</v>
      </c>
      <c r="AE95" s="34">
        <v>12.393442622967996</v>
      </c>
      <c r="AF95" s="34">
        <v>8.3934426229679957</v>
      </c>
      <c r="AG95" s="34">
        <v>8.7540983606595546</v>
      </c>
      <c r="AH95" s="34">
        <v>14</v>
      </c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7"/>
      <c r="AY95" s="37"/>
      <c r="AZ95" s="37"/>
      <c r="BA95" s="37"/>
      <c r="BB95" s="37"/>
      <c r="BC95" s="37"/>
      <c r="BD95" s="37"/>
      <c r="BE95" s="37">
        <v>17</v>
      </c>
      <c r="BF95" s="37">
        <v>13.758064516121522</v>
      </c>
      <c r="BG95" s="37"/>
      <c r="BH95" s="37"/>
    </row>
    <row r="96" spans="1:60">
      <c r="A96" s="36">
        <v>45995.625</v>
      </c>
      <c r="B96" s="34">
        <v>181.01349999999999</v>
      </c>
      <c r="C96" s="34">
        <v>7.0033333333558403</v>
      </c>
      <c r="D96" s="34">
        <v>5.0033444815780967</v>
      </c>
      <c r="E96" s="34">
        <v>8.0133333333069459</v>
      </c>
      <c r="F96" s="34">
        <v>8.0133333333069459</v>
      </c>
      <c r="G96" s="34">
        <v>8.0133333333651535</v>
      </c>
      <c r="H96" s="34">
        <v>8.0099999999511056</v>
      </c>
      <c r="I96" s="34">
        <v>7.0199999999604188</v>
      </c>
      <c r="J96" s="34">
        <v>6</v>
      </c>
      <c r="K96" s="34">
        <v>4</v>
      </c>
      <c r="L96" s="34">
        <v>5</v>
      </c>
      <c r="M96" s="34">
        <v>4</v>
      </c>
      <c r="N96" s="34">
        <v>4</v>
      </c>
      <c r="O96" s="34">
        <v>5</v>
      </c>
      <c r="P96" s="34">
        <v>3</v>
      </c>
      <c r="Q96" s="34">
        <v>6</v>
      </c>
      <c r="R96" s="34">
        <v>3.1147540983656654</v>
      </c>
      <c r="S96" s="34">
        <v>3</v>
      </c>
      <c r="T96" s="34">
        <v>3</v>
      </c>
      <c r="U96" s="34">
        <v>6</v>
      </c>
      <c r="V96" s="34">
        <v>4</v>
      </c>
      <c r="W96" s="34">
        <v>5</v>
      </c>
      <c r="X96" s="34">
        <v>6</v>
      </c>
      <c r="Y96" s="34">
        <v>5.177419354848098</v>
      </c>
      <c r="Z96" s="34">
        <v>3</v>
      </c>
      <c r="AA96" s="34">
        <v>6</v>
      </c>
      <c r="AB96" s="34">
        <v>4</v>
      </c>
      <c r="AC96" s="34">
        <v>6</v>
      </c>
      <c r="AD96" s="34">
        <v>6</v>
      </c>
      <c r="AE96" s="34">
        <v>5.6393442623084411</v>
      </c>
      <c r="AF96" s="34">
        <v>3</v>
      </c>
      <c r="AG96" s="34">
        <v>3.2459016393404454</v>
      </c>
      <c r="AH96" s="34">
        <v>6</v>
      </c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7"/>
      <c r="AY96" s="37"/>
      <c r="AZ96" s="37"/>
      <c r="BA96" s="37"/>
      <c r="BB96" s="37"/>
      <c r="BC96" s="37"/>
      <c r="BD96" s="37"/>
      <c r="BE96" s="37">
        <v>8.0100000000093132</v>
      </c>
      <c r="BF96" s="37">
        <v>5.2419354838784784</v>
      </c>
      <c r="BG96" s="37"/>
      <c r="BH96" s="37"/>
    </row>
    <row r="97" spans="1:60">
      <c r="A97" s="36">
        <v>45995.666666666664</v>
      </c>
      <c r="B97" s="34">
        <v>31.66414</v>
      </c>
      <c r="C97" s="34">
        <v>1</v>
      </c>
      <c r="D97" s="34">
        <v>1</v>
      </c>
      <c r="E97" s="34">
        <v>1</v>
      </c>
      <c r="F97" s="34">
        <v>1</v>
      </c>
      <c r="G97" s="34">
        <v>1</v>
      </c>
      <c r="H97" s="34">
        <v>1</v>
      </c>
      <c r="I97" s="34">
        <v>2</v>
      </c>
      <c r="J97" s="34">
        <v>1</v>
      </c>
      <c r="K97" s="34">
        <v>0</v>
      </c>
      <c r="L97" s="34">
        <v>1</v>
      </c>
      <c r="M97" s="34">
        <v>0</v>
      </c>
      <c r="N97" s="34">
        <v>0</v>
      </c>
      <c r="O97" s="34">
        <v>1</v>
      </c>
      <c r="P97" s="34">
        <v>1</v>
      </c>
      <c r="Q97" s="34">
        <v>1</v>
      </c>
      <c r="R97" s="34">
        <v>1</v>
      </c>
      <c r="S97" s="34">
        <v>1</v>
      </c>
      <c r="T97" s="34">
        <v>1</v>
      </c>
      <c r="U97" s="34">
        <v>1</v>
      </c>
      <c r="V97" s="34">
        <v>0</v>
      </c>
      <c r="W97" s="34">
        <v>1</v>
      </c>
      <c r="X97" s="34">
        <v>1</v>
      </c>
      <c r="Y97" s="33">
        <v>1</v>
      </c>
      <c r="Z97" s="34">
        <v>1</v>
      </c>
      <c r="AA97" s="34">
        <v>1</v>
      </c>
      <c r="AB97" s="34">
        <v>0</v>
      </c>
      <c r="AC97" s="34">
        <v>1</v>
      </c>
      <c r="AD97" s="34">
        <v>1</v>
      </c>
      <c r="AE97" s="34">
        <v>0.3606557376915589</v>
      </c>
      <c r="AF97" s="34">
        <v>1</v>
      </c>
      <c r="AG97" s="34">
        <v>1</v>
      </c>
      <c r="AH97" s="34">
        <v>1</v>
      </c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7"/>
      <c r="AY97" s="37"/>
      <c r="AZ97" s="37"/>
      <c r="BA97" s="37"/>
      <c r="BB97" s="37"/>
      <c r="BC97" s="37"/>
      <c r="BD97" s="37"/>
      <c r="BE97" s="37">
        <v>1</v>
      </c>
      <c r="BF97" s="37">
        <v>1</v>
      </c>
      <c r="BG97" s="37"/>
      <c r="BH97" s="37"/>
    </row>
    <row r="98" spans="1:60">
      <c r="A98" s="36">
        <v>45995.708333333336</v>
      </c>
      <c r="B98" s="34">
        <v>-2.9580519999999999</v>
      </c>
      <c r="C98" s="34">
        <v>0</v>
      </c>
      <c r="D98" s="34">
        <v>0</v>
      </c>
      <c r="E98" s="34">
        <v>5.8207660913467407E-11</v>
      </c>
      <c r="F98" s="34">
        <v>-5.8207660913467407E-11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-5.8207660913467407E-11</v>
      </c>
      <c r="M98" s="34">
        <v>0</v>
      </c>
      <c r="N98" s="34">
        <v>0</v>
      </c>
      <c r="O98" s="34">
        <v>0</v>
      </c>
      <c r="P98" s="34">
        <v>0</v>
      </c>
      <c r="Q98" s="34">
        <v>-5.8207660913467407E-11</v>
      </c>
      <c r="R98" s="34">
        <v>1.4551915228366852E-11</v>
      </c>
      <c r="S98" s="34">
        <v>0</v>
      </c>
      <c r="T98" s="34">
        <v>5.8207660913467407E-11</v>
      </c>
      <c r="U98" s="34">
        <v>0</v>
      </c>
      <c r="V98" s="34">
        <v>2.9103830456733704E-11</v>
      </c>
      <c r="W98" s="34">
        <v>0</v>
      </c>
      <c r="X98" s="34">
        <v>0</v>
      </c>
      <c r="Y98" s="34">
        <v>5.8207660913467407E-11</v>
      </c>
      <c r="Z98" s="34">
        <v>0</v>
      </c>
      <c r="AA98" s="34">
        <v>0</v>
      </c>
      <c r="AB98" s="34">
        <v>0</v>
      </c>
      <c r="AC98" s="34">
        <v>-5.8207660913467407E-11</v>
      </c>
      <c r="AD98" s="34">
        <v>0</v>
      </c>
      <c r="AE98" s="34">
        <v>0</v>
      </c>
      <c r="AF98" s="34">
        <v>0</v>
      </c>
      <c r="AG98" s="34">
        <v>0</v>
      </c>
      <c r="AH98" s="34">
        <v>5.8207660913467407E-11</v>
      </c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7"/>
      <c r="AY98" s="37"/>
      <c r="AZ98" s="37"/>
      <c r="BA98" s="37"/>
      <c r="BB98" s="37"/>
      <c r="BC98" s="37"/>
      <c r="BD98" s="37"/>
      <c r="BE98" s="37">
        <v>0</v>
      </c>
      <c r="BF98" s="37">
        <v>0</v>
      </c>
      <c r="BG98" s="37"/>
      <c r="BH98" s="37"/>
    </row>
    <row r="99" spans="1:60">
      <c r="A99" s="36">
        <v>45995.75</v>
      </c>
      <c r="B99" s="34">
        <v>-2.7093050000000001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</row>
    <row r="100" spans="1:60">
      <c r="A100" s="36">
        <v>45995.791666666664</v>
      </c>
      <c r="B100" s="34">
        <v>-2.7080600000000001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</row>
    <row r="101" spans="1:60">
      <c r="A101" s="36">
        <v>45995.833333333336</v>
      </c>
      <c r="B101" s="34">
        <v>-3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</row>
    <row r="102" spans="1:60">
      <c r="A102" s="36">
        <v>45995.875</v>
      </c>
      <c r="B102" s="34">
        <v>-3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</row>
    <row r="103" spans="1:60">
      <c r="A103" s="36">
        <v>45995.916666666664</v>
      </c>
      <c r="B103" s="34">
        <v>-2.5019450000000001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</row>
    <row r="104" spans="1:60">
      <c r="A104" s="36">
        <v>45995.958333333336</v>
      </c>
      <c r="B104" s="34">
        <v>-0.58333400000000002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</row>
    <row r="105" spans="1:60">
      <c r="A105" s="36">
        <v>45996</v>
      </c>
      <c r="B105" s="34">
        <v>-9.2592499999999995E-7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</row>
    <row r="106" spans="1:60">
      <c r="A106" s="36">
        <v>45996.041666666664</v>
      </c>
      <c r="B106" s="34"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</row>
    <row r="107" spans="1:60">
      <c r="A107" s="36">
        <v>45996.083333333336</v>
      </c>
      <c r="B107" s="34"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</row>
    <row r="108" spans="1:60">
      <c r="A108" s="36">
        <v>45996.125</v>
      </c>
      <c r="B108" s="34"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</row>
    <row r="109" spans="1:60">
      <c r="A109" s="36">
        <v>45996.166666666664</v>
      </c>
      <c r="B109" s="34"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</row>
    <row r="110" spans="1:60">
      <c r="A110" s="36">
        <v>45996.208333333336</v>
      </c>
      <c r="B110" s="34"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</row>
    <row r="111" spans="1:60">
      <c r="A111" s="36">
        <v>45996.25</v>
      </c>
      <c r="B111" s="34">
        <v>0</v>
      </c>
      <c r="C111" s="33"/>
      <c r="D111" s="33"/>
      <c r="E111" s="34">
        <v>-5.8207660913467407E-11</v>
      </c>
      <c r="F111" s="34">
        <v>5.8207660913467407E-11</v>
      </c>
      <c r="G111" s="34">
        <v>0</v>
      </c>
      <c r="H111" s="34">
        <v>0</v>
      </c>
      <c r="I111" s="34">
        <v>0</v>
      </c>
      <c r="J111" s="33"/>
      <c r="K111" s="33"/>
      <c r="L111" s="33"/>
      <c r="M111" s="34">
        <v>0</v>
      </c>
      <c r="N111" s="33"/>
      <c r="O111" s="33"/>
      <c r="P111" s="33"/>
      <c r="Q111" s="34">
        <v>5.8207660913467407E-11</v>
      </c>
      <c r="R111" s="33"/>
      <c r="S111" s="33"/>
      <c r="T111" s="34">
        <v>0</v>
      </c>
      <c r="U111" s="34">
        <v>0</v>
      </c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4">
        <v>-5.8207660913467407E-11</v>
      </c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7"/>
      <c r="AY111" s="37"/>
      <c r="AZ111" s="37"/>
      <c r="BA111" s="37"/>
      <c r="BB111" s="37"/>
      <c r="BC111" s="37"/>
      <c r="BD111" s="37"/>
      <c r="BE111" s="37">
        <v>0</v>
      </c>
      <c r="BF111" s="37"/>
      <c r="BG111" s="37"/>
      <c r="BH111" s="37"/>
    </row>
    <row r="112" spans="1:60">
      <c r="A112" s="36">
        <v>45996.291666666664</v>
      </c>
      <c r="B112" s="34">
        <v>7.3247289999999996</v>
      </c>
      <c r="C112" s="34">
        <v>0.99335548171075061</v>
      </c>
      <c r="D112" s="34">
        <v>0</v>
      </c>
      <c r="E112" s="34">
        <v>0.99333333334652707</v>
      </c>
      <c r="F112" s="34">
        <v>0.99333333328831941</v>
      </c>
      <c r="G112" s="34">
        <v>0</v>
      </c>
      <c r="H112" s="34">
        <v>0.98999999999068677</v>
      </c>
      <c r="I112" s="34">
        <v>0</v>
      </c>
      <c r="J112" s="34">
        <v>0</v>
      </c>
      <c r="K112" s="34">
        <v>0</v>
      </c>
      <c r="L112" s="34">
        <v>5.8207660913467407E-11</v>
      </c>
      <c r="M112" s="34">
        <v>1</v>
      </c>
      <c r="N112" s="34">
        <v>1</v>
      </c>
      <c r="O112" s="34">
        <v>1</v>
      </c>
      <c r="P112" s="34">
        <v>0</v>
      </c>
      <c r="Q112" s="34">
        <v>0</v>
      </c>
      <c r="R112" s="34">
        <v>-1.4551915228366852E-11</v>
      </c>
      <c r="S112" s="34">
        <v>0</v>
      </c>
      <c r="T112" s="34">
        <v>-5.8207660913467407E-11</v>
      </c>
      <c r="U112" s="34">
        <v>0</v>
      </c>
      <c r="V112" s="34">
        <v>0.99999999997089617</v>
      </c>
      <c r="W112" s="34">
        <v>0</v>
      </c>
      <c r="X112" s="34">
        <v>0</v>
      </c>
      <c r="Y112" s="34">
        <v>0.99999999994179234</v>
      </c>
      <c r="Z112" s="34">
        <v>0</v>
      </c>
      <c r="AA112" s="34">
        <v>0</v>
      </c>
      <c r="AB112" s="34">
        <v>0</v>
      </c>
      <c r="AC112" s="34">
        <v>5.8207660913467407E-11</v>
      </c>
      <c r="AD112" s="34">
        <v>0</v>
      </c>
      <c r="AE112" s="34">
        <v>1</v>
      </c>
      <c r="AF112" s="34">
        <v>0</v>
      </c>
      <c r="AG112" s="34">
        <v>0</v>
      </c>
      <c r="AH112" s="34">
        <v>0</v>
      </c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7"/>
      <c r="AY112" s="37"/>
      <c r="AZ112" s="37"/>
      <c r="BA112" s="37"/>
      <c r="BB112" s="37"/>
      <c r="BC112" s="37"/>
      <c r="BD112" s="37"/>
      <c r="BE112" s="37">
        <v>1</v>
      </c>
      <c r="BF112" s="37">
        <v>0</v>
      </c>
      <c r="BG112" s="37"/>
      <c r="BH112" s="37"/>
    </row>
    <row r="113" spans="1:60">
      <c r="A113" s="36">
        <v>45996.333333333336</v>
      </c>
      <c r="B113" s="34">
        <v>37.612479999999998</v>
      </c>
      <c r="C113" s="34">
        <v>1.0066445182892494</v>
      </c>
      <c r="D113" s="34">
        <v>1</v>
      </c>
      <c r="E113" s="34">
        <v>1.0066666666534729</v>
      </c>
      <c r="F113" s="34">
        <v>1.0066666667116806</v>
      </c>
      <c r="G113" s="34">
        <v>2</v>
      </c>
      <c r="H113" s="34">
        <v>1.0100000000093132</v>
      </c>
      <c r="I113" s="34">
        <v>2</v>
      </c>
      <c r="J113" s="34">
        <v>2</v>
      </c>
      <c r="K113" s="34">
        <v>1</v>
      </c>
      <c r="L113" s="34">
        <v>2</v>
      </c>
      <c r="M113" s="34">
        <v>1</v>
      </c>
      <c r="N113" s="34">
        <v>1</v>
      </c>
      <c r="O113" s="34">
        <v>1</v>
      </c>
      <c r="P113" s="34">
        <v>1</v>
      </c>
      <c r="Q113" s="34">
        <v>2</v>
      </c>
      <c r="R113" s="34">
        <v>1</v>
      </c>
      <c r="S113" s="34">
        <v>1</v>
      </c>
      <c r="T113" s="34">
        <v>1</v>
      </c>
      <c r="U113" s="34">
        <v>2</v>
      </c>
      <c r="V113" s="34">
        <v>1</v>
      </c>
      <c r="W113" s="34">
        <v>2</v>
      </c>
      <c r="X113" s="34">
        <v>2</v>
      </c>
      <c r="Y113" s="34">
        <v>2</v>
      </c>
      <c r="Z113" s="34">
        <v>1</v>
      </c>
      <c r="AA113" s="34">
        <v>2</v>
      </c>
      <c r="AB113" s="34">
        <v>2</v>
      </c>
      <c r="AC113" s="34">
        <v>2</v>
      </c>
      <c r="AD113" s="34">
        <v>2</v>
      </c>
      <c r="AE113" s="34">
        <v>1</v>
      </c>
      <c r="AF113" s="34">
        <v>1</v>
      </c>
      <c r="AG113" s="34">
        <v>1</v>
      </c>
      <c r="AH113" s="34">
        <v>2</v>
      </c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7"/>
      <c r="AY113" s="37"/>
      <c r="AZ113" s="37"/>
      <c r="BA113" s="37"/>
      <c r="BB113" s="37"/>
      <c r="BC113" s="37"/>
      <c r="BD113" s="37"/>
      <c r="BE113" s="37">
        <v>1</v>
      </c>
      <c r="BF113" s="37">
        <v>2</v>
      </c>
      <c r="BG113" s="37"/>
      <c r="BH113" s="37"/>
    </row>
    <row r="114" spans="1:60">
      <c r="A114" s="36">
        <v>45996.375</v>
      </c>
      <c r="B114" s="34">
        <v>46.126429999999999</v>
      </c>
      <c r="C114" s="34">
        <v>2</v>
      </c>
      <c r="D114" s="34">
        <v>1</v>
      </c>
      <c r="E114" s="34">
        <v>3</v>
      </c>
      <c r="F114" s="34">
        <v>3</v>
      </c>
      <c r="G114" s="34">
        <v>2.9900332225952297</v>
      </c>
      <c r="H114" s="34">
        <v>3</v>
      </c>
      <c r="I114" s="34">
        <v>2</v>
      </c>
      <c r="J114" s="34">
        <v>2</v>
      </c>
      <c r="K114" s="34">
        <v>2</v>
      </c>
      <c r="L114" s="34">
        <v>2</v>
      </c>
      <c r="M114" s="34">
        <v>1</v>
      </c>
      <c r="N114" s="34">
        <v>1</v>
      </c>
      <c r="O114" s="34">
        <v>2</v>
      </c>
      <c r="P114" s="34">
        <v>2</v>
      </c>
      <c r="Q114" s="34">
        <v>2</v>
      </c>
      <c r="R114" s="34">
        <v>2</v>
      </c>
      <c r="S114" s="34">
        <v>1</v>
      </c>
      <c r="T114" s="34">
        <v>1</v>
      </c>
      <c r="U114" s="34">
        <v>2</v>
      </c>
      <c r="V114" s="34">
        <v>1</v>
      </c>
      <c r="W114" s="34">
        <v>2</v>
      </c>
      <c r="X114" s="34">
        <v>3</v>
      </c>
      <c r="Y114" s="34">
        <v>2</v>
      </c>
      <c r="Z114" s="34">
        <v>1</v>
      </c>
      <c r="AA114" s="34">
        <v>2</v>
      </c>
      <c r="AB114" s="34">
        <v>1</v>
      </c>
      <c r="AC114" s="34">
        <v>2</v>
      </c>
      <c r="AD114" s="34">
        <v>2</v>
      </c>
      <c r="AE114" s="34">
        <v>2.7627118644304574</v>
      </c>
      <c r="AF114" s="34">
        <v>1</v>
      </c>
      <c r="AG114" s="34">
        <v>1</v>
      </c>
      <c r="AH114" s="34">
        <v>2</v>
      </c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7"/>
      <c r="AY114" s="37"/>
      <c r="AZ114" s="37"/>
      <c r="BA114" s="37"/>
      <c r="BB114" s="37"/>
      <c r="BC114" s="37"/>
      <c r="BD114" s="37"/>
      <c r="BE114" s="37">
        <v>2.9867109634797089</v>
      </c>
      <c r="BF114" s="37">
        <v>2.7457627118565142</v>
      </c>
      <c r="BG114" s="37"/>
      <c r="BH114" s="37"/>
    </row>
    <row r="115" spans="1:60">
      <c r="A115" s="36">
        <v>45996.416666666664</v>
      </c>
      <c r="B115" s="34">
        <v>69.233869999999996</v>
      </c>
      <c r="C115" s="34">
        <v>3</v>
      </c>
      <c r="D115" s="34">
        <v>2</v>
      </c>
      <c r="E115" s="34">
        <v>3</v>
      </c>
      <c r="F115" s="34">
        <v>3</v>
      </c>
      <c r="G115" s="34">
        <v>3.0099667774047703</v>
      </c>
      <c r="H115" s="34">
        <v>3</v>
      </c>
      <c r="I115" s="34">
        <v>3.9899999999906868</v>
      </c>
      <c r="J115" s="34">
        <v>4</v>
      </c>
      <c r="K115" s="34">
        <v>2</v>
      </c>
      <c r="L115" s="34">
        <v>3</v>
      </c>
      <c r="M115" s="34">
        <v>2</v>
      </c>
      <c r="N115" s="34">
        <v>2</v>
      </c>
      <c r="O115" s="34">
        <v>4</v>
      </c>
      <c r="P115" s="34">
        <v>2</v>
      </c>
      <c r="Q115" s="34">
        <v>4</v>
      </c>
      <c r="R115" s="34">
        <v>2</v>
      </c>
      <c r="S115" s="34">
        <v>2.890909090929199</v>
      </c>
      <c r="T115" s="34">
        <v>2</v>
      </c>
      <c r="U115" s="34">
        <v>4</v>
      </c>
      <c r="V115" s="34">
        <v>2</v>
      </c>
      <c r="W115" s="34">
        <v>4</v>
      </c>
      <c r="X115" s="34">
        <v>2</v>
      </c>
      <c r="Y115" s="34">
        <v>3</v>
      </c>
      <c r="Z115" s="34">
        <v>2</v>
      </c>
      <c r="AA115" s="34">
        <v>3</v>
      </c>
      <c r="AB115" s="34">
        <v>2</v>
      </c>
      <c r="AC115" s="34">
        <v>4</v>
      </c>
      <c r="AD115" s="34">
        <v>4</v>
      </c>
      <c r="AE115" s="34">
        <v>3.2372881355695426</v>
      </c>
      <c r="AF115" s="34">
        <v>3</v>
      </c>
      <c r="AG115" s="34">
        <v>2</v>
      </c>
      <c r="AH115" s="34">
        <v>4</v>
      </c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7"/>
      <c r="AY115" s="37"/>
      <c r="AZ115" s="37"/>
      <c r="BA115" s="37"/>
      <c r="BB115" s="37"/>
      <c r="BC115" s="37"/>
      <c r="BD115" s="37"/>
      <c r="BE115" s="37">
        <v>3.0132890365202911</v>
      </c>
      <c r="BF115" s="37">
        <v>3.2542372881434858</v>
      </c>
      <c r="BG115" s="37"/>
      <c r="BH115" s="37"/>
    </row>
    <row r="116" spans="1:60">
      <c r="A116" s="36">
        <v>45996.458333333336</v>
      </c>
      <c r="B116" s="34">
        <v>98.438220000000001</v>
      </c>
      <c r="C116" s="34">
        <v>4.9966555184219033</v>
      </c>
      <c r="D116" s="34">
        <v>3.9933333332883194</v>
      </c>
      <c r="E116" s="34">
        <v>5</v>
      </c>
      <c r="F116" s="34">
        <v>5.9933110367855988</v>
      </c>
      <c r="G116" s="34">
        <v>5</v>
      </c>
      <c r="H116" s="34">
        <v>5.9899999999906868</v>
      </c>
      <c r="I116" s="34">
        <v>4.0100000000093132</v>
      </c>
      <c r="J116" s="34">
        <v>4</v>
      </c>
      <c r="K116" s="34">
        <v>3</v>
      </c>
      <c r="L116" s="34">
        <v>5</v>
      </c>
      <c r="M116" s="34">
        <v>3</v>
      </c>
      <c r="N116" s="34">
        <v>3</v>
      </c>
      <c r="O116" s="34">
        <v>3</v>
      </c>
      <c r="P116" s="34">
        <v>2</v>
      </c>
      <c r="Q116" s="34">
        <v>4</v>
      </c>
      <c r="R116" s="34">
        <v>3</v>
      </c>
      <c r="S116" s="34">
        <v>2.109090909070801</v>
      </c>
      <c r="T116" s="34">
        <v>3</v>
      </c>
      <c r="U116" s="34">
        <v>4.875</v>
      </c>
      <c r="V116" s="34">
        <v>3</v>
      </c>
      <c r="W116" s="34">
        <v>5</v>
      </c>
      <c r="X116" s="34">
        <v>5</v>
      </c>
      <c r="Y116" s="34">
        <v>5</v>
      </c>
      <c r="Z116" s="34">
        <v>3</v>
      </c>
      <c r="AA116" s="34">
        <v>5</v>
      </c>
      <c r="AB116" s="34">
        <v>3</v>
      </c>
      <c r="AC116" s="34">
        <v>5</v>
      </c>
      <c r="AD116" s="34">
        <v>4.7758620689855888</v>
      </c>
      <c r="AE116" s="34">
        <v>4</v>
      </c>
      <c r="AF116" s="34">
        <v>2.754385964886751</v>
      </c>
      <c r="AG116" s="34">
        <v>3</v>
      </c>
      <c r="AH116" s="34">
        <v>5</v>
      </c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7"/>
      <c r="AY116" s="37"/>
      <c r="AZ116" s="37"/>
      <c r="BA116" s="37"/>
      <c r="BB116" s="37"/>
      <c r="BC116" s="37"/>
      <c r="BD116" s="37"/>
      <c r="BE116" s="37">
        <v>4.9899665551492944</v>
      </c>
      <c r="BF116" s="37">
        <v>5</v>
      </c>
      <c r="BG116" s="37"/>
      <c r="BH116" s="37"/>
    </row>
    <row r="117" spans="1:60">
      <c r="A117" s="36">
        <v>45996.5</v>
      </c>
      <c r="B117" s="34">
        <v>121.7377</v>
      </c>
      <c r="C117" s="34">
        <v>5.0033444815780967</v>
      </c>
      <c r="D117" s="34">
        <v>4.0000000000582077</v>
      </c>
      <c r="E117" s="34">
        <v>6.9933333333465271</v>
      </c>
      <c r="F117" s="34">
        <v>6.0000222965609282</v>
      </c>
      <c r="G117" s="34">
        <v>6.9899999999906868</v>
      </c>
      <c r="H117" s="34">
        <v>5.9967109634308144</v>
      </c>
      <c r="I117" s="34">
        <v>6.9867109634215012</v>
      </c>
      <c r="J117" s="34">
        <v>6.934426229505334</v>
      </c>
      <c r="K117" s="34">
        <v>4</v>
      </c>
      <c r="L117" s="34">
        <v>6</v>
      </c>
      <c r="M117" s="34">
        <v>3</v>
      </c>
      <c r="N117" s="34">
        <v>3</v>
      </c>
      <c r="O117" s="34">
        <v>6</v>
      </c>
      <c r="P117" s="34">
        <v>3</v>
      </c>
      <c r="Q117" s="34">
        <v>6</v>
      </c>
      <c r="R117" s="34">
        <v>3</v>
      </c>
      <c r="S117" s="34">
        <v>4</v>
      </c>
      <c r="T117" s="34">
        <v>4</v>
      </c>
      <c r="U117" s="34">
        <v>6.125</v>
      </c>
      <c r="V117" s="34">
        <v>4</v>
      </c>
      <c r="W117" s="34">
        <v>6</v>
      </c>
      <c r="X117" s="34">
        <v>6</v>
      </c>
      <c r="Y117" s="34">
        <v>6.7575757575687021</v>
      </c>
      <c r="Z117" s="34">
        <v>4</v>
      </c>
      <c r="AA117" s="34">
        <v>6</v>
      </c>
      <c r="AB117" s="34">
        <v>4</v>
      </c>
      <c r="AC117" s="34">
        <v>6</v>
      </c>
      <c r="AD117" s="34">
        <v>6.2241379310144112</v>
      </c>
      <c r="AE117" s="34">
        <v>6</v>
      </c>
      <c r="AF117" s="34">
        <v>3.245614035113249</v>
      </c>
      <c r="AG117" s="34">
        <v>4</v>
      </c>
      <c r="AH117" s="34">
        <v>6</v>
      </c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7"/>
      <c r="AY117" s="37"/>
      <c r="AZ117" s="37"/>
      <c r="BA117" s="37"/>
      <c r="BB117" s="37"/>
      <c r="BC117" s="37"/>
      <c r="BD117" s="37"/>
      <c r="BE117" s="37">
        <v>5.9967001115437597</v>
      </c>
      <c r="BF117" s="37">
        <v>6</v>
      </c>
      <c r="BG117" s="37"/>
      <c r="BH117" s="37"/>
    </row>
    <row r="118" spans="1:60">
      <c r="A118" s="36">
        <v>45996.541666666664</v>
      </c>
      <c r="B118" s="34">
        <v>98.81232</v>
      </c>
      <c r="C118" s="34">
        <v>5</v>
      </c>
      <c r="D118" s="34">
        <v>3.0066666666534729</v>
      </c>
      <c r="E118" s="34">
        <v>5</v>
      </c>
      <c r="F118" s="34">
        <v>5.0066666666534729</v>
      </c>
      <c r="G118" s="34">
        <v>5</v>
      </c>
      <c r="H118" s="34">
        <v>5.0132890365784988</v>
      </c>
      <c r="I118" s="34">
        <v>4.0132890365784988</v>
      </c>
      <c r="J118" s="34">
        <v>4.065573770494666</v>
      </c>
      <c r="K118" s="34">
        <v>3</v>
      </c>
      <c r="L118" s="34">
        <v>4</v>
      </c>
      <c r="M118" s="34">
        <v>3</v>
      </c>
      <c r="N118" s="34">
        <v>3</v>
      </c>
      <c r="O118" s="34">
        <v>4</v>
      </c>
      <c r="P118" s="34">
        <v>3</v>
      </c>
      <c r="Q118" s="34">
        <v>5</v>
      </c>
      <c r="R118" s="34">
        <v>3</v>
      </c>
      <c r="S118" s="34">
        <v>3</v>
      </c>
      <c r="T118" s="34">
        <v>3</v>
      </c>
      <c r="U118" s="34">
        <v>5</v>
      </c>
      <c r="V118" s="34">
        <v>3</v>
      </c>
      <c r="W118" s="34">
        <v>5</v>
      </c>
      <c r="X118" s="34">
        <v>5</v>
      </c>
      <c r="Y118" s="34">
        <v>5.0182863114168867</v>
      </c>
      <c r="Z118" s="34">
        <v>3</v>
      </c>
      <c r="AA118" s="34">
        <v>5</v>
      </c>
      <c r="AB118" s="34">
        <v>3</v>
      </c>
      <c r="AC118" s="34">
        <v>5</v>
      </c>
      <c r="AD118" s="34">
        <v>5</v>
      </c>
      <c r="AE118" s="34">
        <v>4.7241379310144112</v>
      </c>
      <c r="AF118" s="34">
        <v>3</v>
      </c>
      <c r="AG118" s="34">
        <v>3</v>
      </c>
      <c r="AH118" s="34">
        <v>5</v>
      </c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7"/>
      <c r="AY118" s="37"/>
      <c r="AZ118" s="37"/>
      <c r="BA118" s="37"/>
      <c r="BB118" s="37"/>
      <c r="BC118" s="37"/>
      <c r="BD118" s="37"/>
      <c r="BE118" s="37">
        <v>4.0133333333069459</v>
      </c>
      <c r="BF118" s="37">
        <v>5</v>
      </c>
      <c r="BG118" s="37"/>
      <c r="BH118" s="37"/>
    </row>
    <row r="119" spans="1:60">
      <c r="A119" s="36">
        <v>45996.583333333336</v>
      </c>
      <c r="B119" s="34">
        <v>53.753219999999999</v>
      </c>
      <c r="C119" s="34">
        <v>2</v>
      </c>
      <c r="D119" s="34">
        <v>1</v>
      </c>
      <c r="E119" s="34">
        <v>2.0066666666534729</v>
      </c>
      <c r="F119" s="34">
        <v>3</v>
      </c>
      <c r="G119" s="34">
        <v>2.0100000000093132</v>
      </c>
      <c r="H119" s="34">
        <v>3</v>
      </c>
      <c r="I119" s="34">
        <v>3</v>
      </c>
      <c r="J119" s="34">
        <v>3</v>
      </c>
      <c r="K119" s="34">
        <v>1.9180327868671156</v>
      </c>
      <c r="L119" s="34">
        <v>3</v>
      </c>
      <c r="M119" s="34">
        <v>1</v>
      </c>
      <c r="N119" s="34">
        <v>2</v>
      </c>
      <c r="O119" s="34">
        <v>3</v>
      </c>
      <c r="P119" s="34">
        <v>2</v>
      </c>
      <c r="Q119" s="34">
        <v>3</v>
      </c>
      <c r="R119" s="34">
        <v>2</v>
      </c>
      <c r="S119" s="34">
        <v>2</v>
      </c>
      <c r="T119" s="34">
        <v>2</v>
      </c>
      <c r="U119" s="34">
        <v>2</v>
      </c>
      <c r="V119" s="34">
        <v>2</v>
      </c>
      <c r="W119" s="34">
        <v>3</v>
      </c>
      <c r="X119" s="34">
        <v>3</v>
      </c>
      <c r="Y119" s="34">
        <v>2.2241379310144112</v>
      </c>
      <c r="Z119" s="34">
        <v>2</v>
      </c>
      <c r="AA119" s="34">
        <v>3</v>
      </c>
      <c r="AB119" s="34">
        <v>2</v>
      </c>
      <c r="AC119" s="34">
        <v>3</v>
      </c>
      <c r="AD119" s="34">
        <v>2</v>
      </c>
      <c r="AE119" s="34">
        <v>2.2758620689855888</v>
      </c>
      <c r="AF119" s="34">
        <v>2</v>
      </c>
      <c r="AG119" s="34">
        <v>2</v>
      </c>
      <c r="AH119" s="34">
        <v>2.6964285713620484</v>
      </c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7"/>
      <c r="AY119" s="37"/>
      <c r="AZ119" s="37"/>
      <c r="BA119" s="37"/>
      <c r="BB119" s="37"/>
      <c r="BC119" s="37"/>
      <c r="BD119" s="37"/>
      <c r="BE119" s="37">
        <v>3</v>
      </c>
      <c r="BF119" s="37">
        <v>3</v>
      </c>
      <c r="BG119" s="37"/>
      <c r="BH119" s="37"/>
    </row>
    <row r="120" spans="1:60">
      <c r="A120" s="36">
        <v>45996.625</v>
      </c>
      <c r="B120" s="34">
        <v>31.93</v>
      </c>
      <c r="C120" s="34">
        <v>2</v>
      </c>
      <c r="D120" s="34">
        <v>1</v>
      </c>
      <c r="E120" s="34">
        <v>2</v>
      </c>
      <c r="F120" s="34">
        <v>1</v>
      </c>
      <c r="G120" s="34">
        <v>2</v>
      </c>
      <c r="H120" s="34">
        <v>1</v>
      </c>
      <c r="I120" s="34">
        <v>2</v>
      </c>
      <c r="J120" s="34">
        <v>2</v>
      </c>
      <c r="K120" s="34">
        <v>8.1967213132884353E-2</v>
      </c>
      <c r="L120" s="34">
        <v>1</v>
      </c>
      <c r="M120" s="34">
        <v>1</v>
      </c>
      <c r="N120" s="34">
        <v>1</v>
      </c>
      <c r="O120" s="34">
        <v>1</v>
      </c>
      <c r="P120" s="34">
        <v>1</v>
      </c>
      <c r="Q120" s="34">
        <v>1</v>
      </c>
      <c r="R120" s="34">
        <v>1</v>
      </c>
      <c r="S120" s="34">
        <v>1</v>
      </c>
      <c r="T120" s="34">
        <v>1</v>
      </c>
      <c r="U120" s="34">
        <v>2</v>
      </c>
      <c r="V120" s="34">
        <v>1</v>
      </c>
      <c r="W120" s="34">
        <v>1</v>
      </c>
      <c r="X120" s="34">
        <v>2</v>
      </c>
      <c r="Y120" s="34">
        <v>2</v>
      </c>
      <c r="Z120" s="34">
        <v>1</v>
      </c>
      <c r="AA120" s="34">
        <v>1</v>
      </c>
      <c r="AB120" s="34">
        <v>1</v>
      </c>
      <c r="AC120" s="34">
        <v>1</v>
      </c>
      <c r="AD120" s="34">
        <v>2</v>
      </c>
      <c r="AE120" s="34">
        <v>1</v>
      </c>
      <c r="AF120" s="34">
        <v>1</v>
      </c>
      <c r="AG120" s="34">
        <v>1</v>
      </c>
      <c r="AH120" s="34">
        <v>1.3035714286379516</v>
      </c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7"/>
      <c r="AY120" s="37"/>
      <c r="AZ120" s="37"/>
      <c r="BA120" s="37"/>
      <c r="BB120" s="37"/>
      <c r="BC120" s="37"/>
      <c r="BD120" s="37"/>
      <c r="BE120" s="37">
        <v>1.9899665551492944</v>
      </c>
      <c r="BF120" s="37">
        <v>1</v>
      </c>
      <c r="BG120" s="37"/>
      <c r="BH120" s="37"/>
    </row>
    <row r="121" spans="1:60">
      <c r="A121" s="36">
        <v>45996.666666666664</v>
      </c>
      <c r="B121" s="34">
        <v>4.5051389999999998</v>
      </c>
      <c r="C121" s="34">
        <v>0</v>
      </c>
      <c r="D121" s="34">
        <v>0</v>
      </c>
      <c r="E121" s="34">
        <v>0</v>
      </c>
      <c r="F121" s="34">
        <v>1</v>
      </c>
      <c r="G121" s="34">
        <v>0</v>
      </c>
      <c r="H121" s="34">
        <v>1</v>
      </c>
      <c r="I121" s="34">
        <v>5.8207660913467407E-11</v>
      </c>
      <c r="J121" s="34">
        <v>0</v>
      </c>
      <c r="K121" s="34">
        <v>1</v>
      </c>
      <c r="L121" s="34">
        <v>1</v>
      </c>
      <c r="M121" s="34">
        <v>5.8207660913467407E-11</v>
      </c>
      <c r="N121" s="34">
        <v>0</v>
      </c>
      <c r="O121" s="34">
        <v>1</v>
      </c>
      <c r="P121" s="34">
        <v>0</v>
      </c>
      <c r="Q121" s="34">
        <v>0</v>
      </c>
      <c r="R121" s="34">
        <v>0</v>
      </c>
      <c r="S121" s="34">
        <v>0</v>
      </c>
      <c r="T121" s="34">
        <v>0</v>
      </c>
      <c r="U121" s="34">
        <v>0</v>
      </c>
      <c r="V121" s="34">
        <v>0</v>
      </c>
      <c r="W121" s="34">
        <v>5.8207660913467407E-11</v>
      </c>
      <c r="X121" s="34">
        <v>0</v>
      </c>
      <c r="Y121" s="34">
        <v>0</v>
      </c>
      <c r="Z121" s="34">
        <v>5.8207660913467407E-11</v>
      </c>
      <c r="AA121" s="34">
        <v>0</v>
      </c>
      <c r="AB121" s="34">
        <v>0</v>
      </c>
      <c r="AC121" s="34">
        <v>0.99999999994179234</v>
      </c>
      <c r="AD121" s="34">
        <v>-5.8207660913467407E-11</v>
      </c>
      <c r="AE121" s="34">
        <v>1</v>
      </c>
      <c r="AF121" s="34">
        <v>0</v>
      </c>
      <c r="AG121" s="34">
        <v>0</v>
      </c>
      <c r="AH121" s="34">
        <v>0</v>
      </c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7"/>
      <c r="AY121" s="37"/>
      <c r="AZ121" s="37"/>
      <c r="BA121" s="37"/>
      <c r="BB121" s="37"/>
      <c r="BC121" s="37"/>
      <c r="BD121" s="37"/>
      <c r="BE121" s="37">
        <v>1.0033444850705564E-2</v>
      </c>
      <c r="BF121" s="37">
        <v>0</v>
      </c>
      <c r="BG121" s="37"/>
      <c r="BH121" s="37"/>
    </row>
    <row r="122" spans="1:60">
      <c r="A122" s="36">
        <v>45996.708333333336</v>
      </c>
      <c r="B122" s="34">
        <v>0</v>
      </c>
      <c r="C122" s="34">
        <v>0</v>
      </c>
      <c r="D122" s="34">
        <v>0</v>
      </c>
      <c r="E122" s="34">
        <v>-5.8207660913467407E-11</v>
      </c>
      <c r="F122" s="34">
        <v>0</v>
      </c>
      <c r="G122" s="34">
        <v>0</v>
      </c>
      <c r="H122" s="34">
        <v>0</v>
      </c>
      <c r="I122" s="34">
        <v>-5.8207660913467407E-11</v>
      </c>
      <c r="J122" s="34">
        <v>0</v>
      </c>
      <c r="K122" s="34">
        <v>0</v>
      </c>
      <c r="L122" s="34">
        <v>0</v>
      </c>
      <c r="M122" s="34">
        <v>-5.8207660913467407E-11</v>
      </c>
      <c r="N122" s="34">
        <v>0</v>
      </c>
      <c r="O122" s="34">
        <v>0</v>
      </c>
      <c r="P122" s="34">
        <v>0</v>
      </c>
      <c r="Q122" s="34">
        <v>0</v>
      </c>
      <c r="R122" s="34">
        <v>-1.4551915228366852E-11</v>
      </c>
      <c r="S122" s="34">
        <v>0</v>
      </c>
      <c r="T122" s="34">
        <v>0</v>
      </c>
      <c r="U122" s="34">
        <v>0</v>
      </c>
      <c r="V122" s="34">
        <v>-2.9103830456733704E-11</v>
      </c>
      <c r="W122" s="34">
        <v>-5.8207660913467407E-11</v>
      </c>
      <c r="X122" s="34">
        <v>0</v>
      </c>
      <c r="Y122" s="34">
        <v>0</v>
      </c>
      <c r="Z122" s="34">
        <v>-5.8207660913467407E-11</v>
      </c>
      <c r="AA122" s="34">
        <v>0</v>
      </c>
      <c r="AB122" s="34">
        <v>0</v>
      </c>
      <c r="AC122" s="34">
        <v>5.8207660913467407E-11</v>
      </c>
      <c r="AD122" s="34">
        <v>5.8207660913467407E-11</v>
      </c>
      <c r="AE122" s="34">
        <v>0</v>
      </c>
      <c r="AF122" s="34">
        <v>0</v>
      </c>
      <c r="AG122" s="34">
        <v>5.8207660913467407E-11</v>
      </c>
      <c r="AH122" s="34">
        <v>0</v>
      </c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7"/>
      <c r="AY122" s="37"/>
      <c r="AZ122" s="37"/>
      <c r="BA122" s="37"/>
      <c r="BB122" s="37"/>
      <c r="BC122" s="37"/>
      <c r="BD122" s="37"/>
      <c r="BE122" s="37">
        <v>0</v>
      </c>
      <c r="BF122" s="37">
        <v>0</v>
      </c>
      <c r="BG122" s="37"/>
      <c r="BH122" s="37"/>
    </row>
    <row r="123" spans="1:60">
      <c r="A123" s="36">
        <v>45996.75</v>
      </c>
      <c r="B123" s="34"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</row>
    <row r="124" spans="1:60">
      <c r="A124" s="36">
        <v>45996.791666666664</v>
      </c>
      <c r="B124" s="34"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</row>
    <row r="125" spans="1:60">
      <c r="A125" s="36">
        <v>45996.833333333336</v>
      </c>
      <c r="B125" s="34">
        <v>-0.29138900000000001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</row>
    <row r="126" spans="1:60">
      <c r="A126" s="36">
        <v>45996.875</v>
      </c>
      <c r="B126" s="34">
        <v>-0.37583250000000001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</row>
    <row r="127" spans="1:60">
      <c r="A127" s="36">
        <v>45996.916666666664</v>
      </c>
      <c r="B127" s="34">
        <v>-4.2219430000000002E-2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</row>
    <row r="128" spans="1:60">
      <c r="A128" s="36">
        <v>45996.958333333336</v>
      </c>
      <c r="B128" s="34">
        <v>-4.1809369999999998E-2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</row>
    <row r="129" spans="1:60">
      <c r="A129" s="36">
        <v>45997</v>
      </c>
      <c r="B129" s="34"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</row>
    <row r="130" spans="1:60">
      <c r="A130" s="36">
        <v>45997.041666666664</v>
      </c>
      <c r="B130" s="34"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</row>
    <row r="131" spans="1:60">
      <c r="A131" s="36">
        <v>45997.083333333336</v>
      </c>
      <c r="B131" s="34">
        <v>-0.20791680000000001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</row>
    <row r="132" spans="1:60">
      <c r="A132" s="36">
        <v>45997.125</v>
      </c>
      <c r="B132" s="34">
        <v>-0.45861099999999999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</row>
    <row r="133" spans="1:60">
      <c r="A133" s="36">
        <v>45997.166666666664</v>
      </c>
      <c r="B133" s="34"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</row>
    <row r="134" spans="1:60">
      <c r="A134" s="36">
        <v>45997.208333333336</v>
      </c>
      <c r="B134" s="34">
        <v>-0.12472220000000001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</row>
    <row r="135" spans="1:60">
      <c r="A135" s="36">
        <v>45997.25</v>
      </c>
      <c r="B135" s="34"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</row>
    <row r="136" spans="1:60">
      <c r="A136" s="36">
        <v>45997.291666666664</v>
      </c>
      <c r="B136" s="34">
        <v>3.2455599999999998</v>
      </c>
      <c r="C136" s="34">
        <v>0</v>
      </c>
      <c r="D136" s="34">
        <v>0.9966666666441597</v>
      </c>
      <c r="E136" s="34">
        <v>5.8207660913467407E-11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1</v>
      </c>
      <c r="N136" s="34">
        <v>0</v>
      </c>
      <c r="O136" s="34">
        <v>0</v>
      </c>
      <c r="P136" s="34">
        <v>0</v>
      </c>
      <c r="Q136" s="34">
        <v>0</v>
      </c>
      <c r="R136" s="34">
        <v>1.4551915228366852E-11</v>
      </c>
      <c r="S136" s="34">
        <v>0</v>
      </c>
      <c r="T136" s="34">
        <v>0</v>
      </c>
      <c r="U136" s="34">
        <v>0</v>
      </c>
      <c r="V136" s="34">
        <v>2.9103830456733704E-11</v>
      </c>
      <c r="W136" s="34">
        <v>1</v>
      </c>
      <c r="X136" s="34">
        <v>0</v>
      </c>
      <c r="Y136" s="34">
        <v>0</v>
      </c>
      <c r="Z136" s="34">
        <v>0</v>
      </c>
      <c r="AA136" s="34">
        <v>1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v>-5.8207660913467407E-11</v>
      </c>
      <c r="AH136" s="34">
        <v>0</v>
      </c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7"/>
      <c r="AY136" s="37"/>
      <c r="AZ136" s="37"/>
      <c r="BA136" s="37"/>
      <c r="BB136" s="37"/>
      <c r="BC136" s="37"/>
      <c r="BD136" s="37"/>
      <c r="BE136" s="37">
        <v>0</v>
      </c>
      <c r="BF136" s="37">
        <v>1</v>
      </c>
      <c r="BG136" s="37"/>
      <c r="BH136" s="37"/>
    </row>
    <row r="137" spans="1:60">
      <c r="A137" s="36">
        <v>45997.333333333336</v>
      </c>
      <c r="B137" s="34">
        <v>22.573350000000001</v>
      </c>
      <c r="C137" s="34">
        <v>1</v>
      </c>
      <c r="D137" s="34">
        <v>3.3333333558402956E-3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0</v>
      </c>
      <c r="L137" s="34">
        <v>1</v>
      </c>
      <c r="M137" s="34">
        <v>0</v>
      </c>
      <c r="N137" s="34">
        <v>1</v>
      </c>
      <c r="O137" s="34">
        <v>1</v>
      </c>
      <c r="P137" s="34">
        <v>0</v>
      </c>
      <c r="Q137" s="34">
        <v>2</v>
      </c>
      <c r="R137" s="34">
        <v>1</v>
      </c>
      <c r="S137" s="34">
        <v>1</v>
      </c>
      <c r="T137" s="34">
        <v>0</v>
      </c>
      <c r="U137" s="34">
        <v>1</v>
      </c>
      <c r="V137" s="34">
        <v>0</v>
      </c>
      <c r="W137" s="34">
        <v>1</v>
      </c>
      <c r="X137" s="34">
        <v>1</v>
      </c>
      <c r="Y137" s="34">
        <v>1</v>
      </c>
      <c r="Z137" s="34">
        <v>0</v>
      </c>
      <c r="AA137" s="34">
        <v>1</v>
      </c>
      <c r="AB137" s="34">
        <v>0</v>
      </c>
      <c r="AC137" s="34">
        <v>1</v>
      </c>
      <c r="AD137" s="34">
        <v>1</v>
      </c>
      <c r="AE137" s="34">
        <v>1</v>
      </c>
      <c r="AF137" s="34">
        <v>1</v>
      </c>
      <c r="AG137" s="34">
        <v>0</v>
      </c>
      <c r="AH137" s="34">
        <v>1</v>
      </c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7"/>
      <c r="AY137" s="37"/>
      <c r="AZ137" s="37"/>
      <c r="BA137" s="37"/>
      <c r="BB137" s="37"/>
      <c r="BC137" s="37"/>
      <c r="BD137" s="37"/>
      <c r="BE137" s="37">
        <v>1</v>
      </c>
      <c r="BF137" s="37">
        <v>1</v>
      </c>
      <c r="BG137" s="37"/>
      <c r="BH137" s="37"/>
    </row>
    <row r="138" spans="1:60">
      <c r="A138" s="36">
        <v>45997.375</v>
      </c>
      <c r="B138" s="34">
        <v>42.657519999999998</v>
      </c>
      <c r="C138" s="34">
        <v>2</v>
      </c>
      <c r="D138" s="34">
        <v>1</v>
      </c>
      <c r="E138" s="34">
        <v>2.9933333332883194</v>
      </c>
      <c r="F138" s="34">
        <v>2</v>
      </c>
      <c r="G138" s="34">
        <v>2.9899999999906868</v>
      </c>
      <c r="H138" s="34">
        <v>2</v>
      </c>
      <c r="I138" s="34">
        <v>2</v>
      </c>
      <c r="J138" s="34">
        <v>2</v>
      </c>
      <c r="K138" s="34">
        <v>2</v>
      </c>
      <c r="L138" s="34">
        <v>2</v>
      </c>
      <c r="M138" s="34">
        <v>1</v>
      </c>
      <c r="N138" s="34">
        <v>1</v>
      </c>
      <c r="O138" s="34">
        <v>2</v>
      </c>
      <c r="P138" s="34">
        <v>2</v>
      </c>
      <c r="Q138" s="34">
        <v>2</v>
      </c>
      <c r="R138" s="34">
        <v>1</v>
      </c>
      <c r="S138" s="34">
        <v>1</v>
      </c>
      <c r="T138" s="34">
        <v>2</v>
      </c>
      <c r="U138" s="34">
        <v>3</v>
      </c>
      <c r="V138" s="34">
        <v>2</v>
      </c>
      <c r="W138" s="34">
        <v>2</v>
      </c>
      <c r="X138" s="34">
        <v>2.7301587301772088</v>
      </c>
      <c r="Y138" s="34">
        <v>2.7258064516354352</v>
      </c>
      <c r="Z138" s="34">
        <v>2</v>
      </c>
      <c r="AA138" s="34">
        <v>2</v>
      </c>
      <c r="AB138" s="34">
        <v>2</v>
      </c>
      <c r="AC138" s="34">
        <v>2</v>
      </c>
      <c r="AD138" s="34">
        <v>3</v>
      </c>
      <c r="AE138" s="34">
        <v>2</v>
      </c>
      <c r="AF138" s="34">
        <v>1</v>
      </c>
      <c r="AG138" s="34">
        <v>2</v>
      </c>
      <c r="AH138" s="34">
        <v>3</v>
      </c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7"/>
      <c r="AY138" s="37"/>
      <c r="AZ138" s="37"/>
      <c r="BA138" s="37"/>
      <c r="BB138" s="37"/>
      <c r="BC138" s="37"/>
      <c r="BD138" s="37"/>
      <c r="BE138" s="37">
        <v>2</v>
      </c>
      <c r="BF138" s="37">
        <v>2</v>
      </c>
      <c r="BG138" s="37"/>
      <c r="BH138" s="37"/>
    </row>
    <row r="139" spans="1:60">
      <c r="A139" s="36">
        <v>45997.416666666664</v>
      </c>
      <c r="B139" s="34">
        <v>71.905799999999999</v>
      </c>
      <c r="C139" s="34">
        <v>3</v>
      </c>
      <c r="D139" s="34">
        <v>3</v>
      </c>
      <c r="E139" s="34">
        <v>3.0066666667116806</v>
      </c>
      <c r="F139" s="34">
        <v>3.9933110367855988</v>
      </c>
      <c r="G139" s="34">
        <v>3.0100000000093132</v>
      </c>
      <c r="H139" s="34">
        <v>3.9899999999906868</v>
      </c>
      <c r="I139" s="34">
        <v>3.9899665551492944</v>
      </c>
      <c r="J139" s="34">
        <v>4</v>
      </c>
      <c r="K139" s="34">
        <v>2</v>
      </c>
      <c r="L139" s="34">
        <v>3</v>
      </c>
      <c r="M139" s="34">
        <v>3</v>
      </c>
      <c r="N139" s="34">
        <v>2</v>
      </c>
      <c r="O139" s="34">
        <v>3</v>
      </c>
      <c r="P139" s="34">
        <v>2</v>
      </c>
      <c r="Q139" s="34">
        <v>3</v>
      </c>
      <c r="R139" s="34">
        <v>3</v>
      </c>
      <c r="S139" s="34">
        <v>2</v>
      </c>
      <c r="T139" s="34">
        <v>2</v>
      </c>
      <c r="U139" s="34">
        <v>3</v>
      </c>
      <c r="V139" s="34">
        <v>2</v>
      </c>
      <c r="W139" s="34">
        <v>3</v>
      </c>
      <c r="X139" s="34">
        <v>3.2698412698227912</v>
      </c>
      <c r="Y139" s="34">
        <v>3.2741935483645648</v>
      </c>
      <c r="Z139" s="34">
        <v>2</v>
      </c>
      <c r="AA139" s="34">
        <v>4</v>
      </c>
      <c r="AB139" s="34">
        <v>2</v>
      </c>
      <c r="AC139" s="34">
        <v>4</v>
      </c>
      <c r="AD139" s="34">
        <v>3</v>
      </c>
      <c r="AE139" s="34">
        <v>3</v>
      </c>
      <c r="AF139" s="34">
        <v>2</v>
      </c>
      <c r="AG139" s="34">
        <v>2</v>
      </c>
      <c r="AH139" s="34">
        <v>3</v>
      </c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7"/>
      <c r="AY139" s="37"/>
      <c r="AZ139" s="37"/>
      <c r="BA139" s="37"/>
      <c r="BB139" s="37"/>
      <c r="BC139" s="37"/>
      <c r="BD139" s="37"/>
      <c r="BE139" s="37">
        <v>3</v>
      </c>
      <c r="BF139" s="37">
        <v>3.7164179104147479</v>
      </c>
      <c r="BG139" s="37"/>
      <c r="BH139" s="37"/>
    </row>
    <row r="140" spans="1:60">
      <c r="A140" s="36">
        <v>45997.458333333336</v>
      </c>
      <c r="B140" s="34">
        <v>87.403229999999994</v>
      </c>
      <c r="C140" s="34">
        <v>4</v>
      </c>
      <c r="D140" s="34">
        <v>2.9933333333465271</v>
      </c>
      <c r="E140" s="34">
        <v>4.9933333332883194</v>
      </c>
      <c r="F140" s="34">
        <v>4.0066889632144012</v>
      </c>
      <c r="G140" s="34">
        <v>4.9933110367855988</v>
      </c>
      <c r="H140" s="34">
        <v>4.0100000000093132</v>
      </c>
      <c r="I140" s="34">
        <v>4.0100334448507056</v>
      </c>
      <c r="J140" s="34">
        <v>4</v>
      </c>
      <c r="K140" s="34">
        <v>3</v>
      </c>
      <c r="L140" s="34">
        <v>5</v>
      </c>
      <c r="M140" s="34">
        <v>2</v>
      </c>
      <c r="N140" s="34">
        <v>3</v>
      </c>
      <c r="O140" s="34">
        <v>4</v>
      </c>
      <c r="P140" s="34">
        <v>3</v>
      </c>
      <c r="Q140" s="34">
        <v>5</v>
      </c>
      <c r="R140" s="34">
        <v>2</v>
      </c>
      <c r="S140" s="34">
        <v>3</v>
      </c>
      <c r="T140" s="34">
        <v>3</v>
      </c>
      <c r="U140" s="34">
        <v>5</v>
      </c>
      <c r="V140" s="34">
        <v>3</v>
      </c>
      <c r="W140" s="34">
        <v>5</v>
      </c>
      <c r="X140" s="34">
        <v>5</v>
      </c>
      <c r="Y140" s="34">
        <v>5</v>
      </c>
      <c r="Z140" s="34">
        <v>3</v>
      </c>
      <c r="AA140" s="34">
        <v>4</v>
      </c>
      <c r="AB140" s="34">
        <v>3</v>
      </c>
      <c r="AC140" s="34">
        <v>4.7164179104147479</v>
      </c>
      <c r="AD140" s="34">
        <v>5</v>
      </c>
      <c r="AE140" s="34">
        <v>4</v>
      </c>
      <c r="AF140" s="34">
        <v>3</v>
      </c>
      <c r="AG140" s="34">
        <v>3</v>
      </c>
      <c r="AH140" s="34">
        <v>5</v>
      </c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7"/>
      <c r="AY140" s="37"/>
      <c r="AZ140" s="37"/>
      <c r="BA140" s="37"/>
      <c r="BB140" s="37"/>
      <c r="BC140" s="37"/>
      <c r="BD140" s="37"/>
      <c r="BE140" s="37">
        <v>4</v>
      </c>
      <c r="BF140" s="37">
        <v>4.2835820895852521</v>
      </c>
      <c r="BG140" s="37"/>
      <c r="BH140" s="37"/>
    </row>
    <row r="141" spans="1:60">
      <c r="A141" s="36">
        <v>45997.5</v>
      </c>
      <c r="B141" s="34">
        <v>85.509450000000001</v>
      </c>
      <c r="C141" s="34">
        <v>4</v>
      </c>
      <c r="D141" s="34">
        <v>2.0066666666534729</v>
      </c>
      <c r="E141" s="34">
        <v>4.0066666667116806</v>
      </c>
      <c r="F141" s="34">
        <v>4.9933333333465271</v>
      </c>
      <c r="G141" s="34">
        <v>4.0066889632144012</v>
      </c>
      <c r="H141" s="34">
        <v>4.9899999999906868</v>
      </c>
      <c r="I141" s="34">
        <v>4.9899999999906868</v>
      </c>
      <c r="J141" s="34">
        <v>4</v>
      </c>
      <c r="K141" s="34">
        <v>2</v>
      </c>
      <c r="L141" s="34">
        <v>4</v>
      </c>
      <c r="M141" s="34">
        <v>3</v>
      </c>
      <c r="N141" s="34">
        <v>3</v>
      </c>
      <c r="O141" s="34">
        <v>4</v>
      </c>
      <c r="P141" s="34">
        <v>2</v>
      </c>
      <c r="Q141" s="34">
        <v>4</v>
      </c>
      <c r="R141" s="34">
        <v>3</v>
      </c>
      <c r="S141" s="34">
        <v>2.8421052631456405</v>
      </c>
      <c r="T141" s="34">
        <v>2</v>
      </c>
      <c r="U141" s="34">
        <v>4</v>
      </c>
      <c r="V141" s="34">
        <v>2</v>
      </c>
      <c r="W141" s="34">
        <v>4</v>
      </c>
      <c r="X141" s="34">
        <v>4</v>
      </c>
      <c r="Y141" s="34">
        <v>4</v>
      </c>
      <c r="Z141" s="34">
        <v>2.7758620689855888</v>
      </c>
      <c r="AA141" s="34">
        <v>5</v>
      </c>
      <c r="AB141" s="34">
        <v>3</v>
      </c>
      <c r="AC141" s="34">
        <v>4.2835820895852521</v>
      </c>
      <c r="AD141" s="34">
        <v>4</v>
      </c>
      <c r="AE141" s="34">
        <v>4</v>
      </c>
      <c r="AF141" s="34">
        <v>3</v>
      </c>
      <c r="AG141" s="34">
        <v>2</v>
      </c>
      <c r="AH141" s="34">
        <v>4</v>
      </c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7"/>
      <c r="AY141" s="37"/>
      <c r="AZ141" s="37"/>
      <c r="BA141" s="37"/>
      <c r="BB141" s="37"/>
      <c r="BC141" s="37"/>
      <c r="BD141" s="37"/>
      <c r="BE141" s="37">
        <v>4.9899999999906868</v>
      </c>
      <c r="BF141" s="37">
        <v>4</v>
      </c>
      <c r="BG141" s="37"/>
      <c r="BH141" s="37"/>
    </row>
    <row r="142" spans="1:60">
      <c r="A142" s="36">
        <v>45997.541666666664</v>
      </c>
      <c r="B142" s="34">
        <v>55.591099999999997</v>
      </c>
      <c r="C142" s="34">
        <v>2.9966666667023674</v>
      </c>
      <c r="D142" s="34">
        <v>2</v>
      </c>
      <c r="E142" s="34">
        <v>3</v>
      </c>
      <c r="F142" s="34">
        <v>2.9999999999417923</v>
      </c>
      <c r="G142" s="34">
        <v>3</v>
      </c>
      <c r="H142" s="34">
        <v>3.0100000000093132</v>
      </c>
      <c r="I142" s="34">
        <v>2.0100000000093132</v>
      </c>
      <c r="J142" s="34">
        <v>3</v>
      </c>
      <c r="K142" s="34">
        <v>2</v>
      </c>
      <c r="L142" s="34">
        <v>3</v>
      </c>
      <c r="M142" s="34">
        <v>2</v>
      </c>
      <c r="N142" s="34">
        <v>1</v>
      </c>
      <c r="O142" s="34">
        <v>3</v>
      </c>
      <c r="P142" s="34">
        <v>2</v>
      </c>
      <c r="Q142" s="34">
        <v>3</v>
      </c>
      <c r="R142" s="34">
        <v>2</v>
      </c>
      <c r="S142" s="34">
        <v>1.1578947368543595</v>
      </c>
      <c r="T142" s="34">
        <v>2</v>
      </c>
      <c r="U142" s="34">
        <v>3</v>
      </c>
      <c r="V142" s="34">
        <v>2</v>
      </c>
      <c r="W142" s="34">
        <v>3</v>
      </c>
      <c r="X142" s="34">
        <v>3</v>
      </c>
      <c r="Y142" s="34">
        <v>3</v>
      </c>
      <c r="Z142" s="34">
        <v>1.2241379310144112</v>
      </c>
      <c r="AA142" s="34">
        <v>3</v>
      </c>
      <c r="AB142" s="34">
        <v>1</v>
      </c>
      <c r="AC142" s="34">
        <v>3</v>
      </c>
      <c r="AD142" s="34">
        <v>3</v>
      </c>
      <c r="AE142" s="34">
        <v>3</v>
      </c>
      <c r="AF142" s="34">
        <v>1</v>
      </c>
      <c r="AG142" s="34">
        <v>2</v>
      </c>
      <c r="AH142" s="34">
        <v>3</v>
      </c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7"/>
      <c r="AY142" s="37"/>
      <c r="AZ142" s="37"/>
      <c r="BA142" s="37"/>
      <c r="BB142" s="37"/>
      <c r="BC142" s="37"/>
      <c r="BD142" s="37"/>
      <c r="BE142" s="37">
        <v>2.0100000000093132</v>
      </c>
      <c r="BF142" s="37">
        <v>3</v>
      </c>
      <c r="BG142" s="37"/>
      <c r="BH142" s="37"/>
    </row>
    <row r="143" spans="1:60">
      <c r="A143" s="36">
        <v>45997.583333333336</v>
      </c>
      <c r="B143" s="34">
        <v>45.04692</v>
      </c>
      <c r="C143" s="34">
        <v>2.0033333332976326</v>
      </c>
      <c r="D143" s="34">
        <v>1</v>
      </c>
      <c r="E143" s="34">
        <v>2</v>
      </c>
      <c r="F143" s="34">
        <v>2.0066666667116806</v>
      </c>
      <c r="G143" s="34">
        <v>2.9900000000488944</v>
      </c>
      <c r="H143" s="34">
        <v>2</v>
      </c>
      <c r="I143" s="34">
        <v>2.9899999999906868</v>
      </c>
      <c r="J143" s="34">
        <v>3</v>
      </c>
      <c r="K143" s="34">
        <v>1.9672131147817709</v>
      </c>
      <c r="L143" s="34">
        <v>2</v>
      </c>
      <c r="M143" s="34">
        <v>1</v>
      </c>
      <c r="N143" s="34">
        <v>2</v>
      </c>
      <c r="O143" s="34">
        <v>2</v>
      </c>
      <c r="P143" s="34">
        <v>1</v>
      </c>
      <c r="Q143" s="34">
        <v>2</v>
      </c>
      <c r="R143" s="34">
        <v>1</v>
      </c>
      <c r="S143" s="34">
        <v>2</v>
      </c>
      <c r="T143" s="34">
        <v>1.8852459016488865</v>
      </c>
      <c r="U143" s="34">
        <v>2</v>
      </c>
      <c r="V143" s="34">
        <v>2</v>
      </c>
      <c r="W143" s="34">
        <v>3</v>
      </c>
      <c r="X143" s="34">
        <v>2</v>
      </c>
      <c r="Y143" s="34">
        <v>2</v>
      </c>
      <c r="Z143" s="34">
        <v>2</v>
      </c>
      <c r="AA143" s="34">
        <v>2</v>
      </c>
      <c r="AB143" s="34">
        <v>2</v>
      </c>
      <c r="AC143" s="34">
        <v>2</v>
      </c>
      <c r="AD143" s="34">
        <v>3</v>
      </c>
      <c r="AE143" s="34">
        <v>2</v>
      </c>
      <c r="AF143" s="34">
        <v>2</v>
      </c>
      <c r="AG143" s="34">
        <v>1</v>
      </c>
      <c r="AH143" s="34">
        <v>2.770491803297773</v>
      </c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7"/>
      <c r="AY143" s="37"/>
      <c r="AZ143" s="37"/>
      <c r="BA143" s="37"/>
      <c r="BB143" s="37"/>
      <c r="BC143" s="37"/>
      <c r="BD143" s="37"/>
      <c r="BE143" s="37">
        <v>2.9866666666930541</v>
      </c>
      <c r="BF143" s="37">
        <v>3</v>
      </c>
      <c r="BG143" s="37"/>
      <c r="BH143" s="37"/>
    </row>
    <row r="144" spans="1:60">
      <c r="A144" s="36">
        <v>45997.625</v>
      </c>
      <c r="B144" s="34">
        <v>22.885400000000001</v>
      </c>
      <c r="C144" s="34">
        <v>1</v>
      </c>
      <c r="D144" s="34">
        <v>1</v>
      </c>
      <c r="E144" s="34">
        <v>2</v>
      </c>
      <c r="F144" s="34">
        <v>1</v>
      </c>
      <c r="G144" s="34">
        <v>1.0099999999511056</v>
      </c>
      <c r="H144" s="34">
        <v>1</v>
      </c>
      <c r="I144" s="34">
        <v>1.0100000000093132</v>
      </c>
      <c r="J144" s="34">
        <v>1</v>
      </c>
      <c r="K144" s="34">
        <v>3.2786885218229145E-2</v>
      </c>
      <c r="L144" s="34">
        <v>1</v>
      </c>
      <c r="M144" s="34">
        <v>1</v>
      </c>
      <c r="N144" s="34">
        <v>0</v>
      </c>
      <c r="O144" s="34">
        <v>1</v>
      </c>
      <c r="P144" s="34">
        <v>1</v>
      </c>
      <c r="Q144" s="34">
        <v>2</v>
      </c>
      <c r="R144" s="34">
        <v>1</v>
      </c>
      <c r="S144" s="34">
        <v>0</v>
      </c>
      <c r="T144" s="34">
        <v>0.1147540983511135</v>
      </c>
      <c r="U144" s="34">
        <v>2</v>
      </c>
      <c r="V144" s="34">
        <v>0</v>
      </c>
      <c r="W144" s="34">
        <v>1</v>
      </c>
      <c r="X144" s="34">
        <v>2</v>
      </c>
      <c r="Y144" s="34">
        <v>2</v>
      </c>
      <c r="Z144" s="34">
        <v>0</v>
      </c>
      <c r="AA144" s="34">
        <v>1</v>
      </c>
      <c r="AB144" s="34">
        <v>0</v>
      </c>
      <c r="AC144" s="34">
        <v>1</v>
      </c>
      <c r="AD144" s="34">
        <v>1</v>
      </c>
      <c r="AE144" s="34">
        <v>1</v>
      </c>
      <c r="AF144" s="34">
        <v>0</v>
      </c>
      <c r="AG144" s="34">
        <v>1</v>
      </c>
      <c r="AH144" s="34">
        <v>1.229508196702227</v>
      </c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7"/>
      <c r="AY144" s="37"/>
      <c r="AZ144" s="37"/>
      <c r="BA144" s="37"/>
      <c r="BB144" s="37"/>
      <c r="BC144" s="37"/>
      <c r="BD144" s="37"/>
      <c r="BE144" s="37">
        <v>1.0133333333069459</v>
      </c>
      <c r="BF144" s="37">
        <v>1</v>
      </c>
      <c r="BG144" s="37"/>
      <c r="BH144" s="37"/>
    </row>
    <row r="145" spans="1:60">
      <c r="A145" s="36">
        <v>45997.666666666664</v>
      </c>
      <c r="B145" s="34">
        <v>3.8797229999999998</v>
      </c>
      <c r="C145" s="34">
        <v>0</v>
      </c>
      <c r="D145" s="34">
        <v>0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5.8207660913467407E-11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-5.8207660913467407E-11</v>
      </c>
      <c r="R145" s="34">
        <v>0</v>
      </c>
      <c r="S145" s="34">
        <v>5.8207660913467407E-11</v>
      </c>
      <c r="T145" s="34">
        <v>5.8207660913467407E-11</v>
      </c>
      <c r="U145" s="34">
        <v>0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0</v>
      </c>
      <c r="AC145" s="34">
        <v>0</v>
      </c>
      <c r="AD145" s="34">
        <v>-5.8207660913467407E-11</v>
      </c>
      <c r="AE145" s="34">
        <v>0</v>
      </c>
      <c r="AF145" s="34">
        <v>0</v>
      </c>
      <c r="AG145" s="34">
        <v>-5.8207660913467407E-11</v>
      </c>
      <c r="AH145" s="34">
        <v>-5.8207660913467407E-11</v>
      </c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7"/>
      <c r="AY145" s="37"/>
      <c r="AZ145" s="37"/>
      <c r="BA145" s="37"/>
      <c r="BB145" s="37"/>
      <c r="BC145" s="37"/>
      <c r="BD145" s="37"/>
      <c r="BE145" s="37">
        <v>0</v>
      </c>
      <c r="BF145" s="37">
        <v>0</v>
      </c>
      <c r="BG145" s="37"/>
      <c r="BH145" s="37"/>
    </row>
    <row r="146" spans="1:60">
      <c r="A146" s="36">
        <v>45997.708333333336</v>
      </c>
      <c r="B146" s="34">
        <v>0</v>
      </c>
      <c r="C146" s="34">
        <v>0</v>
      </c>
      <c r="D146" s="34">
        <v>0</v>
      </c>
      <c r="E146" s="34">
        <v>5.8207660913467407E-11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-5.8207660913467407E-11</v>
      </c>
      <c r="Q146" s="34">
        <v>1.1641532182693481E-10</v>
      </c>
      <c r="R146" s="34">
        <v>0</v>
      </c>
      <c r="S146" s="34">
        <v>-5.8207660913467407E-11</v>
      </c>
      <c r="T146" s="34">
        <v>-5.8207660913467407E-11</v>
      </c>
      <c r="U146" s="34">
        <v>-5.8207660913467407E-11</v>
      </c>
      <c r="V146" s="34">
        <v>0</v>
      </c>
      <c r="W146" s="34">
        <v>-5.8207660913467407E-11</v>
      </c>
      <c r="X146" s="34">
        <v>0</v>
      </c>
      <c r="Y146" s="34">
        <v>-5.8207660913467407E-11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5.8207660913467407E-11</v>
      </c>
      <c r="AH146" s="34">
        <v>1.1641532182693481E-10</v>
      </c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7"/>
      <c r="AY146" s="37"/>
      <c r="AZ146" s="37"/>
      <c r="BA146" s="37"/>
      <c r="BB146" s="37"/>
      <c r="BC146" s="37"/>
      <c r="BD146" s="37"/>
      <c r="BE146" s="37">
        <v>0</v>
      </c>
      <c r="BF146" s="37">
        <v>0</v>
      </c>
      <c r="BG146" s="37"/>
      <c r="BH146" s="37"/>
    </row>
    <row r="147" spans="1:60">
      <c r="A147" s="36">
        <v>45997.75</v>
      </c>
      <c r="B147" s="34">
        <v>-0.20750099999999999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</row>
    <row r="148" spans="1:60">
      <c r="A148" s="36">
        <v>45997.791666666664</v>
      </c>
      <c r="B148" s="34">
        <v>-0.42944339999999998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</row>
    <row r="149" spans="1:60">
      <c r="A149" s="36">
        <v>45997.833333333336</v>
      </c>
      <c r="B149" s="34">
        <v>-0.66722219999999999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</row>
    <row r="150" spans="1:60">
      <c r="A150" s="36">
        <v>45997.875</v>
      </c>
      <c r="B150" s="34">
        <v>-0.54083420000000004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</row>
    <row r="151" spans="1:60">
      <c r="A151" s="36">
        <v>45997.916666666664</v>
      </c>
      <c r="B151" s="34">
        <v>-0.12527669999999999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</row>
    <row r="152" spans="1:60">
      <c r="A152" s="36">
        <v>45997.958333333336</v>
      </c>
      <c r="B152" s="34"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</row>
    <row r="153" spans="1:60">
      <c r="A153" s="36">
        <v>45998</v>
      </c>
      <c r="B153" s="34"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</row>
    <row r="154" spans="1:60">
      <c r="A154" s="36">
        <v>45998.041666666664</v>
      </c>
      <c r="B154" s="34"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</row>
    <row r="155" spans="1:60">
      <c r="A155" s="36">
        <v>45998.083333333336</v>
      </c>
      <c r="B155" s="34"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</row>
    <row r="156" spans="1:60">
      <c r="A156" s="36">
        <v>45998.125</v>
      </c>
      <c r="B156" s="34"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</row>
    <row r="157" spans="1:60">
      <c r="A157" s="36">
        <v>45998.166666666664</v>
      </c>
      <c r="B157" s="34"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</row>
    <row r="158" spans="1:60">
      <c r="A158" s="36">
        <v>45998.208333333336</v>
      </c>
      <c r="B158" s="34">
        <v>-8.3333249999999998E-2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</row>
    <row r="159" spans="1:60">
      <c r="A159" s="36">
        <v>45998.25</v>
      </c>
      <c r="B159" s="34"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</row>
    <row r="160" spans="1:60">
      <c r="A160" s="36">
        <v>45998.291666666664</v>
      </c>
      <c r="B160" s="34">
        <v>3.3287599999999999</v>
      </c>
      <c r="C160" s="34">
        <v>0</v>
      </c>
      <c r="D160" s="34">
        <v>0</v>
      </c>
      <c r="E160" s="34">
        <v>-5.8207660913467407E-11</v>
      </c>
      <c r="F160" s="34">
        <v>0</v>
      </c>
      <c r="G160" s="34">
        <v>0</v>
      </c>
      <c r="H160" s="34">
        <v>1</v>
      </c>
      <c r="I160" s="34">
        <v>0</v>
      </c>
      <c r="J160" s="34">
        <v>0</v>
      </c>
      <c r="K160" s="34">
        <v>-5.8207660913467407E-11</v>
      </c>
      <c r="L160" s="34">
        <v>0</v>
      </c>
      <c r="M160" s="34">
        <v>0</v>
      </c>
      <c r="N160" s="34">
        <v>0</v>
      </c>
      <c r="O160" s="34">
        <v>0</v>
      </c>
      <c r="P160" s="34">
        <v>5.8207660913467407E-11</v>
      </c>
      <c r="Q160" s="34">
        <v>-5.8207660913467407E-11</v>
      </c>
      <c r="R160" s="34">
        <v>0</v>
      </c>
      <c r="S160" s="34">
        <v>0</v>
      </c>
      <c r="T160" s="34">
        <v>0</v>
      </c>
      <c r="U160" s="34">
        <v>5.8207660913467407E-11</v>
      </c>
      <c r="V160" s="34">
        <v>0</v>
      </c>
      <c r="W160" s="34">
        <v>5.8207660913467407E-11</v>
      </c>
      <c r="X160" s="34">
        <v>0</v>
      </c>
      <c r="Y160" s="34">
        <v>5.8207660913467407E-11</v>
      </c>
      <c r="Z160" s="34">
        <v>0</v>
      </c>
      <c r="AA160" s="34">
        <v>0</v>
      </c>
      <c r="AB160" s="34">
        <v>0</v>
      </c>
      <c r="AC160" s="34">
        <v>1</v>
      </c>
      <c r="AD160" s="34">
        <v>5.8207660913467407E-11</v>
      </c>
      <c r="AE160" s="34">
        <v>0</v>
      </c>
      <c r="AF160" s="34">
        <v>1</v>
      </c>
      <c r="AG160" s="34">
        <v>0</v>
      </c>
      <c r="AH160" s="34">
        <v>-5.8207660913467407E-11</v>
      </c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7"/>
      <c r="AY160" s="37"/>
      <c r="AZ160" s="37"/>
      <c r="BA160" s="37"/>
      <c r="BB160" s="37"/>
      <c r="BC160" s="37"/>
      <c r="BD160" s="37"/>
      <c r="BE160" s="37">
        <v>0</v>
      </c>
      <c r="BF160" s="37">
        <v>0</v>
      </c>
      <c r="BG160" s="37"/>
      <c r="BH160" s="37"/>
    </row>
    <row r="161" spans="1:60">
      <c r="A161" s="36">
        <v>45998.333333333336</v>
      </c>
      <c r="B161" s="34">
        <v>24.156549999999999</v>
      </c>
      <c r="C161" s="34">
        <v>1</v>
      </c>
      <c r="D161" s="34">
        <v>1</v>
      </c>
      <c r="E161" s="34">
        <v>1</v>
      </c>
      <c r="F161" s="34">
        <v>1.9899999999906868</v>
      </c>
      <c r="G161" s="34">
        <v>1</v>
      </c>
      <c r="H161" s="34">
        <v>1</v>
      </c>
      <c r="I161" s="34">
        <v>1</v>
      </c>
      <c r="J161" s="34">
        <v>1</v>
      </c>
      <c r="K161" s="34">
        <v>1</v>
      </c>
      <c r="L161" s="34">
        <v>1</v>
      </c>
      <c r="M161" s="34">
        <v>0</v>
      </c>
      <c r="N161" s="34">
        <v>1</v>
      </c>
      <c r="O161" s="34">
        <v>1</v>
      </c>
      <c r="P161" s="34">
        <v>1</v>
      </c>
      <c r="Q161" s="34">
        <v>1</v>
      </c>
      <c r="R161" s="34">
        <v>1</v>
      </c>
      <c r="S161" s="34">
        <v>1</v>
      </c>
      <c r="T161" s="34">
        <v>1</v>
      </c>
      <c r="U161" s="34">
        <v>1</v>
      </c>
      <c r="V161" s="34">
        <v>1</v>
      </c>
      <c r="W161" s="34">
        <v>1</v>
      </c>
      <c r="X161" s="34">
        <v>1</v>
      </c>
      <c r="Y161" s="34">
        <v>1</v>
      </c>
      <c r="Z161" s="34">
        <v>1</v>
      </c>
      <c r="AA161" s="34">
        <v>1</v>
      </c>
      <c r="AB161" s="34">
        <v>1</v>
      </c>
      <c r="AC161" s="34">
        <v>1</v>
      </c>
      <c r="AD161" s="34">
        <v>1</v>
      </c>
      <c r="AE161" s="34">
        <v>1</v>
      </c>
      <c r="AF161" s="34">
        <v>0</v>
      </c>
      <c r="AG161" s="34">
        <v>1</v>
      </c>
      <c r="AH161" s="34">
        <v>1</v>
      </c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7"/>
      <c r="AY161" s="37"/>
      <c r="AZ161" s="37"/>
      <c r="BA161" s="37"/>
      <c r="BB161" s="37"/>
      <c r="BC161" s="37"/>
      <c r="BD161" s="37"/>
      <c r="BE161" s="37">
        <v>1</v>
      </c>
      <c r="BF161" s="37">
        <v>1</v>
      </c>
      <c r="BG161" s="37"/>
      <c r="BH161" s="37"/>
    </row>
    <row r="162" spans="1:60">
      <c r="A162" s="36">
        <v>45998.375</v>
      </c>
      <c r="B162" s="34">
        <v>42.490830000000003</v>
      </c>
      <c r="C162" s="34">
        <v>2</v>
      </c>
      <c r="D162" s="34">
        <v>1</v>
      </c>
      <c r="E162" s="34">
        <v>2</v>
      </c>
      <c r="F162" s="34">
        <v>2.0100000000093132</v>
      </c>
      <c r="G162" s="34">
        <v>2</v>
      </c>
      <c r="H162" s="34">
        <v>2</v>
      </c>
      <c r="I162" s="34">
        <v>2</v>
      </c>
      <c r="J162" s="34">
        <v>2</v>
      </c>
      <c r="K162" s="34">
        <v>1</v>
      </c>
      <c r="L162" s="34">
        <v>2</v>
      </c>
      <c r="M162" s="34">
        <v>2</v>
      </c>
      <c r="N162" s="34">
        <v>1</v>
      </c>
      <c r="O162" s="34">
        <v>2</v>
      </c>
      <c r="P162" s="34">
        <v>1</v>
      </c>
      <c r="Q162" s="34">
        <v>2</v>
      </c>
      <c r="R162" s="34">
        <v>1</v>
      </c>
      <c r="S162" s="34">
        <v>1</v>
      </c>
      <c r="T162" s="34">
        <v>1</v>
      </c>
      <c r="U162" s="34">
        <v>2</v>
      </c>
      <c r="V162" s="34">
        <v>1</v>
      </c>
      <c r="W162" s="34">
        <v>2</v>
      </c>
      <c r="X162" s="34">
        <v>2</v>
      </c>
      <c r="Y162" s="34">
        <v>2</v>
      </c>
      <c r="Z162" s="34">
        <v>1</v>
      </c>
      <c r="AA162" s="34">
        <v>3</v>
      </c>
      <c r="AB162" s="34">
        <v>1.8064516129088588</v>
      </c>
      <c r="AC162" s="34">
        <v>2</v>
      </c>
      <c r="AD162" s="34">
        <v>2</v>
      </c>
      <c r="AE162" s="34">
        <v>2.7903225806658156</v>
      </c>
      <c r="AF162" s="34">
        <v>1</v>
      </c>
      <c r="AG162" s="34">
        <v>1</v>
      </c>
      <c r="AH162" s="34">
        <v>2</v>
      </c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7"/>
      <c r="AY162" s="37"/>
      <c r="AZ162" s="37"/>
      <c r="BA162" s="37"/>
      <c r="BB162" s="37"/>
      <c r="BC162" s="37"/>
      <c r="BD162" s="37"/>
      <c r="BE162" s="37">
        <v>2</v>
      </c>
      <c r="BF162" s="37">
        <v>2</v>
      </c>
      <c r="BG162" s="37"/>
      <c r="BH162" s="37"/>
    </row>
    <row r="163" spans="1:60">
      <c r="A163" s="36">
        <v>45998.416666666664</v>
      </c>
      <c r="B163" s="34">
        <v>63.86777</v>
      </c>
      <c r="C163" s="34">
        <v>2.9966555184219033</v>
      </c>
      <c r="D163" s="34">
        <v>2</v>
      </c>
      <c r="E163" s="34">
        <v>3.9933333332883194</v>
      </c>
      <c r="F163" s="34">
        <v>3</v>
      </c>
      <c r="G163" s="34">
        <v>3.9899999999906868</v>
      </c>
      <c r="H163" s="34">
        <v>3</v>
      </c>
      <c r="I163" s="34">
        <v>3</v>
      </c>
      <c r="J163" s="34">
        <v>3</v>
      </c>
      <c r="K163" s="34">
        <v>2</v>
      </c>
      <c r="L163" s="34">
        <v>3</v>
      </c>
      <c r="M163" s="34">
        <v>2</v>
      </c>
      <c r="N163" s="34">
        <v>2</v>
      </c>
      <c r="O163" s="34">
        <v>3</v>
      </c>
      <c r="P163" s="34">
        <v>2</v>
      </c>
      <c r="Q163" s="34">
        <v>3</v>
      </c>
      <c r="R163" s="34">
        <v>2</v>
      </c>
      <c r="S163" s="34">
        <v>2</v>
      </c>
      <c r="T163" s="34">
        <v>2</v>
      </c>
      <c r="U163" s="34">
        <v>3.875</v>
      </c>
      <c r="V163" s="34">
        <v>2</v>
      </c>
      <c r="W163" s="34">
        <v>4</v>
      </c>
      <c r="X163" s="34">
        <v>4</v>
      </c>
      <c r="Y163" s="34">
        <v>3.8245614034822211</v>
      </c>
      <c r="Z163" s="34">
        <v>2</v>
      </c>
      <c r="AA163" s="34">
        <v>3</v>
      </c>
      <c r="AB163" s="34">
        <v>2.1935483870911412</v>
      </c>
      <c r="AC163" s="34">
        <v>3</v>
      </c>
      <c r="AD163" s="34">
        <v>4</v>
      </c>
      <c r="AE163" s="34">
        <v>3.2096774193341844</v>
      </c>
      <c r="AF163" s="34">
        <v>2.7543859649449587</v>
      </c>
      <c r="AG163" s="34">
        <v>2</v>
      </c>
      <c r="AH163" s="34">
        <v>4</v>
      </c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7"/>
      <c r="AY163" s="37"/>
      <c r="AZ163" s="37"/>
      <c r="BA163" s="37"/>
      <c r="BB163" s="37"/>
      <c r="BC163" s="37"/>
      <c r="BD163" s="37"/>
      <c r="BE163" s="37">
        <v>3</v>
      </c>
      <c r="BF163" s="37">
        <v>4</v>
      </c>
      <c r="BG163" s="37"/>
      <c r="BH163" s="37"/>
    </row>
    <row r="164" spans="1:60">
      <c r="A164" s="36">
        <v>45998.458333333336</v>
      </c>
      <c r="B164" s="34">
        <v>79.818100000000001</v>
      </c>
      <c r="C164" s="34">
        <v>3.0033444815780967</v>
      </c>
      <c r="D164" s="34">
        <v>3</v>
      </c>
      <c r="E164" s="34">
        <v>4.0000000000582077</v>
      </c>
      <c r="F164" s="34">
        <v>4</v>
      </c>
      <c r="G164" s="34">
        <v>4.0033333333558403</v>
      </c>
      <c r="H164" s="34">
        <v>4.9899999999906868</v>
      </c>
      <c r="I164" s="34">
        <v>4</v>
      </c>
      <c r="J164" s="34">
        <v>4</v>
      </c>
      <c r="K164" s="34">
        <v>2</v>
      </c>
      <c r="L164" s="34">
        <v>3.9615384615608491</v>
      </c>
      <c r="M164" s="34">
        <v>2</v>
      </c>
      <c r="N164" s="34">
        <v>3</v>
      </c>
      <c r="O164" s="34">
        <v>4</v>
      </c>
      <c r="P164" s="34">
        <v>2</v>
      </c>
      <c r="Q164" s="34">
        <v>4</v>
      </c>
      <c r="R164" s="34">
        <v>3</v>
      </c>
      <c r="S164" s="34">
        <v>3</v>
      </c>
      <c r="T164" s="34">
        <v>3</v>
      </c>
      <c r="U164" s="34">
        <v>4.0096153846243396</v>
      </c>
      <c r="V164" s="34">
        <v>3</v>
      </c>
      <c r="W164" s="34">
        <v>4</v>
      </c>
      <c r="X164" s="34">
        <v>4</v>
      </c>
      <c r="Y164" s="34">
        <v>4.02159244264476</v>
      </c>
      <c r="Z164" s="34">
        <v>3</v>
      </c>
      <c r="AA164" s="34">
        <v>4</v>
      </c>
      <c r="AB164" s="34">
        <v>2</v>
      </c>
      <c r="AC164" s="34">
        <v>4</v>
      </c>
      <c r="AD164" s="34">
        <v>4</v>
      </c>
      <c r="AE164" s="34">
        <v>3</v>
      </c>
      <c r="AF164" s="34">
        <v>2.2456140350550413</v>
      </c>
      <c r="AG164" s="34">
        <v>2</v>
      </c>
      <c r="AH164" s="34">
        <v>4</v>
      </c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7"/>
      <c r="AY164" s="37"/>
      <c r="AZ164" s="37"/>
      <c r="BA164" s="37"/>
      <c r="BB164" s="37"/>
      <c r="BC164" s="37"/>
      <c r="BD164" s="37"/>
      <c r="BE164" s="37">
        <v>4</v>
      </c>
      <c r="BF164" s="37">
        <v>4</v>
      </c>
      <c r="BG164" s="37"/>
      <c r="BH164" s="37"/>
    </row>
    <row r="165" spans="1:60">
      <c r="A165" s="36">
        <v>45998.5</v>
      </c>
      <c r="B165" s="34">
        <v>86.799279999999996</v>
      </c>
      <c r="C165" s="34">
        <v>4</v>
      </c>
      <c r="D165" s="34">
        <v>3</v>
      </c>
      <c r="E165" s="34">
        <v>4.0066666666534729</v>
      </c>
      <c r="F165" s="34">
        <v>5</v>
      </c>
      <c r="G165" s="34">
        <v>5</v>
      </c>
      <c r="H165" s="34">
        <v>4.0100000000093132</v>
      </c>
      <c r="I165" s="34">
        <v>5</v>
      </c>
      <c r="J165" s="34">
        <v>4</v>
      </c>
      <c r="K165" s="34">
        <v>3</v>
      </c>
      <c r="L165" s="34">
        <v>4.0384615384391509</v>
      </c>
      <c r="M165" s="34">
        <v>3</v>
      </c>
      <c r="N165" s="34">
        <v>3</v>
      </c>
      <c r="O165" s="34">
        <v>4</v>
      </c>
      <c r="P165" s="34">
        <v>3</v>
      </c>
      <c r="Q165" s="34">
        <v>5</v>
      </c>
      <c r="R165" s="34">
        <v>2</v>
      </c>
      <c r="S165" s="34">
        <v>3</v>
      </c>
      <c r="T165" s="34">
        <v>2</v>
      </c>
      <c r="U165" s="34">
        <v>4.1153846153756604</v>
      </c>
      <c r="V165" s="34">
        <v>3</v>
      </c>
      <c r="W165" s="34">
        <v>4</v>
      </c>
      <c r="X165" s="34">
        <v>4</v>
      </c>
      <c r="Y165" s="34">
        <v>4.1538461538730189</v>
      </c>
      <c r="Z165" s="34">
        <v>3</v>
      </c>
      <c r="AA165" s="34">
        <v>5</v>
      </c>
      <c r="AB165" s="34">
        <v>3</v>
      </c>
      <c r="AC165" s="34">
        <v>5</v>
      </c>
      <c r="AD165" s="34">
        <v>4</v>
      </c>
      <c r="AE165" s="34">
        <v>4.7258064516354352</v>
      </c>
      <c r="AF165" s="34">
        <v>3</v>
      </c>
      <c r="AG165" s="34">
        <v>3</v>
      </c>
      <c r="AH165" s="34">
        <v>4</v>
      </c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7"/>
      <c r="AY165" s="37"/>
      <c r="AZ165" s="37"/>
      <c r="BA165" s="37"/>
      <c r="BB165" s="37"/>
      <c r="BC165" s="37"/>
      <c r="BD165" s="37"/>
      <c r="BE165" s="37">
        <v>4</v>
      </c>
      <c r="BF165" s="37">
        <v>4</v>
      </c>
      <c r="BG165" s="37"/>
      <c r="BH165" s="37"/>
    </row>
    <row r="166" spans="1:60">
      <c r="A166" s="36">
        <v>45998.541666666664</v>
      </c>
      <c r="B166" s="34">
        <v>82.470830000000007</v>
      </c>
      <c r="C166" s="34">
        <v>4</v>
      </c>
      <c r="D166" s="34">
        <v>2.9933333332883194</v>
      </c>
      <c r="E166" s="34">
        <v>4.9933333332883194</v>
      </c>
      <c r="F166" s="34">
        <v>4.9933333333465271</v>
      </c>
      <c r="G166" s="34">
        <v>4.0066666666534729</v>
      </c>
      <c r="H166" s="34">
        <v>4.9899999999906868</v>
      </c>
      <c r="I166" s="34">
        <v>4</v>
      </c>
      <c r="J166" s="34">
        <v>4</v>
      </c>
      <c r="K166" s="34">
        <v>3</v>
      </c>
      <c r="L166" s="34">
        <v>4</v>
      </c>
      <c r="M166" s="34">
        <v>2</v>
      </c>
      <c r="N166" s="34">
        <v>2</v>
      </c>
      <c r="O166" s="34">
        <v>4</v>
      </c>
      <c r="P166" s="34">
        <v>2</v>
      </c>
      <c r="Q166" s="34">
        <v>4</v>
      </c>
      <c r="R166" s="34">
        <v>3</v>
      </c>
      <c r="S166" s="34">
        <v>2</v>
      </c>
      <c r="T166" s="34">
        <v>3</v>
      </c>
      <c r="U166" s="34">
        <v>4</v>
      </c>
      <c r="V166" s="34">
        <v>2</v>
      </c>
      <c r="W166" s="34">
        <v>4</v>
      </c>
      <c r="X166" s="34">
        <v>4</v>
      </c>
      <c r="Y166" s="34">
        <v>4</v>
      </c>
      <c r="Z166" s="34">
        <v>2</v>
      </c>
      <c r="AA166" s="34">
        <v>4</v>
      </c>
      <c r="AB166" s="34">
        <v>2</v>
      </c>
      <c r="AC166" s="34">
        <v>4</v>
      </c>
      <c r="AD166" s="34">
        <v>4.6923076922539622</v>
      </c>
      <c r="AE166" s="34">
        <v>3.2741935483645648</v>
      </c>
      <c r="AF166" s="34">
        <v>2</v>
      </c>
      <c r="AG166" s="34">
        <v>3</v>
      </c>
      <c r="AH166" s="34">
        <v>4</v>
      </c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7"/>
      <c r="AY166" s="37"/>
      <c r="AZ166" s="37"/>
      <c r="BA166" s="37"/>
      <c r="BB166" s="37"/>
      <c r="BC166" s="37"/>
      <c r="BD166" s="37"/>
      <c r="BE166" s="37">
        <v>4</v>
      </c>
      <c r="BF166" s="37">
        <v>4</v>
      </c>
      <c r="BG166" s="37"/>
      <c r="BH166" s="37"/>
    </row>
    <row r="167" spans="1:60">
      <c r="A167" s="36">
        <v>45998.583333333336</v>
      </c>
      <c r="B167" s="34">
        <v>49.502099999999999</v>
      </c>
      <c r="C167" s="34">
        <v>2.9933333333465271</v>
      </c>
      <c r="D167" s="34">
        <v>1.0066666667116806</v>
      </c>
      <c r="E167" s="34">
        <v>2.0066666667116806</v>
      </c>
      <c r="F167" s="34">
        <v>2.0066666666534729</v>
      </c>
      <c r="G167" s="34">
        <v>2</v>
      </c>
      <c r="H167" s="34">
        <v>2.0100000000093132</v>
      </c>
      <c r="I167" s="34">
        <v>3</v>
      </c>
      <c r="J167" s="34">
        <v>3</v>
      </c>
      <c r="K167" s="34">
        <v>1</v>
      </c>
      <c r="L167" s="34">
        <v>2</v>
      </c>
      <c r="M167" s="34">
        <v>2</v>
      </c>
      <c r="N167" s="34">
        <v>2</v>
      </c>
      <c r="O167" s="34">
        <v>3</v>
      </c>
      <c r="P167" s="34">
        <v>2</v>
      </c>
      <c r="Q167" s="34">
        <v>3</v>
      </c>
      <c r="R167" s="34">
        <v>1.8524590163870016</v>
      </c>
      <c r="S167" s="34">
        <v>2</v>
      </c>
      <c r="T167" s="34">
        <v>1</v>
      </c>
      <c r="U167" s="34">
        <v>3</v>
      </c>
      <c r="V167" s="34">
        <v>2</v>
      </c>
      <c r="W167" s="34">
        <v>3</v>
      </c>
      <c r="X167" s="34">
        <v>3</v>
      </c>
      <c r="Y167" s="34">
        <v>3</v>
      </c>
      <c r="Z167" s="34">
        <v>2</v>
      </c>
      <c r="AA167" s="34">
        <v>2</v>
      </c>
      <c r="AB167" s="34">
        <v>2</v>
      </c>
      <c r="AC167" s="34">
        <v>3</v>
      </c>
      <c r="AD167" s="34">
        <v>2.3076923077460378</v>
      </c>
      <c r="AE167" s="34">
        <v>3</v>
      </c>
      <c r="AF167" s="34">
        <v>2</v>
      </c>
      <c r="AG167" s="34">
        <v>1</v>
      </c>
      <c r="AH167" s="34">
        <v>3</v>
      </c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7"/>
      <c r="AY167" s="37"/>
      <c r="AZ167" s="37"/>
      <c r="BA167" s="37"/>
      <c r="BB167" s="37"/>
      <c r="BC167" s="37"/>
      <c r="BD167" s="37"/>
      <c r="BE167" s="37">
        <v>3</v>
      </c>
      <c r="BF167" s="37">
        <v>3</v>
      </c>
      <c r="BG167" s="37"/>
      <c r="BH167" s="37"/>
    </row>
    <row r="168" spans="1:60">
      <c r="A168" s="36">
        <v>45998.625</v>
      </c>
      <c r="B168" s="34">
        <v>27.426369999999999</v>
      </c>
      <c r="C168" s="34">
        <v>1.0066666666534729</v>
      </c>
      <c r="D168" s="34">
        <v>1</v>
      </c>
      <c r="E168" s="34">
        <v>2</v>
      </c>
      <c r="F168" s="34">
        <v>1</v>
      </c>
      <c r="G168" s="34">
        <v>2</v>
      </c>
      <c r="H168" s="34">
        <v>2</v>
      </c>
      <c r="I168" s="34">
        <v>1</v>
      </c>
      <c r="J168" s="34">
        <v>1</v>
      </c>
      <c r="K168" s="34">
        <v>1</v>
      </c>
      <c r="L168" s="34">
        <v>1</v>
      </c>
      <c r="M168" s="34">
        <v>0</v>
      </c>
      <c r="N168" s="34">
        <v>0</v>
      </c>
      <c r="O168" s="34">
        <v>1</v>
      </c>
      <c r="P168" s="34">
        <v>1</v>
      </c>
      <c r="Q168" s="34">
        <v>1</v>
      </c>
      <c r="R168" s="34">
        <v>0.14754098361299839</v>
      </c>
      <c r="S168" s="34">
        <v>0</v>
      </c>
      <c r="T168" s="34">
        <v>1</v>
      </c>
      <c r="U168" s="34">
        <v>1</v>
      </c>
      <c r="V168" s="34">
        <v>0</v>
      </c>
      <c r="W168" s="34">
        <v>1</v>
      </c>
      <c r="X168" s="34">
        <v>1</v>
      </c>
      <c r="Y168" s="34">
        <v>1</v>
      </c>
      <c r="Z168" s="34">
        <v>1</v>
      </c>
      <c r="AA168" s="34">
        <v>2</v>
      </c>
      <c r="AB168" s="34">
        <v>1</v>
      </c>
      <c r="AC168" s="34">
        <v>1</v>
      </c>
      <c r="AD168" s="34">
        <v>1</v>
      </c>
      <c r="AE168" s="34">
        <v>1</v>
      </c>
      <c r="AF168" s="34">
        <v>0</v>
      </c>
      <c r="AG168" s="34">
        <v>1</v>
      </c>
      <c r="AH168" s="34">
        <v>1</v>
      </c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7"/>
      <c r="AY168" s="37"/>
      <c r="AZ168" s="37"/>
      <c r="BA168" s="37"/>
      <c r="BB168" s="37"/>
      <c r="BC168" s="37"/>
      <c r="BD168" s="37"/>
      <c r="BE168" s="37">
        <v>1</v>
      </c>
      <c r="BF168" s="37">
        <v>1</v>
      </c>
      <c r="BG168" s="37"/>
      <c r="BH168" s="37"/>
    </row>
    <row r="169" spans="1:60">
      <c r="A169" s="36">
        <v>45998.666666666664</v>
      </c>
      <c r="B169" s="34">
        <v>3.295833</v>
      </c>
      <c r="C169" s="34">
        <v>0</v>
      </c>
      <c r="D169" s="34">
        <v>0</v>
      </c>
      <c r="E169" s="34">
        <v>0</v>
      </c>
      <c r="F169" s="34">
        <v>1</v>
      </c>
      <c r="G169" s="34">
        <v>-5.8207660913467407E-11</v>
      </c>
      <c r="H169" s="34">
        <v>0</v>
      </c>
      <c r="I169" s="34">
        <v>0</v>
      </c>
      <c r="J169" s="34">
        <v>0</v>
      </c>
      <c r="K169" s="34">
        <v>0</v>
      </c>
      <c r="L169" s="34">
        <v>1</v>
      </c>
      <c r="M169" s="34">
        <v>0</v>
      </c>
      <c r="N169" s="34">
        <v>0</v>
      </c>
      <c r="O169" s="34">
        <v>0</v>
      </c>
      <c r="P169" s="34">
        <v>5.8207660913467407E-11</v>
      </c>
      <c r="Q169" s="34">
        <v>0</v>
      </c>
      <c r="R169" s="34">
        <v>1.4551915228366852E-11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-5.8207660913467407E-11</v>
      </c>
      <c r="AE169" s="34">
        <v>0</v>
      </c>
      <c r="AF169" s="34">
        <v>0.99999999994179234</v>
      </c>
      <c r="AG169" s="34">
        <v>0</v>
      </c>
      <c r="AH169" s="34">
        <v>5.8207660913467407E-11</v>
      </c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7"/>
      <c r="AY169" s="37"/>
      <c r="AZ169" s="37"/>
      <c r="BA169" s="37"/>
      <c r="BB169" s="37"/>
      <c r="BC169" s="37"/>
      <c r="BD169" s="37"/>
      <c r="BE169" s="37">
        <v>0</v>
      </c>
      <c r="BF169" s="37">
        <v>0</v>
      </c>
      <c r="BG169" s="37"/>
      <c r="BH169" s="37"/>
    </row>
    <row r="170" spans="1:60">
      <c r="A170" s="36">
        <v>45998.708333333336</v>
      </c>
      <c r="B170" s="34">
        <v>0</v>
      </c>
      <c r="C170" s="34">
        <v>0</v>
      </c>
      <c r="D170" s="34">
        <v>0</v>
      </c>
      <c r="E170" s="34">
        <v>5.8207660913467407E-11</v>
      </c>
      <c r="F170" s="34">
        <v>-5.8207660913467407E-11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-5.8207660913467407E-11</v>
      </c>
      <c r="Q170" s="34">
        <v>0</v>
      </c>
      <c r="R170" s="34">
        <v>-1.4551915228366852E-11</v>
      </c>
      <c r="S170" s="34">
        <v>0</v>
      </c>
      <c r="T170" s="34">
        <v>-5.8207660913467407E-11</v>
      </c>
      <c r="U170" s="34">
        <v>-5.8207660913467407E-11</v>
      </c>
      <c r="V170" s="34">
        <v>0</v>
      </c>
      <c r="W170" s="34">
        <v>0</v>
      </c>
      <c r="X170" s="34">
        <v>0</v>
      </c>
      <c r="Y170" s="34">
        <v>0</v>
      </c>
      <c r="Z170" s="34">
        <v>5.8207660913467407E-11</v>
      </c>
      <c r="AA170" s="34">
        <v>-5.8207660913467407E-11</v>
      </c>
      <c r="AB170" s="34">
        <v>0</v>
      </c>
      <c r="AC170" s="34">
        <v>0</v>
      </c>
      <c r="AD170" s="34">
        <v>5.8207660913467407E-11</v>
      </c>
      <c r="AE170" s="34">
        <v>0</v>
      </c>
      <c r="AF170" s="34">
        <v>5.8207660913467407E-11</v>
      </c>
      <c r="AG170" s="34">
        <v>0</v>
      </c>
      <c r="AH170" s="34">
        <v>-5.8207660913467407E-11</v>
      </c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7"/>
      <c r="AY170" s="37"/>
      <c r="AZ170" s="37"/>
      <c r="BA170" s="37"/>
      <c r="BB170" s="37"/>
      <c r="BC170" s="37"/>
      <c r="BD170" s="37"/>
      <c r="BE170" s="37">
        <v>0</v>
      </c>
      <c r="BF170" s="37">
        <v>0</v>
      </c>
      <c r="BG170" s="37"/>
      <c r="BH170" s="37"/>
    </row>
    <row r="171" spans="1:60">
      <c r="A171" s="36">
        <v>45998.75</v>
      </c>
      <c r="B171" s="34"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</row>
    <row r="172" spans="1:60">
      <c r="A172" s="36">
        <v>45998.791666666664</v>
      </c>
      <c r="B172" s="34"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</row>
    <row r="173" spans="1:60">
      <c r="A173" s="36">
        <v>45998.833333333336</v>
      </c>
      <c r="B173" s="34"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</row>
    <row r="174" spans="1:60">
      <c r="A174" s="36">
        <v>45998.875</v>
      </c>
      <c r="B174" s="34"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</row>
    <row r="175" spans="1:60">
      <c r="A175" s="36">
        <v>45998.916666666664</v>
      </c>
      <c r="B175" s="34">
        <v>-0.3322232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</row>
    <row r="176" spans="1:60">
      <c r="A176" s="36">
        <v>45998.958333333336</v>
      </c>
      <c r="B176" s="34">
        <v>-4.1943500000000002E-2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</row>
    <row r="177" spans="1:60">
      <c r="A177" s="36">
        <v>45999</v>
      </c>
      <c r="B177" s="34"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</row>
    <row r="178" spans="1:60">
      <c r="A178" s="36">
        <v>45999.041666666664</v>
      </c>
      <c r="B178" s="34"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</row>
    <row r="179" spans="1:60">
      <c r="A179" s="36">
        <v>45999.083333333336</v>
      </c>
      <c r="B179" s="34"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</row>
    <row r="180" spans="1:60">
      <c r="A180" s="36">
        <v>45999.125</v>
      </c>
      <c r="B180" s="34"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</row>
    <row r="181" spans="1:60">
      <c r="A181" s="36">
        <v>45999.166666666664</v>
      </c>
      <c r="B181" s="34"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</row>
    <row r="182" spans="1:60">
      <c r="A182" s="36">
        <v>45999.208333333336</v>
      </c>
      <c r="B182" s="34"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</row>
    <row r="183" spans="1:60">
      <c r="A183" s="36">
        <v>45999.25</v>
      </c>
      <c r="B183" s="34"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</row>
    <row r="184" spans="1:60">
      <c r="A184" s="36">
        <v>45999.291666666664</v>
      </c>
      <c r="B184" s="34">
        <v>6.4065440000000002</v>
      </c>
      <c r="C184" s="34">
        <v>0</v>
      </c>
      <c r="D184" s="34">
        <v>0</v>
      </c>
      <c r="E184" s="34">
        <v>-5.8207660913467407E-11</v>
      </c>
      <c r="F184" s="34">
        <v>5.8207660913467407E-11</v>
      </c>
      <c r="G184" s="34">
        <v>5.8207660913467407E-11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1</v>
      </c>
      <c r="N184" s="34">
        <v>1</v>
      </c>
      <c r="O184" s="34">
        <v>0</v>
      </c>
      <c r="P184" s="34">
        <v>0</v>
      </c>
      <c r="Q184" s="34">
        <v>0</v>
      </c>
      <c r="R184" s="34">
        <v>1</v>
      </c>
      <c r="S184" s="34">
        <v>1</v>
      </c>
      <c r="T184" s="34">
        <v>5.8207660913467407E-11</v>
      </c>
      <c r="U184" s="34">
        <v>1.0000000000582077</v>
      </c>
      <c r="V184" s="34">
        <v>1</v>
      </c>
      <c r="W184" s="34">
        <v>1</v>
      </c>
      <c r="X184" s="34">
        <v>1</v>
      </c>
      <c r="Y184" s="34">
        <v>1</v>
      </c>
      <c r="Z184" s="34">
        <v>-5.8207660913467407E-11</v>
      </c>
      <c r="AA184" s="34">
        <v>5.8207660913467407E-11</v>
      </c>
      <c r="AB184" s="34">
        <v>0</v>
      </c>
      <c r="AC184" s="34">
        <v>0</v>
      </c>
      <c r="AD184" s="34">
        <v>1</v>
      </c>
      <c r="AE184" s="34">
        <v>0</v>
      </c>
      <c r="AF184" s="34">
        <v>0</v>
      </c>
      <c r="AG184" s="34">
        <v>0</v>
      </c>
      <c r="AH184" s="34">
        <v>1</v>
      </c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7"/>
      <c r="AY184" s="37"/>
      <c r="AZ184" s="37"/>
      <c r="BA184" s="37"/>
      <c r="BB184" s="37"/>
      <c r="BC184" s="37"/>
      <c r="BD184" s="37"/>
      <c r="BE184" s="37">
        <v>0</v>
      </c>
      <c r="BF184" s="37">
        <v>0</v>
      </c>
      <c r="BG184" s="37"/>
      <c r="BH184" s="37"/>
    </row>
    <row r="185" spans="1:60">
      <c r="A185" s="36">
        <v>45999.333333333336</v>
      </c>
      <c r="B185" s="34">
        <v>31.154599999999999</v>
      </c>
      <c r="C185" s="34">
        <v>1</v>
      </c>
      <c r="D185" s="34">
        <v>1</v>
      </c>
      <c r="E185" s="34">
        <v>1</v>
      </c>
      <c r="F185" s="34">
        <v>1</v>
      </c>
      <c r="G185" s="34">
        <v>2</v>
      </c>
      <c r="H185" s="34">
        <v>1.9899999999906868</v>
      </c>
      <c r="I185" s="34">
        <v>2</v>
      </c>
      <c r="J185" s="34">
        <v>2</v>
      </c>
      <c r="K185" s="34">
        <v>1</v>
      </c>
      <c r="L185" s="34">
        <v>1</v>
      </c>
      <c r="M185" s="34">
        <v>0</v>
      </c>
      <c r="N185" s="34">
        <v>0</v>
      </c>
      <c r="O185" s="34">
        <v>1</v>
      </c>
      <c r="P185" s="34">
        <v>1</v>
      </c>
      <c r="Q185" s="34">
        <v>2</v>
      </c>
      <c r="R185" s="34">
        <v>0</v>
      </c>
      <c r="S185" s="34">
        <v>0</v>
      </c>
      <c r="T185" s="34">
        <v>1</v>
      </c>
      <c r="U185" s="34">
        <v>1</v>
      </c>
      <c r="V185" s="34">
        <v>0</v>
      </c>
      <c r="W185" s="34">
        <v>1</v>
      </c>
      <c r="X185" s="34">
        <v>1</v>
      </c>
      <c r="Y185" s="34">
        <v>1</v>
      </c>
      <c r="Z185" s="34">
        <v>1</v>
      </c>
      <c r="AA185" s="34">
        <v>2</v>
      </c>
      <c r="AB185" s="34">
        <v>1</v>
      </c>
      <c r="AC185" s="34">
        <v>2</v>
      </c>
      <c r="AD185" s="34">
        <v>1</v>
      </c>
      <c r="AE185" s="34">
        <v>1.7313432836090215</v>
      </c>
      <c r="AF185" s="34">
        <v>0.72727272729389369</v>
      </c>
      <c r="AG185" s="34">
        <v>1</v>
      </c>
      <c r="AH185" s="34">
        <v>1</v>
      </c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7"/>
      <c r="AY185" s="37"/>
      <c r="AZ185" s="37"/>
      <c r="BA185" s="37"/>
      <c r="BB185" s="37"/>
      <c r="BC185" s="37"/>
      <c r="BD185" s="37"/>
      <c r="BE185" s="37">
        <v>2</v>
      </c>
      <c r="BF185" s="37">
        <v>2</v>
      </c>
      <c r="BG185" s="37"/>
      <c r="BH185" s="37"/>
    </row>
    <row r="186" spans="1:60">
      <c r="A186" s="36">
        <v>45999.375</v>
      </c>
      <c r="B186" s="34">
        <v>66.444699999999997</v>
      </c>
      <c r="C186" s="34">
        <v>3</v>
      </c>
      <c r="D186" s="34">
        <v>2</v>
      </c>
      <c r="E186" s="34">
        <v>3.9933333332883194</v>
      </c>
      <c r="F186" s="34">
        <v>3.9933333333465271</v>
      </c>
      <c r="G186" s="34">
        <v>3</v>
      </c>
      <c r="H186" s="34">
        <v>3.0100000000093132</v>
      </c>
      <c r="I186" s="34">
        <v>3</v>
      </c>
      <c r="J186" s="34">
        <v>3</v>
      </c>
      <c r="K186" s="34">
        <v>2</v>
      </c>
      <c r="L186" s="34">
        <v>3</v>
      </c>
      <c r="M186" s="34">
        <v>2</v>
      </c>
      <c r="N186" s="34">
        <v>2</v>
      </c>
      <c r="O186" s="34">
        <v>3.8870967741822824</v>
      </c>
      <c r="P186" s="34">
        <v>2</v>
      </c>
      <c r="Q186" s="34">
        <v>3</v>
      </c>
      <c r="R186" s="34">
        <v>2</v>
      </c>
      <c r="S186" s="34">
        <v>2</v>
      </c>
      <c r="T186" s="34">
        <v>2</v>
      </c>
      <c r="U186" s="34">
        <v>3</v>
      </c>
      <c r="V186" s="34">
        <v>2</v>
      </c>
      <c r="W186" s="34">
        <v>3</v>
      </c>
      <c r="X186" s="34">
        <v>4</v>
      </c>
      <c r="Y186" s="34">
        <v>3</v>
      </c>
      <c r="Z186" s="34">
        <v>2</v>
      </c>
      <c r="AA186" s="34">
        <v>3</v>
      </c>
      <c r="AB186" s="34">
        <v>2</v>
      </c>
      <c r="AC186" s="34">
        <v>3</v>
      </c>
      <c r="AD186" s="34">
        <v>4</v>
      </c>
      <c r="AE186" s="34">
        <v>3.2686567163909785</v>
      </c>
      <c r="AF186" s="34">
        <v>2.2727272727061063</v>
      </c>
      <c r="AG186" s="34">
        <v>2</v>
      </c>
      <c r="AH186" s="34">
        <v>3</v>
      </c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7"/>
      <c r="AY186" s="37"/>
      <c r="AZ186" s="37"/>
      <c r="BA186" s="37"/>
      <c r="BB186" s="37"/>
      <c r="BC186" s="37"/>
      <c r="BD186" s="37"/>
      <c r="BE186" s="37">
        <v>3</v>
      </c>
      <c r="BF186" s="37">
        <v>3</v>
      </c>
      <c r="BG186" s="37"/>
      <c r="BH186" s="37"/>
    </row>
    <row r="187" spans="1:60">
      <c r="A187" s="36">
        <v>45999.416666666664</v>
      </c>
      <c r="B187" s="34">
        <v>103.95529999999999</v>
      </c>
      <c r="C187" s="34">
        <v>5</v>
      </c>
      <c r="D187" s="34">
        <v>3</v>
      </c>
      <c r="E187" s="34">
        <v>5.0066666667116806</v>
      </c>
      <c r="F187" s="34">
        <v>5.0066666666534729</v>
      </c>
      <c r="G187" s="34">
        <v>5.9933110367855988</v>
      </c>
      <c r="H187" s="34">
        <v>5</v>
      </c>
      <c r="I187" s="34">
        <v>5</v>
      </c>
      <c r="J187" s="34">
        <v>5.6885245902230963</v>
      </c>
      <c r="K187" s="34">
        <v>4</v>
      </c>
      <c r="L187" s="34">
        <v>5.8852459016488865</v>
      </c>
      <c r="M187" s="34">
        <v>4</v>
      </c>
      <c r="N187" s="34">
        <v>4</v>
      </c>
      <c r="O187" s="34">
        <v>5.1129032258177176</v>
      </c>
      <c r="P187" s="34">
        <v>3</v>
      </c>
      <c r="Q187" s="34">
        <v>5.836065573792439</v>
      </c>
      <c r="R187" s="34">
        <v>4</v>
      </c>
      <c r="S187" s="34">
        <v>4</v>
      </c>
      <c r="T187" s="34">
        <v>3</v>
      </c>
      <c r="U187" s="34">
        <v>6</v>
      </c>
      <c r="V187" s="34">
        <v>4</v>
      </c>
      <c r="W187" s="34">
        <v>6</v>
      </c>
      <c r="X187" s="34">
        <v>5</v>
      </c>
      <c r="Y187" s="34">
        <v>6</v>
      </c>
      <c r="Z187" s="34">
        <v>3</v>
      </c>
      <c r="AA187" s="34">
        <v>6</v>
      </c>
      <c r="AB187" s="34">
        <v>3</v>
      </c>
      <c r="AC187" s="34">
        <v>6</v>
      </c>
      <c r="AD187" s="34">
        <v>5</v>
      </c>
      <c r="AE187" s="34">
        <v>5</v>
      </c>
      <c r="AF187" s="34">
        <v>3</v>
      </c>
      <c r="AG187" s="34">
        <v>3</v>
      </c>
      <c r="AH187" s="34">
        <v>6</v>
      </c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7"/>
      <c r="AY187" s="37"/>
      <c r="AZ187" s="37"/>
      <c r="BA187" s="37"/>
      <c r="BB187" s="37"/>
      <c r="BC187" s="37"/>
      <c r="BD187" s="37"/>
      <c r="BE187" s="37">
        <v>5</v>
      </c>
      <c r="BF187" s="37">
        <v>6</v>
      </c>
      <c r="BG187" s="37"/>
      <c r="BH187" s="37"/>
    </row>
    <row r="188" spans="1:60">
      <c r="A188" s="36">
        <v>45999.458333333336</v>
      </c>
      <c r="B188" s="34">
        <v>123.254</v>
      </c>
      <c r="C188" s="34">
        <v>6</v>
      </c>
      <c r="D188" s="34">
        <v>4</v>
      </c>
      <c r="E188" s="34">
        <v>6.9933333333465271</v>
      </c>
      <c r="F188" s="34">
        <v>6.9933110367855988</v>
      </c>
      <c r="G188" s="34">
        <v>6.0066889632144012</v>
      </c>
      <c r="H188" s="34">
        <v>6.9899999999906868</v>
      </c>
      <c r="I188" s="34">
        <v>6.9900000000488944</v>
      </c>
      <c r="J188" s="34">
        <v>6.3114754097769037</v>
      </c>
      <c r="K188" s="34">
        <v>4</v>
      </c>
      <c r="L188" s="34">
        <v>6.1147540983511135</v>
      </c>
      <c r="M188" s="34">
        <v>3.9473684210097417</v>
      </c>
      <c r="N188" s="34">
        <v>4</v>
      </c>
      <c r="O188" s="34">
        <v>5.92982456140453</v>
      </c>
      <c r="P188" s="34">
        <v>4</v>
      </c>
      <c r="Q188" s="34">
        <v>6.163934426207561</v>
      </c>
      <c r="R188" s="34">
        <v>4</v>
      </c>
      <c r="S188" s="34">
        <v>4</v>
      </c>
      <c r="T188" s="34">
        <v>4</v>
      </c>
      <c r="U188" s="34">
        <v>6</v>
      </c>
      <c r="V188" s="34">
        <v>4</v>
      </c>
      <c r="W188" s="34">
        <v>6</v>
      </c>
      <c r="X188" s="34">
        <v>7</v>
      </c>
      <c r="Y188" s="34">
        <v>6</v>
      </c>
      <c r="Z188" s="34">
        <v>4</v>
      </c>
      <c r="AA188" s="34">
        <v>6</v>
      </c>
      <c r="AB188" s="34">
        <v>4</v>
      </c>
      <c r="AC188" s="34">
        <v>6</v>
      </c>
      <c r="AD188" s="34">
        <v>6.7894736842135899</v>
      </c>
      <c r="AE188" s="34">
        <v>6</v>
      </c>
      <c r="AF188" s="34">
        <v>4</v>
      </c>
      <c r="AG188" s="34">
        <v>4</v>
      </c>
      <c r="AH188" s="34">
        <v>6</v>
      </c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7"/>
      <c r="AY188" s="37"/>
      <c r="AZ188" s="37"/>
      <c r="BA188" s="37"/>
      <c r="BB188" s="37"/>
      <c r="BC188" s="37"/>
      <c r="BD188" s="37"/>
      <c r="BE188" s="37">
        <v>5.9899665551492944</v>
      </c>
      <c r="BF188" s="37">
        <v>6</v>
      </c>
      <c r="BG188" s="37"/>
      <c r="BH188" s="37"/>
    </row>
    <row r="189" spans="1:60">
      <c r="A189" s="36">
        <v>45999.5</v>
      </c>
      <c r="B189" s="34">
        <v>129.91650000000001</v>
      </c>
      <c r="C189" s="34">
        <v>5.9933554817107506</v>
      </c>
      <c r="D189" s="34">
        <v>4.9933333332883194</v>
      </c>
      <c r="E189" s="34">
        <v>6.0066666666534729</v>
      </c>
      <c r="F189" s="34">
        <v>6.9967221858096309</v>
      </c>
      <c r="G189" s="34">
        <v>6.9899999999906868</v>
      </c>
      <c r="H189" s="34">
        <v>7</v>
      </c>
      <c r="I189" s="34">
        <v>6.0099999999511056</v>
      </c>
      <c r="J189" s="34">
        <v>6</v>
      </c>
      <c r="K189" s="34">
        <v>4</v>
      </c>
      <c r="L189" s="34">
        <v>6</v>
      </c>
      <c r="M189" s="34">
        <v>3.0526315789902583</v>
      </c>
      <c r="N189" s="34">
        <v>4</v>
      </c>
      <c r="O189" s="34">
        <v>5.07017543859547</v>
      </c>
      <c r="P189" s="34">
        <v>4</v>
      </c>
      <c r="Q189" s="34">
        <v>6</v>
      </c>
      <c r="R189" s="34">
        <v>4</v>
      </c>
      <c r="S189" s="34">
        <v>4</v>
      </c>
      <c r="T189" s="34">
        <v>4</v>
      </c>
      <c r="U189" s="34">
        <v>7</v>
      </c>
      <c r="V189" s="34">
        <v>4</v>
      </c>
      <c r="W189" s="34">
        <v>7</v>
      </c>
      <c r="X189" s="34">
        <v>6</v>
      </c>
      <c r="Y189" s="34">
        <v>7</v>
      </c>
      <c r="Z189" s="34">
        <v>4</v>
      </c>
      <c r="AA189" s="34">
        <v>7</v>
      </c>
      <c r="AB189" s="34">
        <v>4</v>
      </c>
      <c r="AC189" s="34">
        <v>7</v>
      </c>
      <c r="AD189" s="34">
        <v>6.2105263157864101</v>
      </c>
      <c r="AE189" s="34">
        <v>5.7719298245501705</v>
      </c>
      <c r="AF189" s="34">
        <v>4</v>
      </c>
      <c r="AG189" s="34">
        <v>4</v>
      </c>
      <c r="AH189" s="34">
        <v>7</v>
      </c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7"/>
      <c r="AY189" s="37"/>
      <c r="AZ189" s="37"/>
      <c r="BA189" s="37"/>
      <c r="BB189" s="37"/>
      <c r="BC189" s="37"/>
      <c r="BD189" s="37"/>
      <c r="BE189" s="37">
        <v>6.0100334448507056</v>
      </c>
      <c r="BF189" s="37">
        <v>6.7543859649449587</v>
      </c>
      <c r="BG189" s="37"/>
      <c r="BH189" s="37"/>
    </row>
    <row r="190" spans="1:60">
      <c r="A190" s="36">
        <v>45999.541666666664</v>
      </c>
      <c r="B190" s="34">
        <v>116.69670000000001</v>
      </c>
      <c r="C190" s="34">
        <v>5.0066445182892494</v>
      </c>
      <c r="D190" s="34">
        <v>3.0066666667116806</v>
      </c>
      <c r="E190" s="34">
        <v>6</v>
      </c>
      <c r="F190" s="34">
        <v>6.0033001106930897</v>
      </c>
      <c r="G190" s="34">
        <v>6.000033222604543</v>
      </c>
      <c r="H190" s="34">
        <v>6</v>
      </c>
      <c r="I190" s="34">
        <v>5.9899999999906868</v>
      </c>
      <c r="J190" s="34">
        <v>6</v>
      </c>
      <c r="K190" s="34">
        <v>3.9814814815181307</v>
      </c>
      <c r="L190" s="34">
        <v>6</v>
      </c>
      <c r="M190" s="34">
        <v>4</v>
      </c>
      <c r="N190" s="34">
        <v>4</v>
      </c>
      <c r="O190" s="34">
        <v>6</v>
      </c>
      <c r="P190" s="34">
        <v>4</v>
      </c>
      <c r="Q190" s="34">
        <v>7</v>
      </c>
      <c r="R190" s="34">
        <v>4</v>
      </c>
      <c r="S190" s="34">
        <v>3.9074074074160308</v>
      </c>
      <c r="T190" s="34">
        <v>4</v>
      </c>
      <c r="U190" s="34">
        <v>6</v>
      </c>
      <c r="V190" s="34">
        <v>4</v>
      </c>
      <c r="W190" s="34">
        <v>6</v>
      </c>
      <c r="X190" s="34">
        <v>6.7777777777519077</v>
      </c>
      <c r="Y190" s="34">
        <v>6</v>
      </c>
      <c r="Z190" s="34">
        <v>4</v>
      </c>
      <c r="AA190" s="34">
        <v>6</v>
      </c>
      <c r="AB190" s="34">
        <v>4</v>
      </c>
      <c r="AC190" s="34">
        <v>6</v>
      </c>
      <c r="AD190" s="34">
        <v>6</v>
      </c>
      <c r="AE190" s="34">
        <v>5.2280701754498295</v>
      </c>
      <c r="AF190" s="34">
        <v>4</v>
      </c>
      <c r="AG190" s="34">
        <v>4</v>
      </c>
      <c r="AH190" s="34">
        <v>6</v>
      </c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7"/>
      <c r="AY190" s="37"/>
      <c r="AZ190" s="37"/>
      <c r="BA190" s="37"/>
      <c r="BB190" s="37"/>
      <c r="BC190" s="37"/>
      <c r="BD190" s="37"/>
      <c r="BE190" s="37">
        <v>5</v>
      </c>
      <c r="BF190" s="37">
        <v>6.2456140350550413</v>
      </c>
      <c r="BG190" s="37"/>
      <c r="BH190" s="37"/>
    </row>
    <row r="191" spans="1:60">
      <c r="A191" s="36">
        <v>45999.583333333336</v>
      </c>
      <c r="B191" s="34">
        <v>91.448149999999998</v>
      </c>
      <c r="C191" s="34">
        <v>4</v>
      </c>
      <c r="D191" s="34">
        <v>3</v>
      </c>
      <c r="E191" s="34">
        <v>5</v>
      </c>
      <c r="F191" s="34">
        <v>4.0066666667116806</v>
      </c>
      <c r="G191" s="34">
        <v>5.0033001107512973</v>
      </c>
      <c r="H191" s="34">
        <v>4.0100000000093132</v>
      </c>
      <c r="I191" s="34">
        <v>5</v>
      </c>
      <c r="J191" s="34">
        <v>5</v>
      </c>
      <c r="K191" s="34">
        <v>2.0185185184818693</v>
      </c>
      <c r="L191" s="34">
        <v>4</v>
      </c>
      <c r="M191" s="34">
        <v>3</v>
      </c>
      <c r="N191" s="34">
        <v>2.8813559322152287</v>
      </c>
      <c r="O191" s="34">
        <v>5</v>
      </c>
      <c r="P191" s="34">
        <v>2</v>
      </c>
      <c r="Q191" s="34">
        <v>4</v>
      </c>
      <c r="R191" s="34">
        <v>3</v>
      </c>
      <c r="S191" s="34">
        <v>2.0925925925839692</v>
      </c>
      <c r="T191" s="34">
        <v>3</v>
      </c>
      <c r="U191" s="34">
        <v>5</v>
      </c>
      <c r="V191" s="34">
        <v>2</v>
      </c>
      <c r="W191" s="34">
        <v>5</v>
      </c>
      <c r="X191" s="34">
        <v>4.2222222222480923</v>
      </c>
      <c r="Y191" s="34">
        <v>5</v>
      </c>
      <c r="Z191" s="34">
        <v>3</v>
      </c>
      <c r="AA191" s="34">
        <v>5</v>
      </c>
      <c r="AB191" s="34">
        <v>3</v>
      </c>
      <c r="AC191" s="34">
        <v>5</v>
      </c>
      <c r="AD191" s="34">
        <v>5</v>
      </c>
      <c r="AE191" s="34">
        <v>5</v>
      </c>
      <c r="AF191" s="34">
        <v>2</v>
      </c>
      <c r="AG191" s="34">
        <v>3</v>
      </c>
      <c r="AH191" s="34">
        <v>5</v>
      </c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7"/>
      <c r="AY191" s="37"/>
      <c r="AZ191" s="37"/>
      <c r="BA191" s="37"/>
      <c r="BB191" s="37"/>
      <c r="BC191" s="37"/>
      <c r="BD191" s="37"/>
      <c r="BE191" s="37">
        <v>5</v>
      </c>
      <c r="BF191" s="37">
        <v>4</v>
      </c>
      <c r="BG191" s="37"/>
      <c r="BH191" s="37"/>
    </row>
    <row r="192" spans="1:60">
      <c r="A192" s="36">
        <v>45999.625</v>
      </c>
      <c r="B192" s="34">
        <v>37.764449999999997</v>
      </c>
      <c r="C192" s="34">
        <v>2</v>
      </c>
      <c r="D192" s="34">
        <v>1</v>
      </c>
      <c r="E192" s="34">
        <v>2</v>
      </c>
      <c r="F192" s="34">
        <v>2</v>
      </c>
      <c r="G192" s="34">
        <v>1.0066666666534729</v>
      </c>
      <c r="H192" s="34">
        <v>2</v>
      </c>
      <c r="I192" s="34">
        <v>1.0100000000093132</v>
      </c>
      <c r="J192" s="34">
        <v>2</v>
      </c>
      <c r="K192" s="34">
        <v>2</v>
      </c>
      <c r="L192" s="34">
        <v>2</v>
      </c>
      <c r="M192" s="34">
        <v>1</v>
      </c>
      <c r="N192" s="34">
        <v>1.1186440677847713</v>
      </c>
      <c r="O192" s="34">
        <v>1</v>
      </c>
      <c r="P192" s="34">
        <v>1</v>
      </c>
      <c r="Q192" s="34">
        <v>2</v>
      </c>
      <c r="R192" s="34">
        <v>1</v>
      </c>
      <c r="S192" s="34">
        <v>1</v>
      </c>
      <c r="T192" s="34">
        <v>1</v>
      </c>
      <c r="U192" s="34">
        <v>2</v>
      </c>
      <c r="V192" s="34">
        <v>2</v>
      </c>
      <c r="W192" s="34">
        <v>2</v>
      </c>
      <c r="X192" s="34">
        <v>2</v>
      </c>
      <c r="Y192" s="34">
        <v>2</v>
      </c>
      <c r="Z192" s="34">
        <v>1</v>
      </c>
      <c r="AA192" s="34">
        <v>2</v>
      </c>
      <c r="AB192" s="34">
        <v>1</v>
      </c>
      <c r="AC192" s="34">
        <v>2</v>
      </c>
      <c r="AD192" s="34">
        <v>2</v>
      </c>
      <c r="AE192" s="34">
        <v>1</v>
      </c>
      <c r="AF192" s="34">
        <v>2</v>
      </c>
      <c r="AG192" s="34">
        <v>1</v>
      </c>
      <c r="AH192" s="34">
        <v>1</v>
      </c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7"/>
      <c r="AY192" s="37"/>
      <c r="AZ192" s="37"/>
      <c r="BA192" s="37"/>
      <c r="BB192" s="37"/>
      <c r="BC192" s="37"/>
      <c r="BD192" s="37"/>
      <c r="BE192" s="37">
        <v>1.9899999999906868</v>
      </c>
      <c r="BF192" s="37">
        <v>2</v>
      </c>
      <c r="BG192" s="37"/>
      <c r="BH192" s="37"/>
    </row>
    <row r="193" spans="1:60">
      <c r="A193" s="36">
        <v>45999.666666666664</v>
      </c>
      <c r="B193" s="34">
        <v>6.5077680000000004</v>
      </c>
      <c r="C193" s="34">
        <v>0</v>
      </c>
      <c r="D193" s="34">
        <v>1</v>
      </c>
      <c r="E193" s="34">
        <v>0</v>
      </c>
      <c r="F193" s="34">
        <v>1</v>
      </c>
      <c r="G193" s="34">
        <v>1</v>
      </c>
      <c r="H193" s="34">
        <v>1</v>
      </c>
      <c r="I193" s="34">
        <v>1</v>
      </c>
      <c r="J193" s="34">
        <v>0</v>
      </c>
      <c r="K193" s="34">
        <v>0</v>
      </c>
      <c r="L193" s="34">
        <v>5.8207660913467407E-11</v>
      </c>
      <c r="M193" s="34">
        <v>0</v>
      </c>
      <c r="N193" s="34">
        <v>0</v>
      </c>
      <c r="O193" s="34">
        <v>1</v>
      </c>
      <c r="P193" s="34">
        <v>1</v>
      </c>
      <c r="Q193" s="34">
        <v>1</v>
      </c>
      <c r="R193" s="34">
        <v>0</v>
      </c>
      <c r="S193" s="34">
        <v>1</v>
      </c>
      <c r="T193" s="34">
        <v>0</v>
      </c>
      <c r="U193" s="34">
        <v>0</v>
      </c>
      <c r="V193" s="34">
        <v>-2.9103830456733704E-11</v>
      </c>
      <c r="W193" s="34">
        <v>0</v>
      </c>
      <c r="X193" s="34">
        <v>0</v>
      </c>
      <c r="Y193" s="34">
        <v>-5.8207660913467407E-11</v>
      </c>
      <c r="Z193" s="34">
        <v>0</v>
      </c>
      <c r="AA193" s="34">
        <v>-5.8207660913467407E-11</v>
      </c>
      <c r="AB193" s="34">
        <v>0</v>
      </c>
      <c r="AC193" s="34">
        <v>0</v>
      </c>
      <c r="AD193" s="34">
        <v>-5.8207660913467407E-11</v>
      </c>
      <c r="AE193" s="34">
        <v>1</v>
      </c>
      <c r="AF193" s="34">
        <v>0</v>
      </c>
      <c r="AG193" s="34">
        <v>0</v>
      </c>
      <c r="AH193" s="34">
        <v>1</v>
      </c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7"/>
      <c r="AY193" s="37"/>
      <c r="AZ193" s="37"/>
      <c r="BA193" s="37"/>
      <c r="BB193" s="37"/>
      <c r="BC193" s="37"/>
      <c r="BD193" s="37"/>
      <c r="BE193" s="37">
        <v>1.0000000009313226E-2</v>
      </c>
      <c r="BF193" s="37">
        <v>1</v>
      </c>
      <c r="BG193" s="37"/>
      <c r="BH193" s="37"/>
    </row>
    <row r="194" spans="1:60">
      <c r="A194" s="36">
        <v>45999.708333333336</v>
      </c>
      <c r="B194" s="34">
        <v>-4.1944429999999998E-2</v>
      </c>
      <c r="C194" s="34">
        <v>0</v>
      </c>
      <c r="D194" s="34">
        <v>0</v>
      </c>
      <c r="E194" s="34">
        <v>0</v>
      </c>
      <c r="F194" s="34">
        <v>0</v>
      </c>
      <c r="G194" s="34">
        <v>-5.8207660913467407E-11</v>
      </c>
      <c r="H194" s="34">
        <v>0</v>
      </c>
      <c r="I194" s="34">
        <v>5.8207660913467407E-11</v>
      </c>
      <c r="J194" s="34">
        <v>-5.8207660913467407E-11</v>
      </c>
      <c r="K194" s="34">
        <v>0</v>
      </c>
      <c r="L194" s="34">
        <v>-5.8207660913467407E-11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-1.4551915228366852E-11</v>
      </c>
      <c r="S194" s="34">
        <v>0</v>
      </c>
      <c r="T194" s="34">
        <v>-5.8207660913467407E-11</v>
      </c>
      <c r="U194" s="34">
        <v>0</v>
      </c>
      <c r="V194" s="34">
        <v>2.9103830456733704E-11</v>
      </c>
      <c r="W194" s="34">
        <v>0</v>
      </c>
      <c r="X194" s="34">
        <v>0</v>
      </c>
      <c r="Y194" s="34">
        <v>5.8207660913467407E-11</v>
      </c>
      <c r="Z194" s="34">
        <v>5.8207660913467407E-11</v>
      </c>
      <c r="AA194" s="34">
        <v>0</v>
      </c>
      <c r="AB194" s="34">
        <v>0</v>
      </c>
      <c r="AC194" s="34">
        <v>5.8207660913467407E-11</v>
      </c>
      <c r="AD194" s="34">
        <v>5.8207660913467407E-11</v>
      </c>
      <c r="AE194" s="34">
        <v>0</v>
      </c>
      <c r="AF194" s="34">
        <v>0</v>
      </c>
      <c r="AG194" s="34">
        <v>0</v>
      </c>
      <c r="AH194" s="34">
        <v>0</v>
      </c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7"/>
      <c r="AY194" s="37"/>
      <c r="AZ194" s="37"/>
      <c r="BA194" s="37"/>
      <c r="BB194" s="37"/>
      <c r="BC194" s="37"/>
      <c r="BD194" s="37"/>
      <c r="BE194" s="37">
        <v>0</v>
      </c>
      <c r="BF194" s="37">
        <v>0</v>
      </c>
      <c r="BG194" s="37"/>
      <c r="BH194" s="37"/>
    </row>
    <row r="195" spans="1:60">
      <c r="A195" s="36">
        <v>45999.75</v>
      </c>
      <c r="B195" s="34"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</row>
    <row r="196" spans="1:60">
      <c r="A196" s="36">
        <v>45999.791666666664</v>
      </c>
      <c r="B196" s="34"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</row>
    <row r="197" spans="1:60">
      <c r="A197" s="36">
        <v>45999.833333333336</v>
      </c>
      <c r="B197" s="34"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</row>
    <row r="198" spans="1:60">
      <c r="A198" s="36">
        <v>45999.875</v>
      </c>
      <c r="B198" s="34"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</row>
    <row r="199" spans="1:60">
      <c r="A199" s="36">
        <v>45999.916666666664</v>
      </c>
      <c r="B199" s="34"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</row>
    <row r="200" spans="1:60">
      <c r="A200" s="36">
        <v>45999.958333333336</v>
      </c>
      <c r="B200" s="34"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</row>
    <row r="201" spans="1:60">
      <c r="A201" s="36">
        <v>46000</v>
      </c>
      <c r="B201" s="34"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</row>
    <row r="202" spans="1:60">
      <c r="A202" s="36">
        <v>46000.041666666664</v>
      </c>
      <c r="B202" s="34"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</row>
    <row r="203" spans="1:60">
      <c r="A203" s="36">
        <v>46000.083333333336</v>
      </c>
      <c r="B203" s="34"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</row>
    <row r="204" spans="1:60">
      <c r="A204" s="36">
        <v>46000.125</v>
      </c>
      <c r="B204" s="34"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</row>
    <row r="205" spans="1:60">
      <c r="A205" s="36">
        <v>46000.166666666664</v>
      </c>
      <c r="B205" s="34"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</row>
    <row r="206" spans="1:60">
      <c r="A206" s="36">
        <v>46000.208333333336</v>
      </c>
      <c r="B206" s="34"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</row>
    <row r="207" spans="1:60">
      <c r="A207" s="36">
        <v>46000.25</v>
      </c>
      <c r="B207" s="34"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</row>
    <row r="208" spans="1:60">
      <c r="A208" s="36">
        <v>46000.291666666664</v>
      </c>
      <c r="B208" s="34">
        <v>7.2807069999999996</v>
      </c>
      <c r="C208" s="34">
        <v>0</v>
      </c>
      <c r="D208" s="34">
        <v>0</v>
      </c>
      <c r="E208" s="34">
        <v>0</v>
      </c>
      <c r="F208" s="34">
        <v>0</v>
      </c>
      <c r="G208" s="34">
        <v>5.8207660913467407E-11</v>
      </c>
      <c r="H208" s="34">
        <v>0</v>
      </c>
      <c r="I208" s="34">
        <v>-5.8207660913467407E-11</v>
      </c>
      <c r="J208" s="34">
        <v>5.8207660913467407E-11</v>
      </c>
      <c r="K208" s="34">
        <v>0</v>
      </c>
      <c r="L208" s="34">
        <v>1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1.4551915228366852E-11</v>
      </c>
      <c r="S208" s="34">
        <v>0</v>
      </c>
      <c r="T208" s="34">
        <v>5.8207660913467407E-11</v>
      </c>
      <c r="U208" s="34">
        <v>0</v>
      </c>
      <c r="V208" s="34">
        <v>0</v>
      </c>
      <c r="W208" s="34">
        <v>0</v>
      </c>
      <c r="X208" s="34">
        <v>1</v>
      </c>
      <c r="Y208" s="34">
        <v>0</v>
      </c>
      <c r="Z208" s="34">
        <v>-5.8207660913467407E-11</v>
      </c>
      <c r="AA208" s="34">
        <v>5.8207660913467407E-11</v>
      </c>
      <c r="AB208" s="34">
        <v>0</v>
      </c>
      <c r="AC208" s="34">
        <v>-5.8207660913467407E-11</v>
      </c>
      <c r="AD208" s="34">
        <v>1</v>
      </c>
      <c r="AE208" s="34">
        <v>0</v>
      </c>
      <c r="AF208" s="34">
        <v>0</v>
      </c>
      <c r="AG208" s="34">
        <v>0</v>
      </c>
      <c r="AH208" s="34">
        <v>0</v>
      </c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7"/>
      <c r="AY208" s="37"/>
      <c r="AZ208" s="37"/>
      <c r="BA208" s="37"/>
      <c r="BB208" s="37"/>
      <c r="BC208" s="37"/>
      <c r="BD208" s="37"/>
      <c r="BE208" s="37">
        <v>0</v>
      </c>
      <c r="BF208" s="37">
        <v>0</v>
      </c>
      <c r="BG208" s="37"/>
      <c r="BH208" s="37"/>
    </row>
    <row r="209" spans="1:60">
      <c r="A209" s="36">
        <v>46000.333333333336</v>
      </c>
      <c r="B209" s="34">
        <v>45.603319999999997</v>
      </c>
      <c r="C209" s="34">
        <v>2</v>
      </c>
      <c r="D209" s="34">
        <v>1</v>
      </c>
      <c r="E209" s="34">
        <v>2.9933333333465271</v>
      </c>
      <c r="F209" s="34">
        <v>2</v>
      </c>
      <c r="G209" s="34">
        <v>2</v>
      </c>
      <c r="H209" s="34">
        <v>2</v>
      </c>
      <c r="I209" s="34">
        <v>2</v>
      </c>
      <c r="J209" s="34">
        <v>2</v>
      </c>
      <c r="K209" s="34">
        <v>1</v>
      </c>
      <c r="L209" s="34">
        <v>2</v>
      </c>
      <c r="M209" s="34">
        <v>2</v>
      </c>
      <c r="N209" s="34">
        <v>1</v>
      </c>
      <c r="O209" s="34">
        <v>2</v>
      </c>
      <c r="P209" s="34">
        <v>1</v>
      </c>
      <c r="Q209" s="34">
        <v>2</v>
      </c>
      <c r="R209" s="34">
        <v>1</v>
      </c>
      <c r="S209" s="34">
        <v>1</v>
      </c>
      <c r="T209" s="34">
        <v>2</v>
      </c>
      <c r="U209" s="34">
        <v>2</v>
      </c>
      <c r="V209" s="34">
        <v>1</v>
      </c>
      <c r="W209" s="34">
        <v>2</v>
      </c>
      <c r="X209" s="34">
        <v>2</v>
      </c>
      <c r="Y209" s="34">
        <v>2.7727272727061063</v>
      </c>
      <c r="Z209" s="34">
        <v>2</v>
      </c>
      <c r="AA209" s="34">
        <v>2</v>
      </c>
      <c r="AB209" s="34">
        <v>2</v>
      </c>
      <c r="AC209" s="34">
        <v>2.7424242424312979</v>
      </c>
      <c r="AD209" s="34">
        <v>1.7424242424312979</v>
      </c>
      <c r="AE209" s="34">
        <v>2</v>
      </c>
      <c r="AF209" s="34">
        <v>1</v>
      </c>
      <c r="AG209" s="34">
        <v>1</v>
      </c>
      <c r="AH209" s="34">
        <v>2</v>
      </c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7"/>
      <c r="AY209" s="37"/>
      <c r="AZ209" s="37"/>
      <c r="BA209" s="37"/>
      <c r="BB209" s="37"/>
      <c r="BC209" s="37"/>
      <c r="BD209" s="37"/>
      <c r="BE209" s="37">
        <v>2</v>
      </c>
      <c r="BF209" s="37">
        <v>2</v>
      </c>
      <c r="BG209" s="37"/>
      <c r="BH209" s="37"/>
    </row>
    <row r="210" spans="1:60">
      <c r="A210" s="36">
        <v>46000.375</v>
      </c>
      <c r="B210" s="34">
        <v>95.899299999999997</v>
      </c>
      <c r="C210" s="34">
        <v>4.9966666666441597</v>
      </c>
      <c r="D210" s="34">
        <v>3</v>
      </c>
      <c r="E210" s="34">
        <v>5</v>
      </c>
      <c r="F210" s="34">
        <v>5</v>
      </c>
      <c r="G210" s="34">
        <v>5</v>
      </c>
      <c r="H210" s="34">
        <v>5</v>
      </c>
      <c r="I210" s="34">
        <v>5</v>
      </c>
      <c r="J210" s="34">
        <v>5</v>
      </c>
      <c r="K210" s="34">
        <v>3</v>
      </c>
      <c r="L210" s="34">
        <v>4</v>
      </c>
      <c r="M210" s="34">
        <v>2</v>
      </c>
      <c r="N210" s="34">
        <v>3</v>
      </c>
      <c r="O210" s="34">
        <v>4</v>
      </c>
      <c r="P210" s="34">
        <v>3</v>
      </c>
      <c r="Q210" s="34">
        <v>4</v>
      </c>
      <c r="R210" s="34">
        <v>3</v>
      </c>
      <c r="S210" s="34">
        <v>3</v>
      </c>
      <c r="T210" s="34">
        <v>2</v>
      </c>
      <c r="U210" s="34">
        <v>5</v>
      </c>
      <c r="V210" s="34">
        <v>3</v>
      </c>
      <c r="W210" s="34">
        <v>5</v>
      </c>
      <c r="X210" s="34">
        <v>4</v>
      </c>
      <c r="Y210" s="34">
        <v>4.2272727272938937</v>
      </c>
      <c r="Z210" s="34">
        <v>2</v>
      </c>
      <c r="AA210" s="34">
        <v>5</v>
      </c>
      <c r="AB210" s="34">
        <v>2.78723404253833</v>
      </c>
      <c r="AC210" s="34">
        <v>4.2575757575687021</v>
      </c>
      <c r="AD210" s="34">
        <v>4.2575757575687021</v>
      </c>
      <c r="AE210" s="34">
        <v>4</v>
      </c>
      <c r="AF210" s="34">
        <v>3</v>
      </c>
      <c r="AG210" s="34">
        <v>3</v>
      </c>
      <c r="AH210" s="34">
        <v>5</v>
      </c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7"/>
      <c r="AY210" s="37"/>
      <c r="AZ210" s="37"/>
      <c r="BA210" s="37"/>
      <c r="BB210" s="37"/>
      <c r="BC210" s="37"/>
      <c r="BD210" s="37"/>
      <c r="BE210" s="37">
        <v>4.9899999999906868</v>
      </c>
      <c r="BF210" s="37">
        <v>4.7291666666278616</v>
      </c>
      <c r="BG210" s="37"/>
      <c r="BH210" s="37"/>
    </row>
    <row r="211" spans="1:60">
      <c r="A211" s="36">
        <v>46000.416666666664</v>
      </c>
      <c r="B211" s="34">
        <v>124.04049999999999</v>
      </c>
      <c r="C211" s="34">
        <v>6.0000000000582077</v>
      </c>
      <c r="D211" s="34">
        <v>4</v>
      </c>
      <c r="E211" s="34">
        <v>6.0066666666534729</v>
      </c>
      <c r="F211" s="34">
        <v>6.9933333333465271</v>
      </c>
      <c r="G211" s="34">
        <v>6.9899999999906868</v>
      </c>
      <c r="H211" s="34">
        <v>6.9900000000488944</v>
      </c>
      <c r="I211" s="34">
        <v>6</v>
      </c>
      <c r="J211" s="34">
        <v>7</v>
      </c>
      <c r="K211" s="34">
        <v>4</v>
      </c>
      <c r="L211" s="34">
        <v>7</v>
      </c>
      <c r="M211" s="34">
        <v>5</v>
      </c>
      <c r="N211" s="34">
        <v>4</v>
      </c>
      <c r="O211" s="34">
        <v>7</v>
      </c>
      <c r="P211" s="34">
        <v>4</v>
      </c>
      <c r="Q211" s="34">
        <v>7.88709677424049</v>
      </c>
      <c r="R211" s="34">
        <v>5</v>
      </c>
      <c r="S211" s="34">
        <v>4</v>
      </c>
      <c r="T211" s="34">
        <v>5</v>
      </c>
      <c r="U211" s="34">
        <v>7</v>
      </c>
      <c r="V211" s="34">
        <v>4</v>
      </c>
      <c r="W211" s="34">
        <v>7</v>
      </c>
      <c r="X211" s="34">
        <v>8</v>
      </c>
      <c r="Y211" s="34">
        <v>7</v>
      </c>
      <c r="Z211" s="34">
        <v>5</v>
      </c>
      <c r="AA211" s="34">
        <v>7</v>
      </c>
      <c r="AB211" s="34">
        <v>4.21276595746167</v>
      </c>
      <c r="AC211" s="34">
        <v>7.7903225806658156</v>
      </c>
      <c r="AD211" s="34">
        <v>7.7777777777519077</v>
      </c>
      <c r="AE211" s="34">
        <v>6.7741935483645648</v>
      </c>
      <c r="AF211" s="34">
        <v>4</v>
      </c>
      <c r="AG211" s="34">
        <v>4</v>
      </c>
      <c r="AH211" s="34">
        <v>7</v>
      </c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7"/>
      <c r="AY211" s="37"/>
      <c r="AZ211" s="37"/>
      <c r="BA211" s="37"/>
      <c r="BB211" s="37"/>
      <c r="BC211" s="37"/>
      <c r="BD211" s="37"/>
      <c r="BE211" s="37">
        <v>6</v>
      </c>
      <c r="BF211" s="37">
        <v>7.2708333333721384</v>
      </c>
      <c r="BG211" s="37"/>
      <c r="BH211" s="37"/>
    </row>
    <row r="212" spans="1:60">
      <c r="A212" s="36">
        <v>46000.458333333336</v>
      </c>
      <c r="B212" s="34">
        <v>141.36920000000001</v>
      </c>
      <c r="C212" s="34">
        <v>6.0033333332976326</v>
      </c>
      <c r="D212" s="34">
        <v>5</v>
      </c>
      <c r="E212" s="34">
        <v>7</v>
      </c>
      <c r="F212" s="34">
        <v>7.0066666666534729</v>
      </c>
      <c r="G212" s="34">
        <v>7.0100000000093132</v>
      </c>
      <c r="H212" s="34">
        <v>7.0099999999511056</v>
      </c>
      <c r="I212" s="34">
        <v>7.9899999999906868</v>
      </c>
      <c r="J212" s="34">
        <v>7</v>
      </c>
      <c r="K212" s="34">
        <v>5</v>
      </c>
      <c r="L212" s="34">
        <v>7</v>
      </c>
      <c r="M212" s="34">
        <v>4</v>
      </c>
      <c r="N212" s="34">
        <v>5</v>
      </c>
      <c r="O212" s="34">
        <v>6</v>
      </c>
      <c r="P212" s="34">
        <v>4</v>
      </c>
      <c r="Q212" s="34">
        <v>7.11290322575951</v>
      </c>
      <c r="R212" s="34">
        <v>4</v>
      </c>
      <c r="S212" s="34">
        <v>4.854838709696196</v>
      </c>
      <c r="T212" s="34">
        <v>4</v>
      </c>
      <c r="U212" s="34">
        <v>7</v>
      </c>
      <c r="V212" s="34">
        <v>5</v>
      </c>
      <c r="W212" s="34">
        <v>7</v>
      </c>
      <c r="X212" s="34">
        <v>7</v>
      </c>
      <c r="Y212" s="34">
        <v>8</v>
      </c>
      <c r="Z212" s="34">
        <v>4</v>
      </c>
      <c r="AA212" s="34">
        <v>7.8032786885160021</v>
      </c>
      <c r="AB212" s="34">
        <v>4</v>
      </c>
      <c r="AC212" s="34">
        <v>7.2096774193341844</v>
      </c>
      <c r="AD212" s="34">
        <v>7.2222222222480923</v>
      </c>
      <c r="AE212" s="34">
        <v>6.2258064516354352</v>
      </c>
      <c r="AF212" s="34">
        <v>5</v>
      </c>
      <c r="AG212" s="34">
        <v>5</v>
      </c>
      <c r="AH212" s="34">
        <v>7</v>
      </c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7"/>
      <c r="AY212" s="37"/>
      <c r="AZ212" s="37"/>
      <c r="BA212" s="37"/>
      <c r="BB212" s="37"/>
      <c r="BC212" s="37"/>
      <c r="BD212" s="37"/>
      <c r="BE212" s="37">
        <v>6.0100000000093132</v>
      </c>
      <c r="BF212" s="37">
        <v>7</v>
      </c>
      <c r="BG212" s="37"/>
      <c r="BH212" s="37"/>
    </row>
    <row r="213" spans="1:60">
      <c r="A213" s="36">
        <v>46000.5</v>
      </c>
      <c r="B213" s="34">
        <v>119.29470000000001</v>
      </c>
      <c r="C213" s="34">
        <v>5.9933554817689583</v>
      </c>
      <c r="D213" s="34">
        <v>3.9933554817689583</v>
      </c>
      <c r="E213" s="34">
        <v>6.9933333333465271</v>
      </c>
      <c r="F213" s="34">
        <v>6</v>
      </c>
      <c r="G213" s="34">
        <v>6</v>
      </c>
      <c r="H213" s="34">
        <v>6.9899999999906868</v>
      </c>
      <c r="I213" s="34">
        <v>6</v>
      </c>
      <c r="J213" s="34">
        <v>6</v>
      </c>
      <c r="K213" s="34">
        <v>4</v>
      </c>
      <c r="L213" s="34">
        <v>5.8387096773949452</v>
      </c>
      <c r="M213" s="34">
        <v>4</v>
      </c>
      <c r="N213" s="34">
        <v>4</v>
      </c>
      <c r="O213" s="34">
        <v>6</v>
      </c>
      <c r="P213" s="34">
        <v>4</v>
      </c>
      <c r="Q213" s="34">
        <v>6</v>
      </c>
      <c r="R213" s="34">
        <v>4</v>
      </c>
      <c r="S213" s="34">
        <v>3.145161290303804</v>
      </c>
      <c r="T213" s="34">
        <v>4</v>
      </c>
      <c r="U213" s="34">
        <v>7</v>
      </c>
      <c r="V213" s="34">
        <v>3</v>
      </c>
      <c r="W213" s="34">
        <v>6</v>
      </c>
      <c r="X213" s="34">
        <v>6</v>
      </c>
      <c r="Y213" s="34">
        <v>6</v>
      </c>
      <c r="Z213" s="34">
        <v>4</v>
      </c>
      <c r="AA213" s="34">
        <v>6.1967213114839979</v>
      </c>
      <c r="AB213" s="34">
        <v>4</v>
      </c>
      <c r="AC213" s="34">
        <v>6</v>
      </c>
      <c r="AD213" s="34">
        <v>6</v>
      </c>
      <c r="AE213" s="34">
        <v>6</v>
      </c>
      <c r="AF213" s="34">
        <v>4</v>
      </c>
      <c r="AG213" s="34">
        <v>4</v>
      </c>
      <c r="AH213" s="34">
        <v>6</v>
      </c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7"/>
      <c r="AY213" s="37"/>
      <c r="AZ213" s="37"/>
      <c r="BA213" s="37"/>
      <c r="BB213" s="37"/>
      <c r="BC213" s="37"/>
      <c r="BD213" s="37"/>
      <c r="BE213" s="37">
        <v>5.9899999999906868</v>
      </c>
      <c r="BF213" s="37">
        <v>6</v>
      </c>
      <c r="BG213" s="37"/>
      <c r="BH213" s="37"/>
    </row>
    <row r="214" spans="1:60">
      <c r="A214" s="36">
        <v>46000.541666666664</v>
      </c>
      <c r="B214" s="34">
        <v>103.172</v>
      </c>
      <c r="C214" s="34">
        <v>4.0066445182310417</v>
      </c>
      <c r="D214" s="34">
        <v>3.0066445182310417</v>
      </c>
      <c r="E214" s="34">
        <v>5.0066666666534729</v>
      </c>
      <c r="F214" s="34">
        <v>5.9933333333465271</v>
      </c>
      <c r="G214" s="34">
        <v>5.9933333333465271</v>
      </c>
      <c r="H214" s="34">
        <v>5.0100000000093132</v>
      </c>
      <c r="I214" s="34">
        <v>5</v>
      </c>
      <c r="J214" s="34">
        <v>5</v>
      </c>
      <c r="K214" s="34">
        <v>3</v>
      </c>
      <c r="L214" s="34">
        <v>4.1612903226050548</v>
      </c>
      <c r="M214" s="34">
        <v>3</v>
      </c>
      <c r="N214" s="34">
        <v>3</v>
      </c>
      <c r="O214" s="34">
        <v>5</v>
      </c>
      <c r="P214" s="34">
        <v>3</v>
      </c>
      <c r="Q214" s="34">
        <v>5</v>
      </c>
      <c r="R214" s="34">
        <v>3</v>
      </c>
      <c r="S214" s="34">
        <v>3</v>
      </c>
      <c r="T214" s="34">
        <v>3</v>
      </c>
      <c r="U214" s="34">
        <v>5</v>
      </c>
      <c r="V214" s="34">
        <v>4</v>
      </c>
      <c r="W214" s="34">
        <v>6</v>
      </c>
      <c r="X214" s="34">
        <v>5.7076923077111132</v>
      </c>
      <c r="Y214" s="34">
        <v>5</v>
      </c>
      <c r="Z214" s="34">
        <v>4</v>
      </c>
      <c r="AA214" s="34">
        <v>5</v>
      </c>
      <c r="AB214" s="34">
        <v>4</v>
      </c>
      <c r="AC214" s="34">
        <v>5</v>
      </c>
      <c r="AD214" s="34">
        <v>5</v>
      </c>
      <c r="AE214" s="34">
        <v>5</v>
      </c>
      <c r="AF214" s="34">
        <v>3</v>
      </c>
      <c r="AG214" s="34">
        <v>3</v>
      </c>
      <c r="AH214" s="34">
        <v>5.6212121212156489</v>
      </c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7"/>
      <c r="AY214" s="37"/>
      <c r="AZ214" s="37"/>
      <c r="BA214" s="37"/>
      <c r="BB214" s="37"/>
      <c r="BC214" s="37"/>
      <c r="BD214" s="37"/>
      <c r="BE214" s="37">
        <v>5</v>
      </c>
      <c r="BF214" s="37">
        <v>5</v>
      </c>
      <c r="BG214" s="37"/>
      <c r="BH214" s="37"/>
    </row>
    <row r="215" spans="1:60">
      <c r="A215" s="36">
        <v>46000.583333333336</v>
      </c>
      <c r="B215" s="34">
        <v>64.09375</v>
      </c>
      <c r="C215" s="34">
        <v>3</v>
      </c>
      <c r="D215" s="34">
        <v>2</v>
      </c>
      <c r="E215" s="34">
        <v>3</v>
      </c>
      <c r="F215" s="34">
        <v>3.0066666666534729</v>
      </c>
      <c r="G215" s="34">
        <v>3.0066666666534729</v>
      </c>
      <c r="H215" s="34">
        <v>3</v>
      </c>
      <c r="I215" s="34">
        <v>3.0100000000093132</v>
      </c>
      <c r="J215" s="34">
        <v>3</v>
      </c>
      <c r="K215" s="34">
        <v>2</v>
      </c>
      <c r="L215" s="34">
        <v>4</v>
      </c>
      <c r="M215" s="34">
        <v>2</v>
      </c>
      <c r="N215" s="34">
        <v>2</v>
      </c>
      <c r="O215" s="34">
        <v>3</v>
      </c>
      <c r="P215" s="34">
        <v>2</v>
      </c>
      <c r="Q215" s="34">
        <v>3</v>
      </c>
      <c r="R215" s="34">
        <v>2</v>
      </c>
      <c r="S215" s="34">
        <v>2.9016393442871049</v>
      </c>
      <c r="T215" s="34">
        <v>2</v>
      </c>
      <c r="U215" s="34">
        <v>3</v>
      </c>
      <c r="V215" s="34">
        <v>2</v>
      </c>
      <c r="W215" s="34">
        <v>3</v>
      </c>
      <c r="X215" s="34">
        <v>3.2923076922888868</v>
      </c>
      <c r="Y215" s="34">
        <v>3</v>
      </c>
      <c r="Z215" s="34">
        <v>2</v>
      </c>
      <c r="AA215" s="34">
        <v>3</v>
      </c>
      <c r="AB215" s="34">
        <v>2</v>
      </c>
      <c r="AC215" s="34">
        <v>4</v>
      </c>
      <c r="AD215" s="34">
        <v>3</v>
      </c>
      <c r="AE215" s="34">
        <v>3</v>
      </c>
      <c r="AF215" s="34">
        <v>2</v>
      </c>
      <c r="AG215" s="34">
        <v>2</v>
      </c>
      <c r="AH215" s="34">
        <v>3.3787878787843511</v>
      </c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7"/>
      <c r="AY215" s="37"/>
      <c r="AZ215" s="37"/>
      <c r="BA215" s="37"/>
      <c r="BB215" s="37"/>
      <c r="BC215" s="37"/>
      <c r="BD215" s="37"/>
      <c r="BE215" s="37">
        <v>2.0100000000093132</v>
      </c>
      <c r="BF215" s="37">
        <v>3.709677419392392</v>
      </c>
      <c r="BG215" s="37"/>
      <c r="BH215" s="37"/>
    </row>
    <row r="216" spans="1:60">
      <c r="A216" s="36">
        <v>46000.625</v>
      </c>
      <c r="B216" s="34">
        <v>32.139719999999997</v>
      </c>
      <c r="C216" s="34">
        <v>2</v>
      </c>
      <c r="D216" s="34">
        <v>1</v>
      </c>
      <c r="E216" s="34">
        <v>2</v>
      </c>
      <c r="F216" s="34">
        <v>2</v>
      </c>
      <c r="G216" s="34">
        <v>2</v>
      </c>
      <c r="H216" s="34">
        <v>2</v>
      </c>
      <c r="I216" s="34">
        <v>1.9900000000488944</v>
      </c>
      <c r="J216" s="34">
        <v>2</v>
      </c>
      <c r="K216" s="34">
        <v>1</v>
      </c>
      <c r="L216" s="34">
        <v>1</v>
      </c>
      <c r="M216" s="34">
        <v>1</v>
      </c>
      <c r="N216" s="34">
        <v>1</v>
      </c>
      <c r="O216" s="34">
        <v>1</v>
      </c>
      <c r="P216" s="34">
        <v>1</v>
      </c>
      <c r="Q216" s="34">
        <v>2</v>
      </c>
      <c r="R216" s="34">
        <v>1</v>
      </c>
      <c r="S216" s="34">
        <v>9.8360655712895095E-2</v>
      </c>
      <c r="T216" s="34">
        <v>1</v>
      </c>
      <c r="U216" s="34">
        <v>2</v>
      </c>
      <c r="V216" s="34">
        <v>1</v>
      </c>
      <c r="W216" s="34">
        <v>2</v>
      </c>
      <c r="X216" s="34">
        <v>1</v>
      </c>
      <c r="Y216" s="34">
        <v>2</v>
      </c>
      <c r="Z216" s="34">
        <v>1</v>
      </c>
      <c r="AA216" s="34">
        <v>2</v>
      </c>
      <c r="AB216" s="34">
        <v>1</v>
      </c>
      <c r="AC216" s="34">
        <v>1</v>
      </c>
      <c r="AD216" s="34">
        <v>2</v>
      </c>
      <c r="AE216" s="34">
        <v>1</v>
      </c>
      <c r="AF216" s="34">
        <v>1</v>
      </c>
      <c r="AG216" s="34">
        <v>1</v>
      </c>
      <c r="AH216" s="34">
        <v>1</v>
      </c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7"/>
      <c r="AY216" s="37"/>
      <c r="AZ216" s="37"/>
      <c r="BA216" s="37"/>
      <c r="BB216" s="37"/>
      <c r="BC216" s="37"/>
      <c r="BD216" s="37"/>
      <c r="BE216" s="37">
        <v>2</v>
      </c>
      <c r="BF216" s="37">
        <v>1.290322580607608</v>
      </c>
      <c r="BG216" s="37"/>
      <c r="BH216" s="37"/>
    </row>
    <row r="217" spans="1:60">
      <c r="A217" s="36">
        <v>46000.666666666664</v>
      </c>
      <c r="B217" s="34">
        <v>4.9636180000000003</v>
      </c>
      <c r="C217" s="34">
        <v>0</v>
      </c>
      <c r="D217" s="34">
        <v>0</v>
      </c>
      <c r="E217" s="34">
        <v>0</v>
      </c>
      <c r="F217" s="34">
        <v>0</v>
      </c>
      <c r="G217" s="34">
        <v>0</v>
      </c>
      <c r="H217" s="34">
        <v>0</v>
      </c>
      <c r="I217" s="34">
        <v>9.9999999511055648E-3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1</v>
      </c>
      <c r="P217" s="34">
        <v>-5.8207660913467407E-11</v>
      </c>
      <c r="Q217" s="34">
        <v>0</v>
      </c>
      <c r="R217" s="34">
        <v>-1.4551915228366852E-11</v>
      </c>
      <c r="S217" s="34">
        <v>1</v>
      </c>
      <c r="T217" s="34">
        <v>5.8207660913467407E-11</v>
      </c>
      <c r="U217" s="34">
        <v>0</v>
      </c>
      <c r="V217" s="34">
        <v>0</v>
      </c>
      <c r="W217" s="34">
        <v>0</v>
      </c>
      <c r="X217" s="34">
        <v>1</v>
      </c>
      <c r="Y217" s="34">
        <v>0</v>
      </c>
      <c r="Z217" s="34">
        <v>0</v>
      </c>
      <c r="AA217" s="34">
        <v>5.8207660913467407E-11</v>
      </c>
      <c r="AB217" s="34">
        <v>0</v>
      </c>
      <c r="AC217" s="34">
        <v>0.99999999994179234</v>
      </c>
      <c r="AD217" s="34">
        <v>0</v>
      </c>
      <c r="AE217" s="34">
        <v>0</v>
      </c>
      <c r="AF217" s="34">
        <v>0</v>
      </c>
      <c r="AG217" s="34">
        <v>0</v>
      </c>
      <c r="AH217" s="34">
        <v>0.99999999994179234</v>
      </c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7"/>
      <c r="AY217" s="37"/>
      <c r="AZ217" s="37"/>
      <c r="BA217" s="37"/>
      <c r="BB217" s="37"/>
      <c r="BC217" s="37"/>
      <c r="BD217" s="37"/>
      <c r="BE217" s="37">
        <v>0</v>
      </c>
      <c r="BF217" s="37">
        <v>0</v>
      </c>
      <c r="BG217" s="37"/>
      <c r="BH217" s="37"/>
    </row>
    <row r="218" spans="1:60">
      <c r="A218" s="36">
        <v>46000.708333333336</v>
      </c>
      <c r="B218" s="34">
        <v>0</v>
      </c>
      <c r="C218" s="34">
        <v>0</v>
      </c>
      <c r="D218" s="34">
        <v>0</v>
      </c>
      <c r="E218" s="34">
        <v>5.8207660913467407E-11</v>
      </c>
      <c r="F218" s="34">
        <v>-5.8207660913467407E-11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5.8207660913467407E-11</v>
      </c>
      <c r="P218" s="34">
        <v>5.8207660913467407E-11</v>
      </c>
      <c r="Q218" s="34">
        <v>0</v>
      </c>
      <c r="R218" s="34">
        <v>1.4551915228366852E-11</v>
      </c>
      <c r="S218" s="34">
        <v>0</v>
      </c>
      <c r="T218" s="34">
        <v>-5.8207660913467407E-11</v>
      </c>
      <c r="U218" s="34">
        <v>0</v>
      </c>
      <c r="V218" s="34">
        <v>0</v>
      </c>
      <c r="W218" s="34">
        <v>0</v>
      </c>
      <c r="X218" s="34">
        <v>-5.8207660913467407E-11</v>
      </c>
      <c r="Y218" s="34">
        <v>0</v>
      </c>
      <c r="Z218" s="34">
        <v>0</v>
      </c>
      <c r="AA218" s="34">
        <v>-1.1641532182693481E-10</v>
      </c>
      <c r="AB218" s="34">
        <v>0</v>
      </c>
      <c r="AC218" s="34">
        <v>5.8207660913467407E-11</v>
      </c>
      <c r="AD218" s="34">
        <v>0</v>
      </c>
      <c r="AE218" s="34">
        <v>-5.8207660913467407E-11</v>
      </c>
      <c r="AF218" s="34">
        <v>0</v>
      </c>
      <c r="AG218" s="34">
        <v>0</v>
      </c>
      <c r="AH218" s="34">
        <v>5.8207660913467407E-11</v>
      </c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7"/>
      <c r="AY218" s="37"/>
      <c r="AZ218" s="37"/>
      <c r="BA218" s="37"/>
      <c r="BB218" s="37"/>
      <c r="BC218" s="37"/>
      <c r="BD218" s="37"/>
      <c r="BE218" s="37">
        <v>0</v>
      </c>
      <c r="BF218" s="37">
        <v>0</v>
      </c>
      <c r="BG218" s="37"/>
      <c r="BH218" s="37"/>
    </row>
    <row r="219" spans="1:60">
      <c r="A219" s="36">
        <v>46000.75</v>
      </c>
      <c r="B219" s="34"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</row>
    <row r="220" spans="1:60">
      <c r="A220" s="36">
        <v>46000.791666666664</v>
      </c>
      <c r="B220" s="34"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</row>
    <row r="221" spans="1:60">
      <c r="A221" s="36">
        <v>46000.833333333336</v>
      </c>
      <c r="B221" s="34"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</row>
    <row r="222" spans="1:60">
      <c r="A222" s="36">
        <v>46000.875</v>
      </c>
      <c r="B222" s="34">
        <v>-8.3333249999999998E-2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</row>
    <row r="223" spans="1:60">
      <c r="A223" s="36">
        <v>46000.916666666664</v>
      </c>
      <c r="B223" s="34"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</row>
    <row r="224" spans="1:60">
      <c r="A224" s="36">
        <v>46000.958333333336</v>
      </c>
      <c r="B224" s="34"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</row>
    <row r="225" spans="1:60">
      <c r="A225" s="36">
        <v>46001</v>
      </c>
      <c r="B225" s="34"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</row>
    <row r="226" spans="1:60">
      <c r="A226" s="36">
        <v>46001.041666666664</v>
      </c>
      <c r="B226" s="34"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</row>
    <row r="227" spans="1:60">
      <c r="A227" s="36">
        <v>46001.083333333336</v>
      </c>
      <c r="B227" s="34"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</row>
    <row r="228" spans="1:60">
      <c r="A228" s="36">
        <v>46001.125</v>
      </c>
      <c r="B228" s="34"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</row>
    <row r="229" spans="1:60">
      <c r="A229" s="36">
        <v>46001.166666666664</v>
      </c>
      <c r="B229" s="34"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</row>
    <row r="230" spans="1:60">
      <c r="A230" s="36">
        <v>46001.208333333336</v>
      </c>
      <c r="B230" s="34"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</row>
    <row r="231" spans="1:60">
      <c r="A231" s="36">
        <v>46001.25</v>
      </c>
      <c r="B231" s="34">
        <v>0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</row>
    <row r="232" spans="1:60">
      <c r="A232" s="36">
        <v>46001.291666666664</v>
      </c>
      <c r="B232" s="34">
        <v>4.4100149999999996</v>
      </c>
      <c r="C232" s="34">
        <v>0</v>
      </c>
      <c r="D232" s="34">
        <v>0</v>
      </c>
      <c r="E232" s="34">
        <v>-5.8207660913467407E-11</v>
      </c>
      <c r="F232" s="34">
        <v>5.8207660913467407E-11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1</v>
      </c>
      <c r="M232" s="34">
        <v>0</v>
      </c>
      <c r="N232" s="34">
        <v>0</v>
      </c>
      <c r="O232" s="34">
        <v>-5.8207660913467407E-11</v>
      </c>
      <c r="P232" s="34">
        <v>0</v>
      </c>
      <c r="Q232" s="34">
        <v>0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  <c r="X232" s="34">
        <v>5.8207660913467407E-11</v>
      </c>
      <c r="Y232" s="34">
        <v>0</v>
      </c>
      <c r="Z232" s="34">
        <v>0</v>
      </c>
      <c r="AA232" s="34">
        <v>5.8207660913467407E-11</v>
      </c>
      <c r="AB232" s="34">
        <v>0</v>
      </c>
      <c r="AC232" s="34">
        <v>0</v>
      </c>
      <c r="AD232" s="34">
        <v>0</v>
      </c>
      <c r="AE232" s="34">
        <v>1.0000000000582077</v>
      </c>
      <c r="AF232" s="34">
        <v>0</v>
      </c>
      <c r="AG232" s="34">
        <v>0</v>
      </c>
      <c r="AH232" s="34">
        <v>0</v>
      </c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7"/>
      <c r="AY232" s="37"/>
      <c r="AZ232" s="37"/>
      <c r="BA232" s="37"/>
      <c r="BB232" s="37"/>
      <c r="BC232" s="37"/>
      <c r="BD232" s="37"/>
      <c r="BE232" s="37">
        <v>0</v>
      </c>
      <c r="BF232" s="37">
        <v>0</v>
      </c>
      <c r="BG232" s="37"/>
      <c r="BH232" s="37"/>
    </row>
    <row r="233" spans="1:60">
      <c r="A233" s="36">
        <v>46001.333333333336</v>
      </c>
      <c r="B233" s="34">
        <v>27.442630000000001</v>
      </c>
      <c r="C233" s="34">
        <v>1</v>
      </c>
      <c r="D233" s="34">
        <v>1</v>
      </c>
      <c r="E233" s="34">
        <v>1.9933110367855988</v>
      </c>
      <c r="F233" s="34">
        <v>1</v>
      </c>
      <c r="G233" s="34">
        <v>1</v>
      </c>
      <c r="H233" s="34">
        <v>1.9899665552075021</v>
      </c>
      <c r="I233" s="34">
        <v>1</v>
      </c>
      <c r="J233" s="34">
        <v>2</v>
      </c>
      <c r="K233" s="34">
        <v>1</v>
      </c>
      <c r="L233" s="34">
        <v>1</v>
      </c>
      <c r="M233" s="34">
        <v>1</v>
      </c>
      <c r="N233" s="34">
        <v>1</v>
      </c>
      <c r="O233" s="34">
        <v>1</v>
      </c>
      <c r="P233" s="34">
        <v>1</v>
      </c>
      <c r="Q233" s="34">
        <v>2</v>
      </c>
      <c r="R233" s="34">
        <v>1</v>
      </c>
      <c r="S233" s="34">
        <v>0</v>
      </c>
      <c r="T233" s="34">
        <v>1</v>
      </c>
      <c r="U233" s="34">
        <v>1</v>
      </c>
      <c r="V233" s="34">
        <v>1</v>
      </c>
      <c r="W233" s="34">
        <v>1</v>
      </c>
      <c r="X233" s="34">
        <v>1</v>
      </c>
      <c r="Y233" s="34">
        <v>2</v>
      </c>
      <c r="Z233" s="34">
        <v>0</v>
      </c>
      <c r="AA233" s="34">
        <v>2</v>
      </c>
      <c r="AB233" s="34">
        <v>1</v>
      </c>
      <c r="AC233" s="34">
        <v>1</v>
      </c>
      <c r="AD233" s="34">
        <v>2</v>
      </c>
      <c r="AE233" s="34">
        <v>1</v>
      </c>
      <c r="AF233" s="34">
        <v>1</v>
      </c>
      <c r="AG233" s="34">
        <v>0</v>
      </c>
      <c r="AH233" s="34">
        <v>1</v>
      </c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7"/>
      <c r="AY233" s="37"/>
      <c r="AZ233" s="37"/>
      <c r="BA233" s="37"/>
      <c r="BB233" s="37"/>
      <c r="BC233" s="37"/>
      <c r="BD233" s="37"/>
      <c r="BE233" s="37">
        <v>1.9899665552075021</v>
      </c>
      <c r="BF233" s="37">
        <v>2</v>
      </c>
      <c r="BG233" s="37"/>
      <c r="BH233" s="37"/>
    </row>
    <row r="234" spans="1:60">
      <c r="A234" s="36">
        <v>46001.375</v>
      </c>
      <c r="B234" s="34">
        <v>65.691950000000006</v>
      </c>
      <c r="C234" s="34">
        <v>3</v>
      </c>
      <c r="D234" s="34">
        <v>2</v>
      </c>
      <c r="E234" s="34">
        <v>3.0066889632144012</v>
      </c>
      <c r="F234" s="34">
        <v>4</v>
      </c>
      <c r="G234" s="34">
        <v>3.9933110367855988</v>
      </c>
      <c r="H234" s="34">
        <v>3.0100334447924979</v>
      </c>
      <c r="I234" s="34">
        <v>3</v>
      </c>
      <c r="J234" s="34">
        <v>3</v>
      </c>
      <c r="K234" s="34">
        <v>2</v>
      </c>
      <c r="L234" s="34">
        <v>3</v>
      </c>
      <c r="M234" s="34">
        <v>1</v>
      </c>
      <c r="N234" s="34">
        <v>2</v>
      </c>
      <c r="O234" s="34">
        <v>3</v>
      </c>
      <c r="P234" s="34">
        <v>2</v>
      </c>
      <c r="Q234" s="34">
        <v>3</v>
      </c>
      <c r="R234" s="34">
        <v>2</v>
      </c>
      <c r="S234" s="34">
        <v>2</v>
      </c>
      <c r="T234" s="34">
        <v>2</v>
      </c>
      <c r="U234" s="34">
        <v>4</v>
      </c>
      <c r="V234" s="34">
        <v>1.8771929824724793</v>
      </c>
      <c r="W234" s="34">
        <v>3</v>
      </c>
      <c r="X234" s="34">
        <v>3</v>
      </c>
      <c r="Y234" s="34">
        <v>3</v>
      </c>
      <c r="Z234" s="34">
        <v>2</v>
      </c>
      <c r="AA234" s="34">
        <v>3</v>
      </c>
      <c r="AB234" s="34">
        <v>1</v>
      </c>
      <c r="AC234" s="34">
        <v>3</v>
      </c>
      <c r="AD234" s="34">
        <v>3</v>
      </c>
      <c r="AE234" s="34">
        <v>3</v>
      </c>
      <c r="AF234" s="34">
        <v>2</v>
      </c>
      <c r="AG234" s="34">
        <v>2</v>
      </c>
      <c r="AH234" s="34">
        <v>3</v>
      </c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7"/>
      <c r="AY234" s="37"/>
      <c r="AZ234" s="37"/>
      <c r="BA234" s="37"/>
      <c r="BB234" s="37"/>
      <c r="BC234" s="37"/>
      <c r="BD234" s="37"/>
      <c r="BE234" s="37">
        <v>2.9999999999417923</v>
      </c>
      <c r="BF234" s="37">
        <v>3</v>
      </c>
      <c r="BG234" s="37"/>
      <c r="BH234" s="37"/>
    </row>
    <row r="235" spans="1:60">
      <c r="A235" s="36">
        <v>46001.416666666664</v>
      </c>
      <c r="B235" s="34">
        <v>85.321250000000006</v>
      </c>
      <c r="C235" s="34">
        <v>4</v>
      </c>
      <c r="D235" s="34">
        <v>3</v>
      </c>
      <c r="E235" s="34">
        <v>4</v>
      </c>
      <c r="F235" s="34">
        <v>4</v>
      </c>
      <c r="G235" s="34">
        <v>4.0066889632144012</v>
      </c>
      <c r="H235" s="34">
        <v>4</v>
      </c>
      <c r="I235" s="34">
        <v>4.9899999999906868</v>
      </c>
      <c r="J235" s="34">
        <v>4</v>
      </c>
      <c r="K235" s="34">
        <v>3</v>
      </c>
      <c r="L235" s="34">
        <v>4</v>
      </c>
      <c r="M235" s="34">
        <v>3</v>
      </c>
      <c r="N235" s="34">
        <v>2</v>
      </c>
      <c r="O235" s="34">
        <v>4</v>
      </c>
      <c r="P235" s="34">
        <v>3</v>
      </c>
      <c r="Q235" s="34">
        <v>4</v>
      </c>
      <c r="R235" s="34">
        <v>3</v>
      </c>
      <c r="S235" s="34">
        <v>3</v>
      </c>
      <c r="T235" s="34">
        <v>2</v>
      </c>
      <c r="U235" s="34">
        <v>4</v>
      </c>
      <c r="V235" s="34">
        <v>2.1228070175275207</v>
      </c>
      <c r="W235" s="34">
        <v>5</v>
      </c>
      <c r="X235" s="34">
        <v>5</v>
      </c>
      <c r="Y235" s="34">
        <v>5</v>
      </c>
      <c r="Z235" s="34">
        <v>3</v>
      </c>
      <c r="AA235" s="34">
        <v>4.7719298246083781</v>
      </c>
      <c r="AB235" s="34">
        <v>3</v>
      </c>
      <c r="AC235" s="34">
        <v>5</v>
      </c>
      <c r="AD235" s="34">
        <v>4.7368421052815393</v>
      </c>
      <c r="AE235" s="34">
        <v>4</v>
      </c>
      <c r="AF235" s="34">
        <v>2</v>
      </c>
      <c r="AG235" s="34">
        <v>3</v>
      </c>
      <c r="AH235" s="34">
        <v>5</v>
      </c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7"/>
      <c r="AY235" s="37"/>
      <c r="AZ235" s="37"/>
      <c r="BA235" s="37"/>
      <c r="BB235" s="37"/>
      <c r="BC235" s="37"/>
      <c r="BD235" s="37"/>
      <c r="BE235" s="37">
        <v>4.0000334448413923</v>
      </c>
      <c r="BF235" s="37">
        <v>4</v>
      </c>
      <c r="BG235" s="37"/>
      <c r="BH235" s="37"/>
    </row>
    <row r="236" spans="1:60">
      <c r="A236" s="36">
        <v>46001.458333333336</v>
      </c>
      <c r="B236" s="34">
        <v>106.83920000000001</v>
      </c>
      <c r="C236" s="34">
        <v>5</v>
      </c>
      <c r="D236" s="34">
        <v>3</v>
      </c>
      <c r="E236" s="34">
        <v>5.9933333332883194</v>
      </c>
      <c r="F236" s="34">
        <v>6</v>
      </c>
      <c r="G236" s="34">
        <v>5.9933110367855988</v>
      </c>
      <c r="H236" s="34">
        <v>6</v>
      </c>
      <c r="I236" s="34">
        <v>5.0100000000093132</v>
      </c>
      <c r="J236" s="34">
        <v>5</v>
      </c>
      <c r="K236" s="34">
        <v>3</v>
      </c>
      <c r="L236" s="34">
        <v>5</v>
      </c>
      <c r="M236" s="34">
        <v>3</v>
      </c>
      <c r="N236" s="34">
        <v>4</v>
      </c>
      <c r="O236" s="34">
        <v>5</v>
      </c>
      <c r="P236" s="34">
        <v>3</v>
      </c>
      <c r="Q236" s="34">
        <v>6</v>
      </c>
      <c r="R236" s="34">
        <v>3</v>
      </c>
      <c r="S236" s="34">
        <v>3</v>
      </c>
      <c r="T236" s="34">
        <v>3</v>
      </c>
      <c r="U236" s="34">
        <v>5</v>
      </c>
      <c r="V236" s="34">
        <v>3.7936507936392445</v>
      </c>
      <c r="W236" s="34">
        <v>5</v>
      </c>
      <c r="X236" s="34">
        <v>5</v>
      </c>
      <c r="Y236" s="34">
        <v>5</v>
      </c>
      <c r="Z236" s="34">
        <v>3.7619047618936747</v>
      </c>
      <c r="AA236" s="34">
        <v>5.2280701753916219</v>
      </c>
      <c r="AB236" s="34">
        <v>4</v>
      </c>
      <c r="AC236" s="34">
        <v>5</v>
      </c>
      <c r="AD236" s="34">
        <v>5.2631578947184607</v>
      </c>
      <c r="AE236" s="34">
        <v>5</v>
      </c>
      <c r="AF236" s="34">
        <v>3</v>
      </c>
      <c r="AG236" s="34">
        <v>3</v>
      </c>
      <c r="AH236" s="34">
        <v>5</v>
      </c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7"/>
      <c r="AY236" s="37"/>
      <c r="AZ236" s="37"/>
      <c r="BA236" s="37"/>
      <c r="BB236" s="37"/>
      <c r="BC236" s="37"/>
      <c r="BD236" s="37"/>
      <c r="BE236" s="37">
        <v>4.9999665552168153</v>
      </c>
      <c r="BF236" s="37">
        <v>6</v>
      </c>
      <c r="BG236" s="37"/>
      <c r="BH236" s="37"/>
    </row>
    <row r="237" spans="1:60">
      <c r="A237" s="36">
        <v>46001.5</v>
      </c>
      <c r="B237" s="34">
        <v>114.2392</v>
      </c>
      <c r="C237" s="34">
        <v>5</v>
      </c>
      <c r="D237" s="34">
        <v>4</v>
      </c>
      <c r="E237" s="34">
        <v>6.0000000000582077</v>
      </c>
      <c r="F237" s="34">
        <v>5.9933333332883194</v>
      </c>
      <c r="G237" s="34">
        <v>6.0000222965027206</v>
      </c>
      <c r="H237" s="34">
        <v>6</v>
      </c>
      <c r="I237" s="34">
        <v>6</v>
      </c>
      <c r="J237" s="34">
        <v>6</v>
      </c>
      <c r="K237" s="34">
        <v>3.9193548387265764</v>
      </c>
      <c r="L237" s="34">
        <v>6</v>
      </c>
      <c r="M237" s="34">
        <v>4</v>
      </c>
      <c r="N237" s="34">
        <v>3</v>
      </c>
      <c r="O237" s="34">
        <v>5</v>
      </c>
      <c r="P237" s="34">
        <v>3</v>
      </c>
      <c r="Q237" s="34">
        <v>5</v>
      </c>
      <c r="R237" s="34">
        <v>3.8709677419392392</v>
      </c>
      <c r="S237" s="34">
        <v>4</v>
      </c>
      <c r="T237" s="34">
        <v>4</v>
      </c>
      <c r="U237" s="34">
        <v>6</v>
      </c>
      <c r="V237" s="34">
        <v>3.2063492063607555</v>
      </c>
      <c r="W237" s="34">
        <v>6</v>
      </c>
      <c r="X237" s="34">
        <v>6</v>
      </c>
      <c r="Y237" s="34">
        <v>6</v>
      </c>
      <c r="Z237" s="34">
        <v>3.2380952381063253</v>
      </c>
      <c r="AA237" s="34">
        <v>6</v>
      </c>
      <c r="AB237" s="34">
        <v>3</v>
      </c>
      <c r="AC237" s="34">
        <v>6</v>
      </c>
      <c r="AD237" s="34">
        <v>6</v>
      </c>
      <c r="AE237" s="34">
        <v>5</v>
      </c>
      <c r="AF237" s="34">
        <v>4</v>
      </c>
      <c r="AG237" s="34">
        <v>4</v>
      </c>
      <c r="AH237" s="34">
        <v>6</v>
      </c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7"/>
      <c r="AY237" s="37"/>
      <c r="AZ237" s="37"/>
      <c r="BA237" s="37"/>
      <c r="BB237" s="37"/>
      <c r="BC237" s="37"/>
      <c r="BD237" s="37"/>
      <c r="BE237" s="37">
        <v>5.0000334447831847</v>
      </c>
      <c r="BF237" s="37">
        <v>5</v>
      </c>
      <c r="BG237" s="37"/>
      <c r="BH237" s="37"/>
    </row>
    <row r="238" spans="1:60">
      <c r="A238" s="36">
        <v>46001.541666666664</v>
      </c>
      <c r="B238" s="34">
        <v>88.895070000000004</v>
      </c>
      <c r="C238" s="34">
        <v>4</v>
      </c>
      <c r="D238" s="34">
        <v>3</v>
      </c>
      <c r="E238" s="34">
        <v>4.0066666666534729</v>
      </c>
      <c r="F238" s="34">
        <v>4.9966998893069103</v>
      </c>
      <c r="G238" s="34">
        <v>4.0066666667116806</v>
      </c>
      <c r="H238" s="34">
        <v>5</v>
      </c>
      <c r="I238" s="34">
        <v>4.9867109634215012</v>
      </c>
      <c r="J238" s="34">
        <v>5</v>
      </c>
      <c r="K238" s="34">
        <v>3.0806451612734236</v>
      </c>
      <c r="L238" s="34">
        <v>4</v>
      </c>
      <c r="M238" s="34">
        <v>3</v>
      </c>
      <c r="N238" s="34">
        <v>3</v>
      </c>
      <c r="O238" s="34">
        <v>5</v>
      </c>
      <c r="P238" s="34">
        <v>3</v>
      </c>
      <c r="Q238" s="34">
        <v>5</v>
      </c>
      <c r="R238" s="34">
        <v>2.1290322580607608</v>
      </c>
      <c r="S238" s="34">
        <v>3</v>
      </c>
      <c r="T238" s="34">
        <v>3</v>
      </c>
      <c r="U238" s="34">
        <v>5</v>
      </c>
      <c r="V238" s="34">
        <v>3</v>
      </c>
      <c r="W238" s="34">
        <v>5</v>
      </c>
      <c r="X238" s="34">
        <v>5</v>
      </c>
      <c r="Y238" s="34">
        <v>5</v>
      </c>
      <c r="Z238" s="34">
        <v>3</v>
      </c>
      <c r="AA238" s="34">
        <v>5</v>
      </c>
      <c r="AB238" s="34">
        <v>3</v>
      </c>
      <c r="AC238" s="34">
        <v>5</v>
      </c>
      <c r="AD238" s="34">
        <v>4.6885245901648887</v>
      </c>
      <c r="AE238" s="34">
        <v>4.6774193547898903</v>
      </c>
      <c r="AF238" s="34">
        <v>3</v>
      </c>
      <c r="AG238" s="34">
        <v>3</v>
      </c>
      <c r="AH238" s="34">
        <v>5</v>
      </c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7"/>
      <c r="AY238" s="37"/>
      <c r="AZ238" s="37"/>
      <c r="BA238" s="37"/>
      <c r="BB238" s="37"/>
      <c r="BC238" s="37"/>
      <c r="BD238" s="37"/>
      <c r="BE238" s="37">
        <v>4.0100000000093132</v>
      </c>
      <c r="BF238" s="37">
        <v>5</v>
      </c>
      <c r="BG238" s="37"/>
      <c r="BH238" s="37"/>
    </row>
    <row r="239" spans="1:60">
      <c r="A239" s="36">
        <v>46001.583333333336</v>
      </c>
      <c r="B239" s="34">
        <v>61.097079999999998</v>
      </c>
      <c r="C239" s="34">
        <v>3</v>
      </c>
      <c r="D239" s="34">
        <v>2</v>
      </c>
      <c r="E239" s="34">
        <v>3.9933333333465271</v>
      </c>
      <c r="F239" s="34">
        <v>3.0099667774047703</v>
      </c>
      <c r="G239" s="34">
        <v>3.9900332225952297</v>
      </c>
      <c r="H239" s="34">
        <v>3</v>
      </c>
      <c r="I239" s="34">
        <v>3.0032890365691856</v>
      </c>
      <c r="J239" s="34">
        <v>3</v>
      </c>
      <c r="K239" s="34">
        <v>2</v>
      </c>
      <c r="L239" s="34">
        <v>3.9649122806731611</v>
      </c>
      <c r="M239" s="34">
        <v>2</v>
      </c>
      <c r="N239" s="34">
        <v>2</v>
      </c>
      <c r="O239" s="34">
        <v>3</v>
      </c>
      <c r="P239" s="34">
        <v>2</v>
      </c>
      <c r="Q239" s="34">
        <v>4</v>
      </c>
      <c r="R239" s="34">
        <v>3</v>
      </c>
      <c r="S239" s="34">
        <v>2</v>
      </c>
      <c r="T239" s="34">
        <v>2</v>
      </c>
      <c r="U239" s="34">
        <v>3</v>
      </c>
      <c r="V239" s="34">
        <v>2</v>
      </c>
      <c r="W239" s="34">
        <v>3</v>
      </c>
      <c r="X239" s="34">
        <v>3</v>
      </c>
      <c r="Y239" s="34">
        <v>3</v>
      </c>
      <c r="Z239" s="34">
        <v>2</v>
      </c>
      <c r="AA239" s="34">
        <v>3</v>
      </c>
      <c r="AB239" s="34">
        <v>2</v>
      </c>
      <c r="AC239" s="34">
        <v>3</v>
      </c>
      <c r="AD239" s="34">
        <v>3.3114754098351113</v>
      </c>
      <c r="AE239" s="34">
        <v>3.3225806452101097</v>
      </c>
      <c r="AF239" s="34">
        <v>2</v>
      </c>
      <c r="AG239" s="34">
        <v>2</v>
      </c>
      <c r="AH239" s="34">
        <v>3</v>
      </c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7"/>
      <c r="AY239" s="37"/>
      <c r="AZ239" s="37"/>
      <c r="BA239" s="37"/>
      <c r="BB239" s="37"/>
      <c r="BC239" s="37"/>
      <c r="BD239" s="37"/>
      <c r="BE239" s="37">
        <v>2.9867109634215012</v>
      </c>
      <c r="BF239" s="37">
        <v>4</v>
      </c>
      <c r="BG239" s="37"/>
      <c r="BH239" s="37"/>
    </row>
    <row r="240" spans="1:60">
      <c r="A240" s="36">
        <v>46001.625</v>
      </c>
      <c r="B240" s="34">
        <v>32.265819999999998</v>
      </c>
      <c r="C240" s="34">
        <v>1</v>
      </c>
      <c r="D240" s="34">
        <v>1</v>
      </c>
      <c r="E240" s="34">
        <v>1.0066666666534729</v>
      </c>
      <c r="F240" s="34">
        <v>1</v>
      </c>
      <c r="G240" s="34">
        <v>1.0099667774047703</v>
      </c>
      <c r="H240" s="34">
        <v>1.9899999999906868</v>
      </c>
      <c r="I240" s="34">
        <v>1.0100000000093132</v>
      </c>
      <c r="J240" s="34">
        <v>2</v>
      </c>
      <c r="K240" s="34">
        <v>0</v>
      </c>
      <c r="L240" s="34">
        <v>1.0350877193268389</v>
      </c>
      <c r="M240" s="34">
        <v>1</v>
      </c>
      <c r="N240" s="34">
        <v>1</v>
      </c>
      <c r="O240" s="34">
        <v>1</v>
      </c>
      <c r="P240" s="34">
        <v>1</v>
      </c>
      <c r="Q240" s="34">
        <v>1</v>
      </c>
      <c r="R240" s="34">
        <v>0</v>
      </c>
      <c r="S240" s="34">
        <v>1</v>
      </c>
      <c r="T240" s="34">
        <v>1</v>
      </c>
      <c r="U240" s="34">
        <v>2</v>
      </c>
      <c r="V240" s="34">
        <v>1</v>
      </c>
      <c r="W240" s="34">
        <v>2</v>
      </c>
      <c r="X240" s="34">
        <v>2</v>
      </c>
      <c r="Y240" s="34">
        <v>2</v>
      </c>
      <c r="Z240" s="34">
        <v>1</v>
      </c>
      <c r="AA240" s="34">
        <v>2</v>
      </c>
      <c r="AB240" s="34">
        <v>1</v>
      </c>
      <c r="AC240" s="34">
        <v>2</v>
      </c>
      <c r="AD240" s="34">
        <v>1.7543859649449587</v>
      </c>
      <c r="AE240" s="34">
        <v>1</v>
      </c>
      <c r="AF240" s="34">
        <v>1</v>
      </c>
      <c r="AG240" s="34">
        <v>1</v>
      </c>
      <c r="AH240" s="34">
        <v>2</v>
      </c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7"/>
      <c r="AY240" s="37"/>
      <c r="AZ240" s="37"/>
      <c r="BA240" s="37"/>
      <c r="BB240" s="37"/>
      <c r="BC240" s="37"/>
      <c r="BD240" s="37"/>
      <c r="BE240" s="37">
        <v>1.0132890365784988</v>
      </c>
      <c r="BF240" s="37">
        <v>1</v>
      </c>
      <c r="BG240" s="37"/>
      <c r="BH240" s="37"/>
    </row>
    <row r="241" spans="1:60">
      <c r="A241" s="36">
        <v>46001.666666666664</v>
      </c>
      <c r="B241" s="34">
        <v>5.0069429999999997</v>
      </c>
      <c r="C241" s="34">
        <v>1</v>
      </c>
      <c r="D241" s="34">
        <v>0</v>
      </c>
      <c r="E241" s="34">
        <v>0</v>
      </c>
      <c r="F241" s="34">
        <v>1</v>
      </c>
      <c r="G241" s="34">
        <v>0</v>
      </c>
      <c r="H241" s="34">
        <v>1.0000000009313226E-2</v>
      </c>
      <c r="I241" s="34">
        <v>0</v>
      </c>
      <c r="J241" s="34">
        <v>0</v>
      </c>
      <c r="K241" s="34">
        <v>1</v>
      </c>
      <c r="L241" s="34">
        <v>0</v>
      </c>
      <c r="M241" s="34">
        <v>0</v>
      </c>
      <c r="N241" s="34">
        <v>-5.8207660913467407E-11</v>
      </c>
      <c r="O241" s="34">
        <v>-5.8207660913467407E-11</v>
      </c>
      <c r="P241" s="34">
        <v>0</v>
      </c>
      <c r="Q241" s="34">
        <v>5.8207660913467407E-11</v>
      </c>
      <c r="R241" s="34">
        <v>1</v>
      </c>
      <c r="S241" s="34">
        <v>5.8207660913467407E-11</v>
      </c>
      <c r="T241" s="34">
        <v>0</v>
      </c>
      <c r="U241" s="34">
        <v>0</v>
      </c>
      <c r="V241" s="34">
        <v>0</v>
      </c>
      <c r="W241" s="34">
        <v>0</v>
      </c>
      <c r="X241" s="34">
        <v>-5.8207660913467407E-11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0.24561403505504131</v>
      </c>
      <c r="AE241" s="34">
        <v>0</v>
      </c>
      <c r="AF241" s="34">
        <v>0</v>
      </c>
      <c r="AG241" s="34">
        <v>0</v>
      </c>
      <c r="AH241" s="34">
        <v>0</v>
      </c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7"/>
      <c r="AY241" s="37"/>
      <c r="AZ241" s="37"/>
      <c r="BA241" s="37"/>
      <c r="BB241" s="37"/>
      <c r="BC241" s="37"/>
      <c r="BD241" s="37"/>
      <c r="BE241" s="37">
        <v>0</v>
      </c>
      <c r="BF241" s="37">
        <v>0</v>
      </c>
      <c r="BG241" s="37"/>
      <c r="BH241" s="37"/>
    </row>
    <row r="242" spans="1:60">
      <c r="A242" s="36">
        <v>46001.708333333336</v>
      </c>
      <c r="B242" s="34">
        <v>0</v>
      </c>
      <c r="C242" s="34">
        <v>0</v>
      </c>
      <c r="D242" s="34">
        <v>5.8207660913467407E-11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5.8207660913467407E-11</v>
      </c>
      <c r="O242" s="34">
        <v>5.8207660913467407E-11</v>
      </c>
      <c r="P242" s="34">
        <v>0</v>
      </c>
      <c r="Q242" s="34">
        <v>-5.8207660913467407E-11</v>
      </c>
      <c r="R242" s="34">
        <v>0</v>
      </c>
      <c r="S242" s="34">
        <v>-5.8207660913467407E-11</v>
      </c>
      <c r="T242" s="34">
        <v>0</v>
      </c>
      <c r="U242" s="34">
        <v>0</v>
      </c>
      <c r="V242" s="34">
        <v>0</v>
      </c>
      <c r="W242" s="34">
        <v>5.8207660913467407E-11</v>
      </c>
      <c r="X242" s="34">
        <v>5.8207660913467407E-11</v>
      </c>
      <c r="Y242" s="34">
        <v>-5.8207660913467407E-11</v>
      </c>
      <c r="Z242" s="34">
        <v>0</v>
      </c>
      <c r="AA242" s="34">
        <v>0</v>
      </c>
      <c r="AB242" s="34">
        <v>0</v>
      </c>
      <c r="AC242" s="34">
        <v>5.8207660913467407E-11</v>
      </c>
      <c r="AD242" s="34">
        <v>-5.8207660913467407E-11</v>
      </c>
      <c r="AE242" s="34">
        <v>0</v>
      </c>
      <c r="AF242" s="34">
        <v>0</v>
      </c>
      <c r="AG242" s="34">
        <v>0</v>
      </c>
      <c r="AH242" s="34">
        <v>0</v>
      </c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7"/>
      <c r="AY242" s="37"/>
      <c r="AZ242" s="37"/>
      <c r="BA242" s="37"/>
      <c r="BB242" s="37"/>
      <c r="BC242" s="37"/>
      <c r="BD242" s="37"/>
      <c r="BE242" s="37">
        <v>0</v>
      </c>
      <c r="BF242" s="37">
        <v>0</v>
      </c>
      <c r="BG242" s="37"/>
      <c r="BH242" s="37"/>
    </row>
    <row r="243" spans="1:60">
      <c r="A243" s="36">
        <v>46001.75</v>
      </c>
      <c r="B243" s="34"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</row>
    <row r="244" spans="1:60">
      <c r="A244" s="36">
        <v>46001.791666666664</v>
      </c>
      <c r="B244" s="34"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</row>
    <row r="245" spans="1:60">
      <c r="A245" s="36">
        <v>46001.833333333336</v>
      </c>
      <c r="B245" s="34"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</row>
    <row r="246" spans="1:60">
      <c r="A246" s="36">
        <v>46001.875</v>
      </c>
      <c r="B246" s="34"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</row>
    <row r="247" spans="1:60">
      <c r="A247" s="36">
        <v>46001.916666666664</v>
      </c>
      <c r="B247" s="34"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</row>
    <row r="248" spans="1:60">
      <c r="A248" s="36">
        <v>46001.958333333336</v>
      </c>
      <c r="B248" s="34"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</row>
    <row r="249" spans="1:60">
      <c r="A249" s="36">
        <v>46002</v>
      </c>
      <c r="B249" s="34"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</row>
    <row r="250" spans="1:60">
      <c r="A250" s="36">
        <v>46002.041666666664</v>
      </c>
      <c r="B250" s="34"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</row>
    <row r="251" spans="1:60">
      <c r="A251" s="36">
        <v>46002.083333333336</v>
      </c>
      <c r="B251" s="34"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</row>
    <row r="252" spans="1:60">
      <c r="A252" s="36">
        <v>46002.125</v>
      </c>
      <c r="B252" s="34"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</row>
    <row r="253" spans="1:60">
      <c r="A253" s="36">
        <v>46002.166666666664</v>
      </c>
      <c r="B253" s="34"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</row>
    <row r="254" spans="1:60">
      <c r="A254" s="36">
        <v>46002.208333333336</v>
      </c>
      <c r="B254" s="34"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</row>
    <row r="255" spans="1:60">
      <c r="A255" s="36">
        <v>46002.25</v>
      </c>
      <c r="B255" s="34"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</row>
    <row r="256" spans="1:60">
      <c r="A256" s="36">
        <v>46002.291666666664</v>
      </c>
      <c r="B256" s="34">
        <v>5.6177859999999997</v>
      </c>
      <c r="C256" s="34">
        <v>0</v>
      </c>
      <c r="D256" s="34">
        <v>-5.8207660913467407E-11</v>
      </c>
      <c r="E256" s="34">
        <v>1</v>
      </c>
      <c r="F256" s="34">
        <v>0</v>
      </c>
      <c r="G256" s="34">
        <v>1</v>
      </c>
      <c r="H256" s="34">
        <v>0</v>
      </c>
      <c r="I256" s="34">
        <v>1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1</v>
      </c>
      <c r="P256" s="34">
        <v>0</v>
      </c>
      <c r="Q256" s="34">
        <v>1</v>
      </c>
      <c r="R256" s="34">
        <v>0</v>
      </c>
      <c r="S256" s="34">
        <v>0</v>
      </c>
      <c r="T256" s="34">
        <v>0</v>
      </c>
      <c r="U256" s="34">
        <v>0</v>
      </c>
      <c r="V256" s="34">
        <v>0</v>
      </c>
      <c r="W256" s="34">
        <v>-5.8207660913467407E-11</v>
      </c>
      <c r="X256" s="34">
        <v>0</v>
      </c>
      <c r="Y256" s="34">
        <v>5.8207660913467407E-11</v>
      </c>
      <c r="Z256" s="34">
        <v>0</v>
      </c>
      <c r="AA256" s="34">
        <v>0</v>
      </c>
      <c r="AB256" s="34">
        <v>0</v>
      </c>
      <c r="AC256" s="34">
        <v>-5.8207660913467407E-11</v>
      </c>
      <c r="AD256" s="34">
        <v>5.8207660913467407E-11</v>
      </c>
      <c r="AE256" s="34">
        <v>0</v>
      </c>
      <c r="AF256" s="34">
        <v>0</v>
      </c>
      <c r="AG256" s="34">
        <v>0</v>
      </c>
      <c r="AH256" s="34">
        <v>0</v>
      </c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7"/>
      <c r="AY256" s="37"/>
      <c r="AZ256" s="37"/>
      <c r="BA256" s="37"/>
      <c r="BB256" s="37"/>
      <c r="BC256" s="37"/>
      <c r="BD256" s="37"/>
      <c r="BE256" s="37">
        <v>0.9899665552075021</v>
      </c>
      <c r="BF256" s="37">
        <v>1</v>
      </c>
      <c r="BG256" s="37"/>
      <c r="BH256" s="37"/>
    </row>
    <row r="257" spans="1:60">
      <c r="A257" s="36">
        <v>46002.333333333336</v>
      </c>
      <c r="B257" s="34">
        <v>30.194849999999999</v>
      </c>
      <c r="C257" s="34">
        <v>1</v>
      </c>
      <c r="D257" s="34">
        <v>1</v>
      </c>
      <c r="E257" s="34">
        <v>1</v>
      </c>
      <c r="F257" s="34">
        <v>1</v>
      </c>
      <c r="G257" s="34">
        <v>1</v>
      </c>
      <c r="H257" s="34">
        <v>1</v>
      </c>
      <c r="I257" s="34">
        <v>1</v>
      </c>
      <c r="J257" s="34">
        <v>2</v>
      </c>
      <c r="K257" s="34">
        <v>1</v>
      </c>
      <c r="L257" s="34">
        <v>2</v>
      </c>
      <c r="M257" s="34">
        <v>1</v>
      </c>
      <c r="N257" s="34">
        <v>1</v>
      </c>
      <c r="O257" s="34">
        <v>1</v>
      </c>
      <c r="P257" s="34">
        <v>1</v>
      </c>
      <c r="Q257" s="34">
        <v>1</v>
      </c>
      <c r="R257" s="34">
        <v>1</v>
      </c>
      <c r="S257" s="34">
        <v>1</v>
      </c>
      <c r="T257" s="34">
        <v>1</v>
      </c>
      <c r="U257" s="34">
        <v>2</v>
      </c>
      <c r="V257" s="34">
        <v>1</v>
      </c>
      <c r="W257" s="34">
        <v>2</v>
      </c>
      <c r="X257" s="34">
        <v>2</v>
      </c>
      <c r="Y257" s="34">
        <v>1</v>
      </c>
      <c r="Z257" s="34">
        <v>1</v>
      </c>
      <c r="AA257" s="34">
        <v>1</v>
      </c>
      <c r="AB257" s="34">
        <v>1</v>
      </c>
      <c r="AC257" s="34">
        <v>2</v>
      </c>
      <c r="AD257" s="34">
        <v>1</v>
      </c>
      <c r="AE257" s="34">
        <v>2</v>
      </c>
      <c r="AF257" s="34">
        <v>1</v>
      </c>
      <c r="AG257" s="34">
        <v>1</v>
      </c>
      <c r="AH257" s="34">
        <v>1</v>
      </c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7"/>
      <c r="AY257" s="37"/>
      <c r="AZ257" s="37"/>
      <c r="BA257" s="37"/>
      <c r="BB257" s="37"/>
      <c r="BC257" s="37"/>
      <c r="BD257" s="37"/>
      <c r="BE257" s="37">
        <v>1.0100334447924979</v>
      </c>
      <c r="BF257" s="37">
        <v>1</v>
      </c>
      <c r="BG257" s="37"/>
      <c r="BH257" s="37"/>
    </row>
    <row r="258" spans="1:60">
      <c r="A258" s="36">
        <v>46002.375</v>
      </c>
      <c r="B258" s="34">
        <v>73.782150000000001</v>
      </c>
      <c r="C258" s="34">
        <v>3</v>
      </c>
      <c r="D258" s="34">
        <v>2</v>
      </c>
      <c r="E258" s="34">
        <v>3.9933333333465271</v>
      </c>
      <c r="F258" s="34">
        <v>4</v>
      </c>
      <c r="G258" s="34">
        <v>4</v>
      </c>
      <c r="H258" s="34">
        <v>4</v>
      </c>
      <c r="I258" s="34">
        <v>3.9899999999906868</v>
      </c>
      <c r="J258" s="34">
        <v>3</v>
      </c>
      <c r="K258" s="34">
        <v>2</v>
      </c>
      <c r="L258" s="34">
        <v>3</v>
      </c>
      <c r="M258" s="34">
        <v>2</v>
      </c>
      <c r="N258" s="34">
        <v>2</v>
      </c>
      <c r="O258" s="34">
        <v>3</v>
      </c>
      <c r="P258" s="34">
        <v>2</v>
      </c>
      <c r="Q258" s="34">
        <v>3</v>
      </c>
      <c r="R258" s="34">
        <v>2</v>
      </c>
      <c r="S258" s="34">
        <v>2</v>
      </c>
      <c r="T258" s="34">
        <v>2</v>
      </c>
      <c r="U258" s="34">
        <v>3</v>
      </c>
      <c r="V258" s="34">
        <v>2</v>
      </c>
      <c r="W258" s="34">
        <v>3</v>
      </c>
      <c r="X258" s="34">
        <v>3</v>
      </c>
      <c r="Y258" s="34">
        <v>4</v>
      </c>
      <c r="Z258" s="34">
        <v>2</v>
      </c>
      <c r="AA258" s="34">
        <v>4</v>
      </c>
      <c r="AB258" s="34">
        <v>2</v>
      </c>
      <c r="AC258" s="34">
        <v>3</v>
      </c>
      <c r="AD258" s="34">
        <v>4</v>
      </c>
      <c r="AE258" s="34">
        <v>3</v>
      </c>
      <c r="AF258" s="34">
        <v>2</v>
      </c>
      <c r="AG258" s="34">
        <v>2</v>
      </c>
      <c r="AH258" s="34">
        <v>4</v>
      </c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7"/>
      <c r="AY258" s="37"/>
      <c r="AZ258" s="37"/>
      <c r="BA258" s="37"/>
      <c r="BB258" s="37"/>
      <c r="BC258" s="37"/>
      <c r="BD258" s="37"/>
      <c r="BE258" s="37">
        <v>3</v>
      </c>
      <c r="BF258" s="37">
        <v>3</v>
      </c>
      <c r="BG258" s="37"/>
      <c r="BH258" s="37"/>
    </row>
    <row r="259" spans="1:60">
      <c r="A259" s="36">
        <v>46002.416666666664</v>
      </c>
      <c r="B259" s="34">
        <v>95.858800000000002</v>
      </c>
      <c r="C259" s="34">
        <v>4.9931972788763233</v>
      </c>
      <c r="D259" s="34">
        <v>3</v>
      </c>
      <c r="E259" s="34">
        <v>4.9999999999417923</v>
      </c>
      <c r="F259" s="34">
        <v>5</v>
      </c>
      <c r="G259" s="34">
        <v>5</v>
      </c>
      <c r="H259" s="34">
        <v>5</v>
      </c>
      <c r="I259" s="34">
        <v>5</v>
      </c>
      <c r="J259" s="34">
        <v>5</v>
      </c>
      <c r="K259" s="34">
        <v>3</v>
      </c>
      <c r="L259" s="34">
        <v>5</v>
      </c>
      <c r="M259" s="34">
        <v>3</v>
      </c>
      <c r="N259" s="34">
        <v>3</v>
      </c>
      <c r="O259" s="34">
        <v>5</v>
      </c>
      <c r="P259" s="34">
        <v>3</v>
      </c>
      <c r="Q259" s="34">
        <v>5</v>
      </c>
      <c r="R259" s="34">
        <v>3</v>
      </c>
      <c r="S259" s="34">
        <v>3</v>
      </c>
      <c r="T259" s="34">
        <v>3</v>
      </c>
      <c r="U259" s="34">
        <v>5</v>
      </c>
      <c r="V259" s="34">
        <v>3</v>
      </c>
      <c r="W259" s="34">
        <v>5</v>
      </c>
      <c r="X259" s="34">
        <v>5</v>
      </c>
      <c r="Y259" s="34">
        <v>5</v>
      </c>
      <c r="Z259" s="34">
        <v>3</v>
      </c>
      <c r="AA259" s="34">
        <v>5</v>
      </c>
      <c r="AB259" s="34">
        <v>3</v>
      </c>
      <c r="AC259" s="34">
        <v>5</v>
      </c>
      <c r="AD259" s="34">
        <v>5</v>
      </c>
      <c r="AE259" s="34">
        <v>4</v>
      </c>
      <c r="AF259" s="34">
        <v>3</v>
      </c>
      <c r="AG259" s="34">
        <v>3</v>
      </c>
      <c r="AH259" s="34">
        <v>5</v>
      </c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7"/>
      <c r="AY259" s="37"/>
      <c r="AZ259" s="37"/>
      <c r="BA259" s="37"/>
      <c r="BB259" s="37"/>
      <c r="BC259" s="37"/>
      <c r="BD259" s="37"/>
      <c r="BE259" s="37">
        <v>4.9866666666930541</v>
      </c>
      <c r="BF259" s="37">
        <v>5</v>
      </c>
      <c r="BG259" s="37"/>
      <c r="BH259" s="37"/>
    </row>
    <row r="260" spans="1:60">
      <c r="A260" s="36">
        <v>46002.458333333336</v>
      </c>
      <c r="B260" s="34">
        <v>114.56950000000001</v>
      </c>
      <c r="C260" s="34">
        <v>5.0068027211236767</v>
      </c>
      <c r="D260" s="34">
        <v>4</v>
      </c>
      <c r="E260" s="34">
        <v>6.0000000000582077</v>
      </c>
      <c r="F260" s="34">
        <v>6</v>
      </c>
      <c r="G260" s="34">
        <v>5.9900332225952297</v>
      </c>
      <c r="H260" s="34">
        <v>6</v>
      </c>
      <c r="I260" s="34">
        <v>5.0100000000093132</v>
      </c>
      <c r="J260" s="34">
        <v>6</v>
      </c>
      <c r="K260" s="34">
        <v>3</v>
      </c>
      <c r="L260" s="34">
        <v>5.9206349206506275</v>
      </c>
      <c r="M260" s="34">
        <v>3</v>
      </c>
      <c r="N260" s="34">
        <v>4</v>
      </c>
      <c r="O260" s="34">
        <v>5</v>
      </c>
      <c r="P260" s="34">
        <v>4</v>
      </c>
      <c r="Q260" s="34">
        <v>6</v>
      </c>
      <c r="R260" s="34">
        <v>3</v>
      </c>
      <c r="S260" s="34">
        <v>3</v>
      </c>
      <c r="T260" s="34">
        <v>3</v>
      </c>
      <c r="U260" s="34">
        <v>6</v>
      </c>
      <c r="V260" s="34">
        <v>4</v>
      </c>
      <c r="W260" s="34">
        <v>6</v>
      </c>
      <c r="X260" s="34">
        <v>6</v>
      </c>
      <c r="Y260" s="34">
        <v>6</v>
      </c>
      <c r="Z260" s="34">
        <v>4</v>
      </c>
      <c r="AA260" s="34">
        <v>6</v>
      </c>
      <c r="AB260" s="34">
        <v>4</v>
      </c>
      <c r="AC260" s="34">
        <v>6</v>
      </c>
      <c r="AD260" s="34">
        <v>6</v>
      </c>
      <c r="AE260" s="34">
        <v>6</v>
      </c>
      <c r="AF260" s="34">
        <v>4</v>
      </c>
      <c r="AG260" s="34">
        <v>3</v>
      </c>
      <c r="AH260" s="34">
        <v>6</v>
      </c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7"/>
      <c r="AY260" s="37"/>
      <c r="AZ260" s="37"/>
      <c r="BA260" s="37"/>
      <c r="BB260" s="37"/>
      <c r="BC260" s="37"/>
      <c r="BD260" s="37"/>
      <c r="BE260" s="37">
        <v>5.0133333333069459</v>
      </c>
      <c r="BF260" s="37">
        <v>6</v>
      </c>
      <c r="BG260" s="37"/>
      <c r="BH260" s="37"/>
    </row>
    <row r="261" spans="1:60">
      <c r="A261" s="36">
        <v>46002.5</v>
      </c>
      <c r="B261" s="34">
        <v>112.139</v>
      </c>
      <c r="C261" s="34">
        <v>5</v>
      </c>
      <c r="D261" s="34">
        <v>3.9966666667023674</v>
      </c>
      <c r="E261" s="34">
        <v>6</v>
      </c>
      <c r="F261" s="34">
        <v>6</v>
      </c>
      <c r="G261" s="34">
        <v>6.0033001107512973</v>
      </c>
      <c r="H261" s="34">
        <v>6</v>
      </c>
      <c r="I261" s="34">
        <v>6</v>
      </c>
      <c r="J261" s="34">
        <v>6</v>
      </c>
      <c r="K261" s="34">
        <v>4</v>
      </c>
      <c r="L261" s="34">
        <v>5.0793650793493725</v>
      </c>
      <c r="M261" s="34">
        <v>4</v>
      </c>
      <c r="N261" s="34">
        <v>4</v>
      </c>
      <c r="O261" s="34">
        <v>6</v>
      </c>
      <c r="P261" s="34">
        <v>3</v>
      </c>
      <c r="Q261" s="34">
        <v>6</v>
      </c>
      <c r="R261" s="34">
        <v>4</v>
      </c>
      <c r="S261" s="34">
        <v>4</v>
      </c>
      <c r="T261" s="34">
        <v>4</v>
      </c>
      <c r="U261" s="34">
        <v>6</v>
      </c>
      <c r="V261" s="34">
        <v>3</v>
      </c>
      <c r="W261" s="34">
        <v>6</v>
      </c>
      <c r="X261" s="34">
        <v>6</v>
      </c>
      <c r="Y261" s="34">
        <v>6</v>
      </c>
      <c r="Z261" s="34">
        <v>4</v>
      </c>
      <c r="AA261" s="34">
        <v>6</v>
      </c>
      <c r="AB261" s="34">
        <v>4</v>
      </c>
      <c r="AC261" s="34">
        <v>6</v>
      </c>
      <c r="AD261" s="34">
        <v>6</v>
      </c>
      <c r="AE261" s="34">
        <v>5.7377049180213362</v>
      </c>
      <c r="AF261" s="34">
        <v>3.7213114753831178</v>
      </c>
      <c r="AG261" s="34">
        <v>4</v>
      </c>
      <c r="AH261" s="34">
        <v>6</v>
      </c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7"/>
      <c r="AY261" s="37"/>
      <c r="AZ261" s="37"/>
      <c r="BA261" s="37"/>
      <c r="BB261" s="37"/>
      <c r="BC261" s="37"/>
      <c r="BD261" s="37"/>
      <c r="BE261" s="37">
        <v>5</v>
      </c>
      <c r="BF261" s="37">
        <v>6</v>
      </c>
      <c r="BG261" s="37"/>
      <c r="BH261" s="37"/>
    </row>
    <row r="262" spans="1:60">
      <c r="A262" s="36">
        <v>46002.541666666664</v>
      </c>
      <c r="B262" s="34">
        <v>97.102599999999995</v>
      </c>
      <c r="C262" s="34">
        <v>4.9933554817107506</v>
      </c>
      <c r="D262" s="34">
        <v>3.0033333332976326</v>
      </c>
      <c r="E262" s="34">
        <v>5</v>
      </c>
      <c r="F262" s="34">
        <v>5</v>
      </c>
      <c r="G262" s="34">
        <v>4.9966998892487027</v>
      </c>
      <c r="H262" s="34">
        <v>5</v>
      </c>
      <c r="I262" s="34">
        <v>5</v>
      </c>
      <c r="J262" s="34">
        <v>5</v>
      </c>
      <c r="K262" s="34">
        <v>3.9622641509631649</v>
      </c>
      <c r="L262" s="34">
        <v>5</v>
      </c>
      <c r="M262" s="34">
        <v>3</v>
      </c>
      <c r="N262" s="34">
        <v>3</v>
      </c>
      <c r="O262" s="34">
        <v>5</v>
      </c>
      <c r="P262" s="34">
        <v>4</v>
      </c>
      <c r="Q262" s="34">
        <v>6</v>
      </c>
      <c r="R262" s="34">
        <v>3</v>
      </c>
      <c r="S262" s="34">
        <v>3</v>
      </c>
      <c r="T262" s="34">
        <v>3</v>
      </c>
      <c r="U262" s="34">
        <v>5</v>
      </c>
      <c r="V262" s="34">
        <v>4</v>
      </c>
      <c r="W262" s="34">
        <v>5</v>
      </c>
      <c r="X262" s="34">
        <v>5</v>
      </c>
      <c r="Y262" s="34">
        <v>5</v>
      </c>
      <c r="Z262" s="34">
        <v>3</v>
      </c>
      <c r="AA262" s="34">
        <v>5</v>
      </c>
      <c r="AB262" s="34">
        <v>3</v>
      </c>
      <c r="AC262" s="34">
        <v>6</v>
      </c>
      <c r="AD262" s="34">
        <v>5</v>
      </c>
      <c r="AE262" s="34">
        <v>4.9546027742908336</v>
      </c>
      <c r="AF262" s="34">
        <v>3.2786885246168822</v>
      </c>
      <c r="AG262" s="34">
        <v>3</v>
      </c>
      <c r="AH262" s="34">
        <v>5</v>
      </c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7"/>
      <c r="AY262" s="37"/>
      <c r="AZ262" s="37"/>
      <c r="BA262" s="37"/>
      <c r="BB262" s="37"/>
      <c r="BC262" s="37"/>
      <c r="BD262" s="37"/>
      <c r="BE262" s="37">
        <v>4.9899999999906868</v>
      </c>
      <c r="BF262" s="37">
        <v>6</v>
      </c>
      <c r="BG262" s="37"/>
      <c r="BH262" s="37"/>
    </row>
    <row r="263" spans="1:60">
      <c r="A263" s="36">
        <v>46002.583333333336</v>
      </c>
      <c r="B263" s="34">
        <v>80.219179999999994</v>
      </c>
      <c r="C263" s="34">
        <v>3.0066445182892494</v>
      </c>
      <c r="D263" s="34">
        <v>2</v>
      </c>
      <c r="E263" s="34">
        <v>4</v>
      </c>
      <c r="F263" s="34">
        <v>4</v>
      </c>
      <c r="G263" s="34">
        <v>4.0099667774047703</v>
      </c>
      <c r="H263" s="34">
        <v>4</v>
      </c>
      <c r="I263" s="34">
        <v>4</v>
      </c>
      <c r="J263" s="34">
        <v>4</v>
      </c>
      <c r="K263" s="34">
        <v>2.0377358490368351</v>
      </c>
      <c r="L263" s="34">
        <v>4</v>
      </c>
      <c r="M263" s="34">
        <v>2</v>
      </c>
      <c r="N263" s="34">
        <v>2</v>
      </c>
      <c r="O263" s="34">
        <v>3.8771929824142717</v>
      </c>
      <c r="P263" s="34">
        <v>2</v>
      </c>
      <c r="Q263" s="34">
        <v>4</v>
      </c>
      <c r="R263" s="34">
        <v>3</v>
      </c>
      <c r="S263" s="34">
        <v>3</v>
      </c>
      <c r="T263" s="34">
        <v>2</v>
      </c>
      <c r="U263" s="34">
        <v>4</v>
      </c>
      <c r="V263" s="34">
        <v>2</v>
      </c>
      <c r="W263" s="34">
        <v>4</v>
      </c>
      <c r="X263" s="34">
        <v>4</v>
      </c>
      <c r="Y263" s="34">
        <v>4</v>
      </c>
      <c r="Z263" s="34">
        <v>3</v>
      </c>
      <c r="AA263" s="34">
        <v>4</v>
      </c>
      <c r="AB263" s="34">
        <v>3</v>
      </c>
      <c r="AC263" s="34">
        <v>4</v>
      </c>
      <c r="AD263" s="34">
        <v>4</v>
      </c>
      <c r="AE263" s="34">
        <v>3.3076923076878302</v>
      </c>
      <c r="AF263" s="34">
        <v>2</v>
      </c>
      <c r="AG263" s="34">
        <v>3</v>
      </c>
      <c r="AH263" s="34">
        <v>4</v>
      </c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7"/>
      <c r="AY263" s="37"/>
      <c r="AZ263" s="37"/>
      <c r="BA263" s="37"/>
      <c r="BB263" s="37"/>
      <c r="BC263" s="37"/>
      <c r="BD263" s="37"/>
      <c r="BE263" s="37">
        <v>3.0100000000093132</v>
      </c>
      <c r="BF263" s="37">
        <v>4</v>
      </c>
      <c r="BG263" s="37"/>
      <c r="BH263" s="37"/>
    </row>
    <row r="264" spans="1:60">
      <c r="A264" s="36">
        <v>46002.625</v>
      </c>
      <c r="B264" s="34">
        <v>37.558900000000001</v>
      </c>
      <c r="C264" s="34">
        <v>2</v>
      </c>
      <c r="D264" s="34">
        <v>1</v>
      </c>
      <c r="E264" s="34">
        <v>1.9999999999417923</v>
      </c>
      <c r="F264" s="34">
        <v>2</v>
      </c>
      <c r="G264" s="34">
        <v>2</v>
      </c>
      <c r="H264" s="34">
        <v>2</v>
      </c>
      <c r="I264" s="34">
        <v>2</v>
      </c>
      <c r="J264" s="34">
        <v>2</v>
      </c>
      <c r="K264" s="34">
        <v>1</v>
      </c>
      <c r="L264" s="34">
        <v>2</v>
      </c>
      <c r="M264" s="34">
        <v>2</v>
      </c>
      <c r="N264" s="34">
        <v>1</v>
      </c>
      <c r="O264" s="34">
        <v>1.1228070175857283</v>
      </c>
      <c r="P264" s="34">
        <v>1</v>
      </c>
      <c r="Q264" s="34">
        <v>2</v>
      </c>
      <c r="R264" s="34">
        <v>1</v>
      </c>
      <c r="S264" s="34">
        <v>1</v>
      </c>
      <c r="T264" s="34">
        <v>1</v>
      </c>
      <c r="U264" s="34">
        <v>2</v>
      </c>
      <c r="V264" s="34">
        <v>1</v>
      </c>
      <c r="W264" s="34">
        <v>2</v>
      </c>
      <c r="X264" s="34">
        <v>2</v>
      </c>
      <c r="Y264" s="34">
        <v>2</v>
      </c>
      <c r="Z264" s="34">
        <v>1</v>
      </c>
      <c r="AA264" s="34">
        <v>2</v>
      </c>
      <c r="AB264" s="34">
        <v>1</v>
      </c>
      <c r="AC264" s="34">
        <v>2</v>
      </c>
      <c r="AD264" s="34">
        <v>2</v>
      </c>
      <c r="AE264" s="34">
        <v>2</v>
      </c>
      <c r="AF264" s="34">
        <v>1</v>
      </c>
      <c r="AG264" s="34">
        <v>1</v>
      </c>
      <c r="AH264" s="34">
        <v>2</v>
      </c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7"/>
      <c r="AY264" s="37"/>
      <c r="AZ264" s="37"/>
      <c r="BA264" s="37"/>
      <c r="BB264" s="37"/>
      <c r="BC264" s="37"/>
      <c r="BD264" s="37"/>
      <c r="BE264" s="37">
        <v>2</v>
      </c>
      <c r="BF264" s="37">
        <v>2</v>
      </c>
      <c r="BG264" s="37"/>
      <c r="BH264" s="37"/>
    </row>
    <row r="265" spans="1:60">
      <c r="A265" s="36">
        <v>46002.666666666664</v>
      </c>
      <c r="B265" s="34">
        <v>5.7584869999999997</v>
      </c>
      <c r="C265" s="34">
        <v>0</v>
      </c>
      <c r="D265" s="34">
        <v>1</v>
      </c>
      <c r="E265" s="34">
        <v>6.6666667116805911E-3</v>
      </c>
      <c r="F265" s="34">
        <v>1</v>
      </c>
      <c r="G265" s="34">
        <v>0</v>
      </c>
      <c r="H265" s="34">
        <v>1</v>
      </c>
      <c r="I265" s="34">
        <v>0</v>
      </c>
      <c r="J265" s="34">
        <v>-5.8207660913467407E-11</v>
      </c>
      <c r="K265" s="34">
        <v>0</v>
      </c>
      <c r="L265" s="34">
        <v>0</v>
      </c>
      <c r="M265" s="34">
        <v>0</v>
      </c>
      <c r="N265" s="34">
        <v>1</v>
      </c>
      <c r="O265" s="34">
        <v>0</v>
      </c>
      <c r="P265" s="34">
        <v>0</v>
      </c>
      <c r="Q265" s="34">
        <v>5.8207660913467407E-11</v>
      </c>
      <c r="R265" s="34">
        <v>0</v>
      </c>
      <c r="S265" s="34">
        <v>0</v>
      </c>
      <c r="T265" s="34">
        <v>1</v>
      </c>
      <c r="U265" s="34">
        <v>0</v>
      </c>
      <c r="V265" s="34">
        <v>0</v>
      </c>
      <c r="W265" s="34">
        <v>0</v>
      </c>
      <c r="X265" s="34">
        <v>0</v>
      </c>
      <c r="Y265" s="34">
        <v>5.8207660913467407E-11</v>
      </c>
      <c r="Z265" s="34">
        <v>0</v>
      </c>
      <c r="AA265" s="34">
        <v>0</v>
      </c>
      <c r="AB265" s="34">
        <v>0</v>
      </c>
      <c r="AC265" s="34">
        <v>5.8207660913467407E-11</v>
      </c>
      <c r="AD265" s="34">
        <v>1</v>
      </c>
      <c r="AE265" s="34">
        <v>0</v>
      </c>
      <c r="AF265" s="34">
        <v>-5.8207660913467407E-11</v>
      </c>
      <c r="AG265" s="34">
        <v>0</v>
      </c>
      <c r="AH265" s="34">
        <v>0</v>
      </c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7"/>
      <c r="AY265" s="37"/>
      <c r="AZ265" s="37"/>
      <c r="BA265" s="37"/>
      <c r="BB265" s="37"/>
      <c r="BC265" s="37"/>
      <c r="BD265" s="37"/>
      <c r="BE265" s="37">
        <v>0</v>
      </c>
      <c r="BF265" s="37">
        <v>5.8207660913467407E-11</v>
      </c>
      <c r="BG265" s="37"/>
      <c r="BH265" s="37"/>
    </row>
    <row r="266" spans="1:60">
      <c r="A266" s="36">
        <v>46002.708333333336</v>
      </c>
      <c r="B266" s="34">
        <v>0</v>
      </c>
      <c r="C266" s="34">
        <v>0</v>
      </c>
      <c r="D266" s="34">
        <v>0</v>
      </c>
      <c r="E266" s="34">
        <v>0</v>
      </c>
      <c r="F266" s="34">
        <v>-5.8207660913467407E-11</v>
      </c>
      <c r="G266" s="34">
        <v>0</v>
      </c>
      <c r="H266" s="34">
        <v>0</v>
      </c>
      <c r="I266" s="34">
        <v>0</v>
      </c>
      <c r="J266" s="34">
        <v>5.8207660913467407E-11</v>
      </c>
      <c r="K266" s="34">
        <v>-5.8207660913467407E-11</v>
      </c>
      <c r="L266" s="34">
        <v>0</v>
      </c>
      <c r="M266" s="34">
        <v>0</v>
      </c>
      <c r="N266" s="34">
        <v>-5.8207660913467407E-11</v>
      </c>
      <c r="O266" s="34">
        <v>0</v>
      </c>
      <c r="P266" s="34">
        <v>0</v>
      </c>
      <c r="Q266" s="34">
        <v>-5.8207660913467407E-11</v>
      </c>
      <c r="R266" s="34">
        <v>0</v>
      </c>
      <c r="S266" s="34">
        <v>0</v>
      </c>
      <c r="T266" s="34">
        <v>0</v>
      </c>
      <c r="U266" s="34">
        <v>0</v>
      </c>
      <c r="V266" s="34">
        <v>-2.9103830456733704E-11</v>
      </c>
      <c r="W266" s="34">
        <v>0</v>
      </c>
      <c r="X266" s="34">
        <v>5.8207660913467407E-11</v>
      </c>
      <c r="Y266" s="34">
        <v>-5.8207660913467407E-11</v>
      </c>
      <c r="Z266" s="34">
        <v>0</v>
      </c>
      <c r="AA266" s="34">
        <v>0</v>
      </c>
      <c r="AB266" s="34">
        <v>0</v>
      </c>
      <c r="AC266" s="34">
        <v>-5.8207660913467407E-11</v>
      </c>
      <c r="AD266" s="34">
        <v>0</v>
      </c>
      <c r="AE266" s="34">
        <v>0</v>
      </c>
      <c r="AF266" s="34">
        <v>5.8207660913467407E-11</v>
      </c>
      <c r="AG266" s="34">
        <v>0</v>
      </c>
      <c r="AH266" s="34">
        <v>0</v>
      </c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7"/>
      <c r="AY266" s="37"/>
      <c r="AZ266" s="37"/>
      <c r="BA266" s="37"/>
      <c r="BB266" s="37"/>
      <c r="BC266" s="37"/>
      <c r="BD266" s="37"/>
      <c r="BE266" s="37">
        <v>0</v>
      </c>
      <c r="BF266" s="37">
        <v>-5.8207660913467407E-11</v>
      </c>
      <c r="BG266" s="37"/>
      <c r="BH266" s="37"/>
    </row>
    <row r="267" spans="1:60">
      <c r="A267" s="36">
        <v>46002.75</v>
      </c>
      <c r="B267" s="34"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</row>
    <row r="268" spans="1:60">
      <c r="A268" s="36">
        <v>46002.791666666664</v>
      </c>
      <c r="B268" s="34"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</row>
    <row r="269" spans="1:60">
      <c r="A269" s="36">
        <v>46002.833333333336</v>
      </c>
      <c r="B269" s="34"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</row>
    <row r="270" spans="1:60">
      <c r="A270" s="36">
        <v>46002.875</v>
      </c>
      <c r="B270" s="34"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</row>
    <row r="271" spans="1:60">
      <c r="A271" s="36">
        <v>46002.916666666664</v>
      </c>
      <c r="B271" s="34"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</row>
    <row r="272" spans="1:60">
      <c r="A272" s="36">
        <v>46002.958333333336</v>
      </c>
      <c r="B272" s="34"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</row>
    <row r="273" spans="1:60">
      <c r="A273" s="36">
        <v>46003</v>
      </c>
      <c r="B273" s="34"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</row>
    <row r="274" spans="1:60">
      <c r="A274" s="36">
        <v>46003.041666666664</v>
      </c>
      <c r="B274" s="34"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</row>
    <row r="275" spans="1:60">
      <c r="A275" s="36">
        <v>46003.083333333336</v>
      </c>
      <c r="B275" s="34"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</row>
    <row r="276" spans="1:60">
      <c r="A276" s="36">
        <v>46003.125</v>
      </c>
      <c r="B276" s="34"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</row>
    <row r="277" spans="1:60">
      <c r="A277" s="36">
        <v>46003.166666666664</v>
      </c>
      <c r="B277" s="34"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</row>
    <row r="278" spans="1:60">
      <c r="A278" s="36">
        <v>46003.208333333336</v>
      </c>
      <c r="B278" s="34"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</row>
    <row r="279" spans="1:60">
      <c r="A279" s="36">
        <v>46003.25</v>
      </c>
      <c r="B279" s="34"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</row>
    <row r="280" spans="1:60">
      <c r="A280" s="36">
        <v>46003.291666666664</v>
      </c>
      <c r="B280" s="34">
        <v>4.4111219999999998</v>
      </c>
      <c r="C280" s="34">
        <v>0</v>
      </c>
      <c r="D280" s="34">
        <v>0</v>
      </c>
      <c r="E280" s="34">
        <v>0</v>
      </c>
      <c r="F280" s="34">
        <v>5.8207660913467407E-11</v>
      </c>
      <c r="G280" s="34">
        <v>0</v>
      </c>
      <c r="H280" s="34">
        <v>0</v>
      </c>
      <c r="I280" s="34">
        <v>0</v>
      </c>
      <c r="J280" s="34">
        <v>0</v>
      </c>
      <c r="K280" s="34">
        <v>5.8207660913467407E-11</v>
      </c>
      <c r="L280" s="34">
        <v>0</v>
      </c>
      <c r="M280" s="34">
        <v>0</v>
      </c>
      <c r="N280" s="34">
        <v>5.8207660913467407E-11</v>
      </c>
      <c r="O280" s="34">
        <v>1</v>
      </c>
      <c r="P280" s="34">
        <v>0</v>
      </c>
      <c r="Q280" s="34">
        <v>0</v>
      </c>
      <c r="R280" s="34">
        <v>0</v>
      </c>
      <c r="S280" s="34">
        <v>0</v>
      </c>
      <c r="T280" s="34">
        <v>0</v>
      </c>
      <c r="U280" s="34">
        <v>0</v>
      </c>
      <c r="V280" s="34">
        <v>2.9103830456733704E-11</v>
      </c>
      <c r="W280" s="34">
        <v>1</v>
      </c>
      <c r="X280" s="34">
        <v>-5.8207660913467407E-11</v>
      </c>
      <c r="Y280" s="34">
        <v>1</v>
      </c>
      <c r="Z280" s="34">
        <v>0</v>
      </c>
      <c r="AA280" s="34">
        <v>1</v>
      </c>
      <c r="AB280" s="34">
        <v>0</v>
      </c>
      <c r="AC280" s="34">
        <v>0</v>
      </c>
      <c r="AD280" s="34">
        <v>0</v>
      </c>
      <c r="AE280" s="34">
        <v>0</v>
      </c>
      <c r="AF280" s="34">
        <v>1</v>
      </c>
      <c r="AG280" s="34">
        <v>0</v>
      </c>
      <c r="AH280" s="34">
        <v>1</v>
      </c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7"/>
      <c r="AY280" s="37"/>
      <c r="AZ280" s="37"/>
      <c r="BA280" s="37"/>
      <c r="BB280" s="37"/>
      <c r="BC280" s="37"/>
      <c r="BD280" s="37"/>
      <c r="BE280" s="37">
        <v>0</v>
      </c>
      <c r="BF280" s="37">
        <v>0</v>
      </c>
      <c r="BG280" s="37"/>
      <c r="BH280" s="37"/>
    </row>
    <row r="281" spans="1:60">
      <c r="A281" s="36">
        <v>46003.333333333336</v>
      </c>
      <c r="B281" s="34">
        <v>27.614750000000001</v>
      </c>
      <c r="C281" s="34">
        <v>1</v>
      </c>
      <c r="D281" s="34">
        <v>0</v>
      </c>
      <c r="E281" s="34">
        <v>1</v>
      </c>
      <c r="F281" s="34">
        <v>1</v>
      </c>
      <c r="G281" s="34">
        <v>2</v>
      </c>
      <c r="H281" s="34">
        <v>1</v>
      </c>
      <c r="I281" s="34">
        <v>1</v>
      </c>
      <c r="J281" s="34">
        <v>1</v>
      </c>
      <c r="K281" s="34">
        <v>1</v>
      </c>
      <c r="L281" s="34">
        <v>2</v>
      </c>
      <c r="M281" s="34">
        <v>0</v>
      </c>
      <c r="N281" s="34">
        <v>0</v>
      </c>
      <c r="O281" s="34">
        <v>1</v>
      </c>
      <c r="P281" s="34">
        <v>1</v>
      </c>
      <c r="Q281" s="34">
        <v>1</v>
      </c>
      <c r="R281" s="34">
        <v>1</v>
      </c>
      <c r="S281" s="34">
        <v>1</v>
      </c>
      <c r="T281" s="34">
        <v>0</v>
      </c>
      <c r="U281" s="34">
        <v>1</v>
      </c>
      <c r="V281" s="34">
        <v>1</v>
      </c>
      <c r="W281" s="34">
        <v>1</v>
      </c>
      <c r="X281" s="34">
        <v>2</v>
      </c>
      <c r="Y281" s="34">
        <v>1</v>
      </c>
      <c r="Z281" s="34">
        <v>1</v>
      </c>
      <c r="AA281" s="34">
        <v>1</v>
      </c>
      <c r="AB281" s="34">
        <v>1</v>
      </c>
      <c r="AC281" s="34">
        <v>2</v>
      </c>
      <c r="AD281" s="34">
        <v>1</v>
      </c>
      <c r="AE281" s="34">
        <v>1.790322580607608</v>
      </c>
      <c r="AF281" s="34">
        <v>0</v>
      </c>
      <c r="AG281" s="34">
        <v>1</v>
      </c>
      <c r="AH281" s="34">
        <v>1</v>
      </c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7"/>
      <c r="AY281" s="37"/>
      <c r="AZ281" s="37"/>
      <c r="BA281" s="37"/>
      <c r="BB281" s="37"/>
      <c r="BC281" s="37"/>
      <c r="BD281" s="37"/>
      <c r="BE281" s="37">
        <v>1.9899999999906868</v>
      </c>
      <c r="BF281" s="37">
        <v>1</v>
      </c>
      <c r="BG281" s="37"/>
      <c r="BH281" s="37"/>
    </row>
    <row r="282" spans="1:60">
      <c r="A282" s="36">
        <v>46003.375</v>
      </c>
      <c r="B282" s="34">
        <v>59.71725</v>
      </c>
      <c r="C282" s="34">
        <v>3</v>
      </c>
      <c r="D282" s="34">
        <v>2</v>
      </c>
      <c r="E282" s="34">
        <v>3</v>
      </c>
      <c r="F282" s="34">
        <v>3</v>
      </c>
      <c r="G282" s="34">
        <v>2.9933333332883194</v>
      </c>
      <c r="H282" s="34">
        <v>3</v>
      </c>
      <c r="I282" s="34">
        <v>3</v>
      </c>
      <c r="J282" s="34">
        <v>3</v>
      </c>
      <c r="K282" s="34">
        <v>2</v>
      </c>
      <c r="L282" s="34">
        <v>2</v>
      </c>
      <c r="M282" s="34">
        <v>2</v>
      </c>
      <c r="N282" s="34">
        <v>2</v>
      </c>
      <c r="O282" s="34">
        <v>2</v>
      </c>
      <c r="P282" s="34">
        <v>2</v>
      </c>
      <c r="Q282" s="34">
        <v>3</v>
      </c>
      <c r="R282" s="34">
        <v>2</v>
      </c>
      <c r="S282" s="34">
        <v>2</v>
      </c>
      <c r="T282" s="34">
        <v>2</v>
      </c>
      <c r="U282" s="34">
        <v>3</v>
      </c>
      <c r="V282" s="34">
        <v>2</v>
      </c>
      <c r="W282" s="34">
        <v>3</v>
      </c>
      <c r="X282" s="34">
        <v>2.8032786885160021</v>
      </c>
      <c r="Y282" s="34">
        <v>3</v>
      </c>
      <c r="Z282" s="34">
        <v>1</v>
      </c>
      <c r="AA282" s="34">
        <v>3</v>
      </c>
      <c r="AB282" s="34">
        <v>1.770491803297773</v>
      </c>
      <c r="AC282" s="34">
        <v>2</v>
      </c>
      <c r="AD282" s="34">
        <v>3</v>
      </c>
      <c r="AE282" s="34">
        <v>2.209677419392392</v>
      </c>
      <c r="AF282" s="34">
        <v>2</v>
      </c>
      <c r="AG282" s="34">
        <v>1</v>
      </c>
      <c r="AH282" s="34">
        <v>3</v>
      </c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7"/>
      <c r="AY282" s="37"/>
      <c r="AZ282" s="37"/>
      <c r="BA282" s="37"/>
      <c r="BB282" s="37"/>
      <c r="BC282" s="37"/>
      <c r="BD282" s="37"/>
      <c r="BE282" s="37">
        <v>2.0100000000093132</v>
      </c>
      <c r="BF282" s="37">
        <v>3</v>
      </c>
      <c r="BG282" s="37"/>
      <c r="BH282" s="37"/>
    </row>
    <row r="283" spans="1:60">
      <c r="A283" s="36">
        <v>46003.416666666664</v>
      </c>
      <c r="B283" s="34">
        <v>93.829930000000004</v>
      </c>
      <c r="C283" s="34">
        <v>4</v>
      </c>
      <c r="D283" s="34">
        <v>3</v>
      </c>
      <c r="E283" s="34">
        <v>5</v>
      </c>
      <c r="F283" s="34">
        <v>5</v>
      </c>
      <c r="G283" s="34">
        <v>4.9966666667023674</v>
      </c>
      <c r="H283" s="34">
        <v>5</v>
      </c>
      <c r="I283" s="34">
        <v>5</v>
      </c>
      <c r="J283" s="34">
        <v>5</v>
      </c>
      <c r="K283" s="34">
        <v>3</v>
      </c>
      <c r="L283" s="34">
        <v>5</v>
      </c>
      <c r="M283" s="34">
        <v>3</v>
      </c>
      <c r="N283" s="34">
        <v>3</v>
      </c>
      <c r="O283" s="34">
        <v>5</v>
      </c>
      <c r="P283" s="34">
        <v>2</v>
      </c>
      <c r="Q283" s="34">
        <v>5</v>
      </c>
      <c r="R283" s="34">
        <v>3</v>
      </c>
      <c r="S283" s="34">
        <v>2.8709677419392392</v>
      </c>
      <c r="T283" s="34">
        <v>3</v>
      </c>
      <c r="U283" s="34">
        <v>5</v>
      </c>
      <c r="V283" s="34">
        <v>3</v>
      </c>
      <c r="W283" s="34">
        <v>4.854838709696196</v>
      </c>
      <c r="X283" s="34">
        <v>4.1967213114839979</v>
      </c>
      <c r="Y283" s="34">
        <v>4.8387096774531528</v>
      </c>
      <c r="Z283" s="34">
        <v>3</v>
      </c>
      <c r="AA283" s="34">
        <v>4.822580645151902</v>
      </c>
      <c r="AB283" s="34">
        <v>2.229508196702227</v>
      </c>
      <c r="AC283" s="34">
        <v>5</v>
      </c>
      <c r="AD283" s="34">
        <v>5</v>
      </c>
      <c r="AE283" s="34">
        <v>4</v>
      </c>
      <c r="AF283" s="34">
        <v>3</v>
      </c>
      <c r="AG283" s="34">
        <v>3</v>
      </c>
      <c r="AH283" s="34">
        <v>4</v>
      </c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7"/>
      <c r="AY283" s="37"/>
      <c r="AZ283" s="37"/>
      <c r="BA283" s="37"/>
      <c r="BB283" s="37"/>
      <c r="BC283" s="37"/>
      <c r="BD283" s="37"/>
      <c r="BE283" s="37">
        <v>4.9899665552075021</v>
      </c>
      <c r="BF283" s="37">
        <v>5</v>
      </c>
      <c r="BG283" s="37"/>
      <c r="BH283" s="37"/>
    </row>
    <row r="284" spans="1:60">
      <c r="A284" s="36">
        <v>46003.458333333336</v>
      </c>
      <c r="B284" s="34">
        <v>119.91</v>
      </c>
      <c r="C284" s="34">
        <v>5.9933333333465271</v>
      </c>
      <c r="D284" s="34">
        <v>4</v>
      </c>
      <c r="E284" s="34">
        <v>6</v>
      </c>
      <c r="F284" s="34">
        <v>6</v>
      </c>
      <c r="G284" s="34">
        <v>6</v>
      </c>
      <c r="H284" s="34">
        <v>6</v>
      </c>
      <c r="I284" s="34">
        <v>6</v>
      </c>
      <c r="J284" s="34">
        <v>6</v>
      </c>
      <c r="K284" s="34">
        <v>4</v>
      </c>
      <c r="L284" s="34">
        <v>6</v>
      </c>
      <c r="M284" s="34">
        <v>4</v>
      </c>
      <c r="N284" s="34">
        <v>4</v>
      </c>
      <c r="O284" s="34">
        <v>5</v>
      </c>
      <c r="P284" s="34">
        <v>4</v>
      </c>
      <c r="Q284" s="34">
        <v>6</v>
      </c>
      <c r="R284" s="34">
        <v>3</v>
      </c>
      <c r="S284" s="34">
        <v>3.1290322580607608</v>
      </c>
      <c r="T284" s="34">
        <v>3</v>
      </c>
      <c r="U284" s="34">
        <v>6</v>
      </c>
      <c r="V284" s="34">
        <v>3</v>
      </c>
      <c r="W284" s="34">
        <v>6.145161290303804</v>
      </c>
      <c r="X284" s="34">
        <v>6</v>
      </c>
      <c r="Y284" s="34">
        <v>6.1612903225468472</v>
      </c>
      <c r="Z284" s="34">
        <v>4</v>
      </c>
      <c r="AA284" s="34">
        <v>6.177419354848098</v>
      </c>
      <c r="AB284" s="34">
        <v>4</v>
      </c>
      <c r="AC284" s="34">
        <v>6</v>
      </c>
      <c r="AD284" s="34">
        <v>6</v>
      </c>
      <c r="AE284" s="34">
        <v>6</v>
      </c>
      <c r="AF284" s="34">
        <v>4</v>
      </c>
      <c r="AG284" s="34">
        <v>4</v>
      </c>
      <c r="AH284" s="34">
        <v>7</v>
      </c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7"/>
      <c r="AY284" s="37"/>
      <c r="AZ284" s="37"/>
      <c r="BA284" s="37"/>
      <c r="BB284" s="37"/>
      <c r="BC284" s="37"/>
      <c r="BD284" s="37"/>
      <c r="BE284" s="37">
        <v>5.0100334447924979</v>
      </c>
      <c r="BF284" s="37">
        <v>6</v>
      </c>
      <c r="BG284" s="37"/>
      <c r="BH284" s="37"/>
    </row>
    <row r="285" spans="1:60">
      <c r="A285" s="36">
        <v>46003.5</v>
      </c>
      <c r="B285" s="34">
        <v>126.708</v>
      </c>
      <c r="C285" s="34">
        <v>6.0033333332976326</v>
      </c>
      <c r="D285" s="34">
        <v>4</v>
      </c>
      <c r="E285" s="34">
        <v>6.9933333332883194</v>
      </c>
      <c r="F285" s="34">
        <v>7</v>
      </c>
      <c r="G285" s="34">
        <v>6.0100000000093132</v>
      </c>
      <c r="H285" s="34">
        <v>7</v>
      </c>
      <c r="I285" s="34">
        <v>6.9899999999906868</v>
      </c>
      <c r="J285" s="34">
        <v>7</v>
      </c>
      <c r="K285" s="34">
        <v>4</v>
      </c>
      <c r="L285" s="34">
        <v>6</v>
      </c>
      <c r="M285" s="34">
        <v>4</v>
      </c>
      <c r="N285" s="34">
        <v>4</v>
      </c>
      <c r="O285" s="34">
        <v>7</v>
      </c>
      <c r="P285" s="34">
        <v>4</v>
      </c>
      <c r="Q285" s="34">
        <v>7</v>
      </c>
      <c r="R285" s="34">
        <v>5</v>
      </c>
      <c r="S285" s="34">
        <v>4</v>
      </c>
      <c r="T285" s="34">
        <v>4</v>
      </c>
      <c r="U285" s="34">
        <v>6.854838709696196</v>
      </c>
      <c r="V285" s="34">
        <v>4.838709677424049</v>
      </c>
      <c r="W285" s="34">
        <v>6</v>
      </c>
      <c r="X285" s="34">
        <v>7</v>
      </c>
      <c r="Y285" s="34">
        <v>6</v>
      </c>
      <c r="Z285" s="34">
        <v>4.8064516129088588</v>
      </c>
      <c r="AA285" s="34">
        <v>6.8064516129088588</v>
      </c>
      <c r="AB285" s="34">
        <v>4.7903225806658156</v>
      </c>
      <c r="AC285" s="34">
        <v>7</v>
      </c>
      <c r="AD285" s="34">
        <v>7</v>
      </c>
      <c r="AE285" s="34">
        <v>6</v>
      </c>
      <c r="AF285" s="34">
        <v>4</v>
      </c>
      <c r="AG285" s="34">
        <v>4</v>
      </c>
      <c r="AH285" s="34">
        <v>6.7419354838784784</v>
      </c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7"/>
      <c r="AY285" s="37"/>
      <c r="AZ285" s="37"/>
      <c r="BA285" s="37"/>
      <c r="BB285" s="37"/>
      <c r="BC285" s="37"/>
      <c r="BD285" s="37"/>
      <c r="BE285" s="37">
        <v>5.9899999999906868</v>
      </c>
      <c r="BF285" s="37">
        <v>7</v>
      </c>
      <c r="BG285" s="37"/>
      <c r="BH285" s="37"/>
    </row>
    <row r="286" spans="1:60">
      <c r="A286" s="36">
        <v>46003.541666666664</v>
      </c>
      <c r="B286" s="34">
        <v>143.1925</v>
      </c>
      <c r="C286" s="34">
        <v>6.0033333333558403</v>
      </c>
      <c r="D286" s="34">
        <v>5</v>
      </c>
      <c r="E286" s="34">
        <v>7.0066666667116806</v>
      </c>
      <c r="F286" s="34">
        <v>7</v>
      </c>
      <c r="G286" s="34">
        <v>7.9900332225952297</v>
      </c>
      <c r="H286" s="34">
        <v>7.9900000000488944</v>
      </c>
      <c r="I286" s="34">
        <v>7</v>
      </c>
      <c r="J286" s="34">
        <v>7</v>
      </c>
      <c r="K286" s="34">
        <v>4.9516129032126628</v>
      </c>
      <c r="L286" s="34">
        <v>7</v>
      </c>
      <c r="M286" s="34">
        <v>4</v>
      </c>
      <c r="N286" s="34">
        <v>5</v>
      </c>
      <c r="O286" s="34">
        <v>7</v>
      </c>
      <c r="P286" s="34">
        <v>5</v>
      </c>
      <c r="Q286" s="34">
        <v>7</v>
      </c>
      <c r="R286" s="34">
        <v>4</v>
      </c>
      <c r="S286" s="34">
        <v>5</v>
      </c>
      <c r="T286" s="34">
        <v>5</v>
      </c>
      <c r="U286" s="34">
        <v>7.145161290303804</v>
      </c>
      <c r="V286" s="34">
        <v>4.161290322575951</v>
      </c>
      <c r="W286" s="34">
        <v>8</v>
      </c>
      <c r="X286" s="34">
        <v>8</v>
      </c>
      <c r="Y286" s="34">
        <v>8</v>
      </c>
      <c r="Z286" s="34">
        <v>4.1935483870911412</v>
      </c>
      <c r="AA286" s="34">
        <v>7.1935483870911412</v>
      </c>
      <c r="AB286" s="34">
        <v>4.2096774193341844</v>
      </c>
      <c r="AC286" s="34">
        <v>8</v>
      </c>
      <c r="AD286" s="34">
        <v>7</v>
      </c>
      <c r="AE286" s="34">
        <v>7</v>
      </c>
      <c r="AF286" s="34">
        <v>4.7213114753831178</v>
      </c>
      <c r="AG286" s="34">
        <v>5</v>
      </c>
      <c r="AH286" s="34">
        <v>7.2580645161215216</v>
      </c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7"/>
      <c r="AY286" s="37"/>
      <c r="AZ286" s="37"/>
      <c r="BA286" s="37"/>
      <c r="BB286" s="37"/>
      <c r="BC286" s="37"/>
      <c r="BD286" s="37"/>
      <c r="BE286" s="37">
        <v>6.0100000000093132</v>
      </c>
      <c r="BF286" s="37">
        <v>7</v>
      </c>
      <c r="BG286" s="37"/>
      <c r="BH286" s="37"/>
    </row>
    <row r="287" spans="1:60">
      <c r="A287" s="36">
        <v>46003.583333333336</v>
      </c>
      <c r="B287" s="34">
        <v>120.8139</v>
      </c>
      <c r="C287" s="34">
        <v>5.9933333332883194</v>
      </c>
      <c r="D287" s="34">
        <v>3.9933333332883194</v>
      </c>
      <c r="E287" s="34">
        <v>6</v>
      </c>
      <c r="F287" s="34">
        <v>6</v>
      </c>
      <c r="G287" s="34">
        <v>5.9999667774536647</v>
      </c>
      <c r="H287" s="34">
        <v>6</v>
      </c>
      <c r="I287" s="34">
        <v>5.9967109634890221</v>
      </c>
      <c r="J287" s="34">
        <v>6</v>
      </c>
      <c r="K287" s="34">
        <v>3.9702620967873372</v>
      </c>
      <c r="L287" s="34">
        <v>6</v>
      </c>
      <c r="M287" s="34">
        <v>4</v>
      </c>
      <c r="N287" s="34">
        <v>4</v>
      </c>
      <c r="O287" s="34">
        <v>6</v>
      </c>
      <c r="P287" s="34">
        <v>4</v>
      </c>
      <c r="Q287" s="34">
        <v>7</v>
      </c>
      <c r="R287" s="34">
        <v>4</v>
      </c>
      <c r="S287" s="34">
        <v>4</v>
      </c>
      <c r="T287" s="34">
        <v>4</v>
      </c>
      <c r="U287" s="34">
        <v>6</v>
      </c>
      <c r="V287" s="34">
        <v>4</v>
      </c>
      <c r="W287" s="34">
        <v>6</v>
      </c>
      <c r="X287" s="34">
        <v>6</v>
      </c>
      <c r="Y287" s="34">
        <v>6</v>
      </c>
      <c r="Z287" s="34">
        <v>4</v>
      </c>
      <c r="AA287" s="34">
        <v>7</v>
      </c>
      <c r="AB287" s="34">
        <v>4</v>
      </c>
      <c r="AC287" s="34">
        <v>6.7936507936683483</v>
      </c>
      <c r="AD287" s="34">
        <v>7</v>
      </c>
      <c r="AE287" s="34">
        <v>6</v>
      </c>
      <c r="AF287" s="34">
        <v>4.2786885246168822</v>
      </c>
      <c r="AG287" s="34">
        <v>4</v>
      </c>
      <c r="AH287" s="34">
        <v>7</v>
      </c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7"/>
      <c r="AY287" s="37"/>
      <c r="AZ287" s="37"/>
      <c r="BA287" s="37"/>
      <c r="BB287" s="37"/>
      <c r="BC287" s="37"/>
      <c r="BD287" s="37"/>
      <c r="BE287" s="37">
        <v>5</v>
      </c>
      <c r="BF287" s="37">
        <v>7</v>
      </c>
      <c r="BG287" s="37"/>
      <c r="BH287" s="37"/>
    </row>
    <row r="288" spans="1:60">
      <c r="A288" s="36">
        <v>46003.625</v>
      </c>
      <c r="B288" s="34">
        <v>57.438450000000003</v>
      </c>
      <c r="C288" s="34">
        <v>2.0066666667116806</v>
      </c>
      <c r="D288" s="34">
        <v>1.0066666667116806</v>
      </c>
      <c r="E288" s="34">
        <v>3</v>
      </c>
      <c r="F288" s="34">
        <v>3</v>
      </c>
      <c r="G288" s="34">
        <v>3.0099999999511056</v>
      </c>
      <c r="H288" s="34">
        <v>2.0099999999511056</v>
      </c>
      <c r="I288" s="34">
        <v>2.0132890365202911</v>
      </c>
      <c r="J288" s="34">
        <v>4</v>
      </c>
      <c r="K288" s="34">
        <v>1.078125</v>
      </c>
      <c r="L288" s="34">
        <v>3</v>
      </c>
      <c r="M288" s="34">
        <v>2</v>
      </c>
      <c r="N288" s="34">
        <v>2</v>
      </c>
      <c r="O288" s="34">
        <v>3</v>
      </c>
      <c r="P288" s="34">
        <v>2</v>
      </c>
      <c r="Q288" s="34">
        <v>3</v>
      </c>
      <c r="R288" s="34">
        <v>2</v>
      </c>
      <c r="S288" s="34">
        <v>2</v>
      </c>
      <c r="T288" s="34">
        <v>2</v>
      </c>
      <c r="U288" s="34">
        <v>3</v>
      </c>
      <c r="V288" s="34">
        <v>2</v>
      </c>
      <c r="W288" s="34">
        <v>3</v>
      </c>
      <c r="X288" s="34">
        <v>3</v>
      </c>
      <c r="Y288" s="34">
        <v>4</v>
      </c>
      <c r="Z288" s="34">
        <v>2</v>
      </c>
      <c r="AA288" s="34">
        <v>3</v>
      </c>
      <c r="AB288" s="34">
        <v>2</v>
      </c>
      <c r="AC288" s="34">
        <v>3.2063492063316517</v>
      </c>
      <c r="AD288" s="34">
        <v>3</v>
      </c>
      <c r="AE288" s="34">
        <v>3</v>
      </c>
      <c r="AF288" s="34">
        <v>1.7758620689855888</v>
      </c>
      <c r="AG288" s="34">
        <v>2</v>
      </c>
      <c r="AH288" s="34">
        <v>3</v>
      </c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7"/>
      <c r="AY288" s="37"/>
      <c r="AZ288" s="37"/>
      <c r="BA288" s="37"/>
      <c r="BB288" s="37"/>
      <c r="BC288" s="37"/>
      <c r="BD288" s="37"/>
      <c r="BE288" s="37">
        <v>3</v>
      </c>
      <c r="BF288" s="37">
        <v>3</v>
      </c>
      <c r="BG288" s="37"/>
      <c r="BH288" s="37"/>
    </row>
    <row r="289" spans="1:60">
      <c r="A289" s="36">
        <v>46003.666666666664</v>
      </c>
      <c r="B289" s="34">
        <v>9.8486250000000002</v>
      </c>
      <c r="C289" s="34">
        <v>0</v>
      </c>
      <c r="D289" s="34">
        <v>1</v>
      </c>
      <c r="E289" s="34">
        <v>1</v>
      </c>
      <c r="F289" s="34">
        <v>1</v>
      </c>
      <c r="G289" s="34">
        <v>0</v>
      </c>
      <c r="H289" s="34">
        <v>1</v>
      </c>
      <c r="I289" s="34">
        <v>1</v>
      </c>
      <c r="J289" s="34">
        <v>-5.8207660913467407E-11</v>
      </c>
      <c r="K289" s="34">
        <v>1</v>
      </c>
      <c r="L289" s="34">
        <v>1</v>
      </c>
      <c r="M289" s="34">
        <v>0</v>
      </c>
      <c r="N289" s="34">
        <v>0</v>
      </c>
      <c r="O289" s="34">
        <v>0</v>
      </c>
      <c r="P289" s="34">
        <v>0</v>
      </c>
      <c r="Q289" s="34">
        <v>1</v>
      </c>
      <c r="R289" s="34">
        <v>1</v>
      </c>
      <c r="S289" s="34">
        <v>0</v>
      </c>
      <c r="T289" s="34">
        <v>0</v>
      </c>
      <c r="U289" s="34">
        <v>1</v>
      </c>
      <c r="V289" s="34">
        <v>0</v>
      </c>
      <c r="W289" s="34">
        <v>1</v>
      </c>
      <c r="X289" s="34">
        <v>1</v>
      </c>
      <c r="Y289" s="34">
        <v>0</v>
      </c>
      <c r="Z289" s="34">
        <v>0</v>
      </c>
      <c r="AA289" s="34">
        <v>0</v>
      </c>
      <c r="AB289" s="34">
        <v>1</v>
      </c>
      <c r="AC289" s="34">
        <v>5.8207660913467407E-11</v>
      </c>
      <c r="AD289" s="34">
        <v>1</v>
      </c>
      <c r="AE289" s="34">
        <v>1</v>
      </c>
      <c r="AF289" s="34">
        <v>0.22413793101441115</v>
      </c>
      <c r="AG289" s="34">
        <v>0</v>
      </c>
      <c r="AH289" s="34">
        <v>0</v>
      </c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7"/>
      <c r="AY289" s="37"/>
      <c r="AZ289" s="37"/>
      <c r="BA289" s="37"/>
      <c r="BB289" s="37"/>
      <c r="BC289" s="37"/>
      <c r="BD289" s="37"/>
      <c r="BE289" s="37">
        <v>0</v>
      </c>
      <c r="BF289" s="37">
        <v>-5.8207660913467407E-11</v>
      </c>
      <c r="BG289" s="37"/>
      <c r="BH289" s="37"/>
    </row>
    <row r="290" spans="1:60">
      <c r="A290" s="36">
        <v>46003.708333333336</v>
      </c>
      <c r="B290" s="34">
        <v>0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-5.8207660913467407E-11</v>
      </c>
      <c r="I290" s="34">
        <v>0</v>
      </c>
      <c r="J290" s="34">
        <v>5.8207660913467407E-11</v>
      </c>
      <c r="K290" s="34">
        <v>0</v>
      </c>
      <c r="L290" s="34">
        <v>0</v>
      </c>
      <c r="M290" s="34">
        <v>0</v>
      </c>
      <c r="N290" s="34">
        <v>0</v>
      </c>
      <c r="O290" s="34">
        <v>5.8207660913467407E-11</v>
      </c>
      <c r="P290" s="34">
        <v>-5.8207660913467407E-11</v>
      </c>
      <c r="Q290" s="34">
        <v>0</v>
      </c>
      <c r="R290" s="34">
        <v>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-1.1641532182693481E-10</v>
      </c>
      <c r="AD290" s="34">
        <v>0</v>
      </c>
      <c r="AE290" s="34">
        <v>0</v>
      </c>
      <c r="AF290" s="34">
        <v>0</v>
      </c>
      <c r="AG290" s="34">
        <v>0</v>
      </c>
      <c r="AH290" s="34">
        <v>0</v>
      </c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7"/>
      <c r="AY290" s="37"/>
      <c r="AZ290" s="37"/>
      <c r="BA290" s="37"/>
      <c r="BB290" s="37"/>
      <c r="BC290" s="37"/>
      <c r="BD290" s="37"/>
      <c r="BE290" s="37">
        <v>0</v>
      </c>
      <c r="BF290" s="37">
        <v>5.8207660913467407E-11</v>
      </c>
      <c r="BG290" s="37"/>
      <c r="BH290" s="37"/>
    </row>
    <row r="291" spans="1:60">
      <c r="A291" s="36">
        <v>46003.75</v>
      </c>
      <c r="B291" s="34"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</row>
    <row r="292" spans="1:60">
      <c r="A292" s="36">
        <v>46003.791666666664</v>
      </c>
      <c r="B292" s="34">
        <v>-8.3333249999999998E-2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</row>
    <row r="293" spans="1:60">
      <c r="A293" s="36">
        <v>46003.833333333336</v>
      </c>
      <c r="B293" s="34"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</row>
    <row r="294" spans="1:60">
      <c r="A294" s="36">
        <v>46003.875</v>
      </c>
      <c r="B294" s="34"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</row>
    <row r="295" spans="1:60">
      <c r="A295" s="36">
        <v>46003.916666666664</v>
      </c>
      <c r="B295" s="34"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</row>
    <row r="296" spans="1:60">
      <c r="A296" s="36">
        <v>46003.958333333336</v>
      </c>
      <c r="B296" s="34"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</row>
    <row r="297" spans="1:60">
      <c r="A297" s="36">
        <v>46004</v>
      </c>
      <c r="B297" s="34">
        <v>-8.2778749999999998E-2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</row>
    <row r="298" spans="1:60">
      <c r="A298" s="36">
        <v>46004.041666666664</v>
      </c>
      <c r="B298" s="34">
        <v>-8.3887929999999999E-2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</row>
    <row r="299" spans="1:60">
      <c r="A299" s="36">
        <v>46004.083333333336</v>
      </c>
      <c r="B299" s="34">
        <v>-8.3333249999999998E-2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</row>
    <row r="300" spans="1:60">
      <c r="A300" s="36">
        <v>46004.125</v>
      </c>
      <c r="B300" s="34"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</row>
    <row r="301" spans="1:60">
      <c r="A301" s="36">
        <v>46004.166666666664</v>
      </c>
      <c r="B301" s="34"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</row>
    <row r="302" spans="1:60">
      <c r="A302" s="36">
        <v>46004.208333333336</v>
      </c>
      <c r="B302" s="34"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</row>
    <row r="303" spans="1:60">
      <c r="A303" s="36">
        <v>46004.25</v>
      </c>
      <c r="B303" s="34"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</row>
    <row r="304" spans="1:60">
      <c r="A304" s="36">
        <v>46004.291666666664</v>
      </c>
      <c r="B304" s="34">
        <v>5.8675069999999998</v>
      </c>
      <c r="C304" s="34">
        <v>1</v>
      </c>
      <c r="D304" s="34">
        <v>0</v>
      </c>
      <c r="E304" s="34">
        <v>0</v>
      </c>
      <c r="F304" s="34">
        <v>0</v>
      </c>
      <c r="G304" s="34">
        <v>0</v>
      </c>
      <c r="H304" s="34">
        <v>5.8207660913467407E-11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  <c r="N304" s="34">
        <v>0</v>
      </c>
      <c r="O304" s="34">
        <v>-5.8207660913467407E-11</v>
      </c>
      <c r="P304" s="34">
        <v>5.8207660913467407E-11</v>
      </c>
      <c r="Q304" s="34">
        <v>0</v>
      </c>
      <c r="R304" s="34">
        <v>0</v>
      </c>
      <c r="S304" s="34">
        <v>0</v>
      </c>
      <c r="T304" s="34">
        <v>0</v>
      </c>
      <c r="U304" s="34">
        <v>0</v>
      </c>
      <c r="V304" s="34">
        <v>0</v>
      </c>
      <c r="W304" s="34">
        <v>0</v>
      </c>
      <c r="X304" s="34">
        <v>0</v>
      </c>
      <c r="Y304" s="34">
        <v>0</v>
      </c>
      <c r="Z304" s="34">
        <v>1</v>
      </c>
      <c r="AA304" s="34">
        <v>0</v>
      </c>
      <c r="AB304" s="34">
        <v>0</v>
      </c>
      <c r="AC304" s="34">
        <v>5.8207660913467407E-11</v>
      </c>
      <c r="AD304" s="34">
        <v>0</v>
      </c>
      <c r="AE304" s="34">
        <v>0</v>
      </c>
      <c r="AF304" s="34">
        <v>0</v>
      </c>
      <c r="AG304" s="34">
        <v>0</v>
      </c>
      <c r="AH304" s="34">
        <v>0</v>
      </c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7"/>
      <c r="AY304" s="37"/>
      <c r="AZ304" s="37"/>
      <c r="BA304" s="37"/>
      <c r="BB304" s="37"/>
      <c r="BC304" s="37"/>
      <c r="BD304" s="37"/>
      <c r="BE304" s="37">
        <v>1</v>
      </c>
      <c r="BF304" s="37">
        <v>1</v>
      </c>
      <c r="BG304" s="37"/>
      <c r="BH304" s="37"/>
    </row>
    <row r="305" spans="1:60">
      <c r="A305" s="36">
        <v>46004.333333333336</v>
      </c>
      <c r="B305" s="34">
        <v>38.903219999999997</v>
      </c>
      <c r="C305" s="34">
        <v>1</v>
      </c>
      <c r="D305" s="34">
        <v>1</v>
      </c>
      <c r="E305" s="34">
        <v>1.9933333333465271</v>
      </c>
      <c r="F305" s="34">
        <v>2</v>
      </c>
      <c r="G305" s="34">
        <v>2</v>
      </c>
      <c r="H305" s="34">
        <v>2</v>
      </c>
      <c r="I305" s="34">
        <v>2</v>
      </c>
      <c r="J305" s="34">
        <v>2</v>
      </c>
      <c r="K305" s="34">
        <v>1</v>
      </c>
      <c r="L305" s="34">
        <v>2</v>
      </c>
      <c r="M305" s="34">
        <v>1</v>
      </c>
      <c r="N305" s="34">
        <v>1</v>
      </c>
      <c r="O305" s="34">
        <v>2</v>
      </c>
      <c r="P305" s="34">
        <v>1</v>
      </c>
      <c r="Q305" s="34">
        <v>2</v>
      </c>
      <c r="R305" s="34">
        <v>1</v>
      </c>
      <c r="S305" s="34">
        <v>1</v>
      </c>
      <c r="T305" s="34">
        <v>1</v>
      </c>
      <c r="U305" s="34">
        <v>2</v>
      </c>
      <c r="V305" s="34">
        <v>1</v>
      </c>
      <c r="W305" s="34">
        <v>2</v>
      </c>
      <c r="X305" s="34">
        <v>2</v>
      </c>
      <c r="Y305" s="34">
        <v>2</v>
      </c>
      <c r="Z305" s="34">
        <v>1</v>
      </c>
      <c r="AA305" s="34">
        <v>2</v>
      </c>
      <c r="AB305" s="34">
        <v>1</v>
      </c>
      <c r="AC305" s="34">
        <v>2</v>
      </c>
      <c r="AD305" s="34">
        <v>2</v>
      </c>
      <c r="AE305" s="34">
        <v>2</v>
      </c>
      <c r="AF305" s="34">
        <v>1</v>
      </c>
      <c r="AG305" s="34">
        <v>1</v>
      </c>
      <c r="AH305" s="34">
        <v>2</v>
      </c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7"/>
      <c r="AY305" s="37"/>
      <c r="AZ305" s="37"/>
      <c r="BA305" s="37"/>
      <c r="BB305" s="37"/>
      <c r="BC305" s="37"/>
      <c r="BD305" s="37"/>
      <c r="BE305" s="37">
        <v>1</v>
      </c>
      <c r="BF305" s="37">
        <v>1</v>
      </c>
      <c r="BG305" s="37"/>
      <c r="BH305" s="37"/>
    </row>
    <row r="306" spans="1:60">
      <c r="A306" s="36">
        <v>46004.375</v>
      </c>
      <c r="B306" s="34">
        <v>82.85915</v>
      </c>
      <c r="C306" s="34">
        <v>4</v>
      </c>
      <c r="D306" s="34">
        <v>2</v>
      </c>
      <c r="E306" s="34">
        <v>4</v>
      </c>
      <c r="F306" s="34">
        <v>4</v>
      </c>
      <c r="G306" s="34">
        <v>4.9899999999906868</v>
      </c>
      <c r="H306" s="34">
        <v>4</v>
      </c>
      <c r="I306" s="34">
        <v>3.9899999999906868</v>
      </c>
      <c r="J306" s="34">
        <v>4</v>
      </c>
      <c r="K306" s="34">
        <v>2</v>
      </c>
      <c r="L306" s="34">
        <v>4</v>
      </c>
      <c r="M306" s="34">
        <v>3</v>
      </c>
      <c r="N306" s="34">
        <v>2</v>
      </c>
      <c r="O306" s="34">
        <v>4</v>
      </c>
      <c r="P306" s="34">
        <v>3</v>
      </c>
      <c r="Q306" s="34">
        <v>4</v>
      </c>
      <c r="R306" s="34">
        <v>2</v>
      </c>
      <c r="S306" s="34">
        <v>3</v>
      </c>
      <c r="T306" s="34">
        <v>2</v>
      </c>
      <c r="U306" s="34">
        <v>4</v>
      </c>
      <c r="V306" s="34">
        <v>3</v>
      </c>
      <c r="W306" s="34">
        <v>4</v>
      </c>
      <c r="X306" s="34">
        <v>4</v>
      </c>
      <c r="Y306" s="34">
        <v>4</v>
      </c>
      <c r="Z306" s="34">
        <v>2</v>
      </c>
      <c r="AA306" s="34">
        <v>4.7627118643722497</v>
      </c>
      <c r="AB306" s="34">
        <v>2</v>
      </c>
      <c r="AC306" s="34">
        <v>4</v>
      </c>
      <c r="AD306" s="34">
        <v>4</v>
      </c>
      <c r="AE306" s="34">
        <v>3</v>
      </c>
      <c r="AF306" s="34">
        <v>2</v>
      </c>
      <c r="AG306" s="34">
        <v>3</v>
      </c>
      <c r="AH306" s="34">
        <v>4</v>
      </c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7"/>
      <c r="AY306" s="37"/>
      <c r="AZ306" s="37"/>
      <c r="BA306" s="37"/>
      <c r="BB306" s="37"/>
      <c r="BC306" s="37"/>
      <c r="BD306" s="37"/>
      <c r="BE306" s="37">
        <v>3.9867109634215012</v>
      </c>
      <c r="BF306" s="37">
        <v>5</v>
      </c>
      <c r="BG306" s="37"/>
      <c r="BH306" s="37"/>
    </row>
    <row r="307" spans="1:60">
      <c r="A307" s="36">
        <v>46004.416666666664</v>
      </c>
      <c r="B307" s="34">
        <v>113.8674</v>
      </c>
      <c r="C307" s="34">
        <v>5</v>
      </c>
      <c r="D307" s="34">
        <v>4</v>
      </c>
      <c r="E307" s="34">
        <v>6</v>
      </c>
      <c r="F307" s="34">
        <v>5.9933333333465271</v>
      </c>
      <c r="G307" s="34">
        <v>5.0100000000093132</v>
      </c>
      <c r="H307" s="34">
        <v>6</v>
      </c>
      <c r="I307" s="34">
        <v>6</v>
      </c>
      <c r="J307" s="34">
        <v>6</v>
      </c>
      <c r="K307" s="34">
        <v>4</v>
      </c>
      <c r="L307" s="34">
        <v>5</v>
      </c>
      <c r="M307" s="34">
        <v>3</v>
      </c>
      <c r="N307" s="34">
        <v>4</v>
      </c>
      <c r="O307" s="34">
        <v>5</v>
      </c>
      <c r="P307" s="34">
        <v>3</v>
      </c>
      <c r="Q307" s="34">
        <v>5.9180327869253233</v>
      </c>
      <c r="R307" s="34">
        <v>4</v>
      </c>
      <c r="S307" s="34">
        <v>4</v>
      </c>
      <c r="T307" s="34">
        <v>4</v>
      </c>
      <c r="U307" s="34">
        <v>6</v>
      </c>
      <c r="V307" s="34">
        <v>3.8709677419392392</v>
      </c>
      <c r="W307" s="34">
        <v>6</v>
      </c>
      <c r="X307" s="34">
        <v>6</v>
      </c>
      <c r="Y307" s="34">
        <v>6</v>
      </c>
      <c r="Z307" s="34">
        <v>4</v>
      </c>
      <c r="AA307" s="34">
        <v>6.0598687807796523</v>
      </c>
      <c r="AB307" s="34">
        <v>4</v>
      </c>
      <c r="AC307" s="34">
        <v>6</v>
      </c>
      <c r="AD307" s="34">
        <v>6</v>
      </c>
      <c r="AE307" s="34">
        <v>6</v>
      </c>
      <c r="AF307" s="34">
        <v>4</v>
      </c>
      <c r="AG307" s="34">
        <v>3</v>
      </c>
      <c r="AH307" s="34">
        <v>6</v>
      </c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7"/>
      <c r="AY307" s="37"/>
      <c r="AZ307" s="37"/>
      <c r="BA307" s="37"/>
      <c r="BB307" s="37"/>
      <c r="BC307" s="37"/>
      <c r="BD307" s="37"/>
      <c r="BE307" s="37">
        <v>5</v>
      </c>
      <c r="BF307" s="37">
        <v>5.7741935484227724</v>
      </c>
      <c r="BG307" s="37"/>
      <c r="BH307" s="37"/>
    </row>
    <row r="308" spans="1:60">
      <c r="A308" s="36">
        <v>46004.458333333336</v>
      </c>
      <c r="B308" s="34">
        <v>133.06950000000001</v>
      </c>
      <c r="C308" s="34">
        <v>6</v>
      </c>
      <c r="D308" s="34">
        <v>4.9966555183636956</v>
      </c>
      <c r="E308" s="34">
        <v>7</v>
      </c>
      <c r="F308" s="34">
        <v>7</v>
      </c>
      <c r="G308" s="34">
        <v>7</v>
      </c>
      <c r="H308" s="34">
        <v>7</v>
      </c>
      <c r="I308" s="34">
        <v>7.0000000000582077</v>
      </c>
      <c r="J308" s="34">
        <v>7</v>
      </c>
      <c r="K308" s="34">
        <v>4</v>
      </c>
      <c r="L308" s="34">
        <v>7</v>
      </c>
      <c r="M308" s="34">
        <v>5</v>
      </c>
      <c r="N308" s="34">
        <v>4</v>
      </c>
      <c r="O308" s="34">
        <v>6</v>
      </c>
      <c r="P308" s="34">
        <v>4</v>
      </c>
      <c r="Q308" s="34">
        <v>6.0819672130746767</v>
      </c>
      <c r="R308" s="34">
        <v>4</v>
      </c>
      <c r="S308" s="34">
        <v>4</v>
      </c>
      <c r="T308" s="34">
        <v>4</v>
      </c>
      <c r="U308" s="34">
        <v>6</v>
      </c>
      <c r="V308" s="34">
        <v>4.1290322580607608</v>
      </c>
      <c r="W308" s="34">
        <v>7</v>
      </c>
      <c r="X308" s="34">
        <v>6.8596491228090599</v>
      </c>
      <c r="Y308" s="34">
        <v>7</v>
      </c>
      <c r="Z308" s="34">
        <v>4</v>
      </c>
      <c r="AA308" s="34">
        <v>6.177419354848098</v>
      </c>
      <c r="AB308" s="34">
        <v>4</v>
      </c>
      <c r="AC308" s="34">
        <v>7</v>
      </c>
      <c r="AD308" s="34">
        <v>7</v>
      </c>
      <c r="AE308" s="34">
        <v>6</v>
      </c>
      <c r="AF308" s="34">
        <v>4</v>
      </c>
      <c r="AG308" s="34">
        <v>5</v>
      </c>
      <c r="AH308" s="34">
        <v>7</v>
      </c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7"/>
      <c r="AY308" s="37"/>
      <c r="AZ308" s="37"/>
      <c r="BA308" s="37"/>
      <c r="BB308" s="37"/>
      <c r="BC308" s="37"/>
      <c r="BD308" s="37"/>
      <c r="BE308" s="37">
        <v>6.0032555917860009</v>
      </c>
      <c r="BF308" s="37">
        <v>6.2258064515772276</v>
      </c>
      <c r="BG308" s="37"/>
      <c r="BH308" s="37"/>
    </row>
    <row r="309" spans="1:60">
      <c r="A309" s="36">
        <v>46004.5</v>
      </c>
      <c r="B309" s="34">
        <v>146.541</v>
      </c>
      <c r="C309" s="34">
        <v>6.9966666667023674</v>
      </c>
      <c r="D309" s="34">
        <v>4.0033444816363044</v>
      </c>
      <c r="E309" s="34">
        <v>7</v>
      </c>
      <c r="F309" s="34">
        <v>7.9999999999417923</v>
      </c>
      <c r="G309" s="34">
        <v>7.9900332225952297</v>
      </c>
      <c r="H309" s="34">
        <v>7.9899999999906868</v>
      </c>
      <c r="I309" s="34">
        <v>6.9999999999417923</v>
      </c>
      <c r="J309" s="34">
        <v>6.9508196720853448</v>
      </c>
      <c r="K309" s="34">
        <v>5</v>
      </c>
      <c r="L309" s="34">
        <v>7</v>
      </c>
      <c r="M309" s="34">
        <v>4</v>
      </c>
      <c r="N309" s="34">
        <v>5</v>
      </c>
      <c r="O309" s="34">
        <v>7</v>
      </c>
      <c r="P309" s="34">
        <v>4</v>
      </c>
      <c r="Q309" s="34">
        <v>7</v>
      </c>
      <c r="R309" s="34">
        <v>4</v>
      </c>
      <c r="S309" s="34">
        <v>4</v>
      </c>
      <c r="T309" s="34">
        <v>4</v>
      </c>
      <c r="U309" s="34">
        <v>7</v>
      </c>
      <c r="V309" s="34">
        <v>4</v>
      </c>
      <c r="W309" s="34">
        <v>7</v>
      </c>
      <c r="X309" s="34">
        <v>6.9108426804887131</v>
      </c>
      <c r="Y309" s="34">
        <v>7</v>
      </c>
      <c r="Z309" s="34">
        <v>5</v>
      </c>
      <c r="AA309" s="34">
        <v>7</v>
      </c>
      <c r="AB309" s="34">
        <v>5</v>
      </c>
      <c r="AC309" s="34">
        <v>7</v>
      </c>
      <c r="AD309" s="34">
        <v>7</v>
      </c>
      <c r="AE309" s="34">
        <v>7</v>
      </c>
      <c r="AF309" s="34">
        <v>5</v>
      </c>
      <c r="AG309" s="34">
        <v>4</v>
      </c>
      <c r="AH309" s="34">
        <v>7</v>
      </c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7"/>
      <c r="AY309" s="37"/>
      <c r="AZ309" s="37"/>
      <c r="BA309" s="37"/>
      <c r="BB309" s="37"/>
      <c r="BC309" s="37"/>
      <c r="BD309" s="37"/>
      <c r="BE309" s="37">
        <v>6.0100334447924979</v>
      </c>
      <c r="BF309" s="37">
        <v>7</v>
      </c>
      <c r="BG309" s="37"/>
      <c r="BH309" s="37"/>
    </row>
    <row r="310" spans="1:60">
      <c r="A310" s="36">
        <v>46004.541666666664</v>
      </c>
      <c r="B310" s="34">
        <v>132.5378</v>
      </c>
      <c r="C310" s="34">
        <v>5.9966888150083832</v>
      </c>
      <c r="D310" s="34">
        <v>4</v>
      </c>
      <c r="E310" s="34">
        <v>7</v>
      </c>
      <c r="F310" s="34">
        <v>6.0066666667116806</v>
      </c>
      <c r="G310" s="34">
        <v>7</v>
      </c>
      <c r="H310" s="34">
        <v>7</v>
      </c>
      <c r="I310" s="34">
        <v>6.0100000000093132</v>
      </c>
      <c r="J310" s="34">
        <v>6.0491803279146552</v>
      </c>
      <c r="K310" s="34">
        <v>4</v>
      </c>
      <c r="L310" s="34">
        <v>6</v>
      </c>
      <c r="M310" s="34">
        <v>4</v>
      </c>
      <c r="N310" s="34">
        <v>4</v>
      </c>
      <c r="O310" s="34">
        <v>6</v>
      </c>
      <c r="P310" s="34">
        <v>4</v>
      </c>
      <c r="Q310" s="34">
        <v>7</v>
      </c>
      <c r="R310" s="34">
        <v>4</v>
      </c>
      <c r="S310" s="34">
        <v>4</v>
      </c>
      <c r="T310" s="34">
        <v>4</v>
      </c>
      <c r="U310" s="34">
        <v>7</v>
      </c>
      <c r="V310" s="34">
        <v>4</v>
      </c>
      <c r="W310" s="34">
        <v>6</v>
      </c>
      <c r="X310" s="34">
        <v>6.229508196702227</v>
      </c>
      <c r="Y310" s="34">
        <v>6.75</v>
      </c>
      <c r="Z310" s="34">
        <v>4</v>
      </c>
      <c r="AA310" s="34">
        <v>7</v>
      </c>
      <c r="AB310" s="34">
        <v>4</v>
      </c>
      <c r="AC310" s="34">
        <v>7</v>
      </c>
      <c r="AD310" s="34">
        <v>6</v>
      </c>
      <c r="AE310" s="34">
        <v>5.6923076922539622</v>
      </c>
      <c r="AF310" s="34">
        <v>3</v>
      </c>
      <c r="AG310" s="34">
        <v>4</v>
      </c>
      <c r="AH310" s="34">
        <v>7</v>
      </c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7"/>
      <c r="AY310" s="37"/>
      <c r="AZ310" s="37"/>
      <c r="BA310" s="37"/>
      <c r="BB310" s="37"/>
      <c r="BC310" s="37"/>
      <c r="BD310" s="37"/>
      <c r="BE310" s="37">
        <v>6</v>
      </c>
      <c r="BF310" s="37">
        <v>6.6730769230634905</v>
      </c>
      <c r="BG310" s="37"/>
      <c r="BH310" s="37"/>
    </row>
    <row r="311" spans="1:60">
      <c r="A311" s="36">
        <v>46004.583333333336</v>
      </c>
      <c r="B311" s="34">
        <v>91.519379999999998</v>
      </c>
      <c r="C311" s="34">
        <v>4.0066445182892494</v>
      </c>
      <c r="D311" s="34">
        <v>3</v>
      </c>
      <c r="E311" s="34">
        <v>4.0066666666534729</v>
      </c>
      <c r="F311" s="34">
        <v>5</v>
      </c>
      <c r="G311" s="34">
        <v>4.0099667774047703</v>
      </c>
      <c r="H311" s="34">
        <v>4.0100000000093132</v>
      </c>
      <c r="I311" s="34">
        <v>5</v>
      </c>
      <c r="J311" s="34">
        <v>4</v>
      </c>
      <c r="K311" s="34">
        <v>2.9473684210679494</v>
      </c>
      <c r="L311" s="34">
        <v>4</v>
      </c>
      <c r="M311" s="34">
        <v>2</v>
      </c>
      <c r="N311" s="34">
        <v>2</v>
      </c>
      <c r="O311" s="34">
        <v>4</v>
      </c>
      <c r="P311" s="34">
        <v>3</v>
      </c>
      <c r="Q311" s="34">
        <v>4</v>
      </c>
      <c r="R311" s="34">
        <v>3</v>
      </c>
      <c r="S311" s="34">
        <v>3</v>
      </c>
      <c r="T311" s="34">
        <v>2.8771929824724793</v>
      </c>
      <c r="U311" s="34">
        <v>4</v>
      </c>
      <c r="V311" s="34">
        <v>3</v>
      </c>
      <c r="W311" s="34">
        <v>5</v>
      </c>
      <c r="X311" s="34">
        <v>4</v>
      </c>
      <c r="Y311" s="34">
        <v>4.25</v>
      </c>
      <c r="Z311" s="34">
        <v>2</v>
      </c>
      <c r="AA311" s="34">
        <v>4</v>
      </c>
      <c r="AB311" s="34">
        <v>2</v>
      </c>
      <c r="AC311" s="34">
        <v>4.8070175438188016</v>
      </c>
      <c r="AD311" s="34">
        <v>5</v>
      </c>
      <c r="AE311" s="34">
        <v>4.3076923077460378</v>
      </c>
      <c r="AF311" s="34">
        <v>3</v>
      </c>
      <c r="AG311" s="34">
        <v>3</v>
      </c>
      <c r="AH311" s="34">
        <v>4</v>
      </c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7"/>
      <c r="AY311" s="37"/>
      <c r="AZ311" s="37"/>
      <c r="BA311" s="37"/>
      <c r="BB311" s="37"/>
      <c r="BC311" s="37"/>
      <c r="BD311" s="37"/>
      <c r="BE311" s="37">
        <v>4</v>
      </c>
      <c r="BF311" s="37">
        <v>4.3269230769365095</v>
      </c>
      <c r="BG311" s="37"/>
      <c r="BH311" s="37"/>
    </row>
    <row r="312" spans="1:60">
      <c r="A312" s="36">
        <v>46004.625</v>
      </c>
      <c r="B312" s="34">
        <v>45.225549999999998</v>
      </c>
      <c r="C312" s="34">
        <v>2</v>
      </c>
      <c r="D312" s="34">
        <v>2</v>
      </c>
      <c r="E312" s="34">
        <v>3</v>
      </c>
      <c r="F312" s="34">
        <v>2.9933333333465271</v>
      </c>
      <c r="G312" s="34">
        <v>3</v>
      </c>
      <c r="H312" s="34">
        <v>3</v>
      </c>
      <c r="I312" s="34">
        <v>2</v>
      </c>
      <c r="J312" s="34">
        <v>2</v>
      </c>
      <c r="K312" s="34">
        <v>1.0526315789320506</v>
      </c>
      <c r="L312" s="34">
        <v>2</v>
      </c>
      <c r="M312" s="34">
        <v>2</v>
      </c>
      <c r="N312" s="34">
        <v>2</v>
      </c>
      <c r="O312" s="34">
        <v>2</v>
      </c>
      <c r="P312" s="34">
        <v>1</v>
      </c>
      <c r="Q312" s="34">
        <v>2</v>
      </c>
      <c r="R312" s="34">
        <v>1</v>
      </c>
      <c r="S312" s="34">
        <v>1</v>
      </c>
      <c r="T312" s="34">
        <v>1.1228070175275207</v>
      </c>
      <c r="U312" s="34">
        <v>2</v>
      </c>
      <c r="V312" s="34">
        <v>1</v>
      </c>
      <c r="W312" s="34">
        <v>2</v>
      </c>
      <c r="X312" s="34">
        <v>3</v>
      </c>
      <c r="Y312" s="34">
        <v>2</v>
      </c>
      <c r="Z312" s="34">
        <v>2</v>
      </c>
      <c r="AA312" s="34">
        <v>3</v>
      </c>
      <c r="AB312" s="34">
        <v>2</v>
      </c>
      <c r="AC312" s="34">
        <v>2.1929824561811984</v>
      </c>
      <c r="AD312" s="34">
        <v>2</v>
      </c>
      <c r="AE312" s="34">
        <v>2</v>
      </c>
      <c r="AF312" s="34">
        <v>2</v>
      </c>
      <c r="AG312" s="34">
        <v>1</v>
      </c>
      <c r="AH312" s="34">
        <v>2</v>
      </c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7"/>
      <c r="AY312" s="37"/>
      <c r="AZ312" s="37"/>
      <c r="BA312" s="37"/>
      <c r="BB312" s="37"/>
      <c r="BC312" s="37"/>
      <c r="BD312" s="37"/>
      <c r="BE312" s="37">
        <v>2</v>
      </c>
      <c r="BF312" s="37">
        <v>2</v>
      </c>
      <c r="BG312" s="37"/>
      <c r="BH312" s="37"/>
    </row>
    <row r="313" spans="1:60">
      <c r="A313" s="36">
        <v>46004.666666666664</v>
      </c>
      <c r="B313" s="34">
        <v>7.841691</v>
      </c>
      <c r="C313" s="34">
        <v>-5.8207660913467407E-11</v>
      </c>
      <c r="D313" s="34">
        <v>0</v>
      </c>
      <c r="E313" s="34">
        <v>0</v>
      </c>
      <c r="F313" s="34">
        <v>6.6666666534729302E-3</v>
      </c>
      <c r="G313" s="34">
        <v>0</v>
      </c>
      <c r="H313" s="34">
        <v>0</v>
      </c>
      <c r="I313" s="34">
        <v>0</v>
      </c>
      <c r="J313" s="34">
        <v>1</v>
      </c>
      <c r="K313" s="34">
        <v>0</v>
      </c>
      <c r="L313" s="34">
        <v>0</v>
      </c>
      <c r="M313" s="34">
        <v>0</v>
      </c>
      <c r="N313" s="34">
        <v>0</v>
      </c>
      <c r="O313" s="34">
        <v>5.8207660913467407E-11</v>
      </c>
      <c r="P313" s="34">
        <v>1.0000000000582077</v>
      </c>
      <c r="Q313" s="34">
        <v>1</v>
      </c>
      <c r="R313" s="34">
        <v>0.99999999998544808</v>
      </c>
      <c r="S313" s="34">
        <v>0</v>
      </c>
      <c r="T313" s="34">
        <v>0</v>
      </c>
      <c r="U313" s="34">
        <v>1</v>
      </c>
      <c r="V313" s="34">
        <v>0</v>
      </c>
      <c r="W313" s="34">
        <v>0</v>
      </c>
      <c r="X313" s="34">
        <v>0</v>
      </c>
      <c r="Y313" s="34">
        <v>0.99999999994179234</v>
      </c>
      <c r="Z313" s="34">
        <v>0</v>
      </c>
      <c r="AA313" s="34">
        <v>5.8207660913467407E-11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34">
        <v>0</v>
      </c>
      <c r="AH313" s="34">
        <v>1</v>
      </c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7"/>
      <c r="AY313" s="37"/>
      <c r="AZ313" s="37"/>
      <c r="BA313" s="37"/>
      <c r="BB313" s="37"/>
      <c r="BC313" s="37"/>
      <c r="BD313" s="37"/>
      <c r="BE313" s="37">
        <v>1</v>
      </c>
      <c r="BF313" s="37">
        <v>1</v>
      </c>
      <c r="BG313" s="37"/>
      <c r="BH313" s="37"/>
    </row>
    <row r="314" spans="1:60">
      <c r="A314" s="36">
        <v>46004.708333333336</v>
      </c>
      <c r="B314" s="34">
        <v>-8.3333249999999998E-2</v>
      </c>
      <c r="C314" s="34">
        <v>5.8207660913467407E-11</v>
      </c>
      <c r="D314" s="34">
        <v>0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5.8207660913467407E-11</v>
      </c>
      <c r="L314" s="34">
        <v>5.8207660913467407E-11</v>
      </c>
      <c r="M314" s="34">
        <v>5.8207660913467407E-11</v>
      </c>
      <c r="N314" s="34">
        <v>0</v>
      </c>
      <c r="O314" s="34">
        <v>0</v>
      </c>
      <c r="P314" s="34">
        <v>0</v>
      </c>
      <c r="Q314" s="34">
        <v>0</v>
      </c>
      <c r="R314" s="34">
        <v>1.4551915228366852E-11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  <c r="X314" s="34">
        <v>5.8207660913467407E-11</v>
      </c>
      <c r="Y314" s="34">
        <v>5.8207660913467407E-11</v>
      </c>
      <c r="Z314" s="34">
        <v>0</v>
      </c>
      <c r="AA314" s="34">
        <v>-5.8207660913467407E-11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v>0</v>
      </c>
      <c r="AH314" s="34">
        <v>0</v>
      </c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7"/>
      <c r="AY314" s="37"/>
      <c r="AZ314" s="37"/>
      <c r="BA314" s="37"/>
      <c r="BB314" s="37"/>
      <c r="BC314" s="37"/>
      <c r="BD314" s="37"/>
      <c r="BE314" s="37">
        <v>-5.8207660913467407E-11</v>
      </c>
      <c r="BF314" s="37">
        <v>0</v>
      </c>
      <c r="BG314" s="37"/>
      <c r="BH314" s="37"/>
    </row>
    <row r="315" spans="1:60">
      <c r="A315" s="36">
        <v>46004.75</v>
      </c>
      <c r="B315" s="34"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</row>
    <row r="316" spans="1:60">
      <c r="A316" s="36">
        <v>46004.791666666664</v>
      </c>
      <c r="B316" s="34"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</row>
    <row r="317" spans="1:60">
      <c r="A317" s="36">
        <v>46004.833333333336</v>
      </c>
      <c r="B317" s="34"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</row>
    <row r="318" spans="1:60">
      <c r="A318" s="36">
        <v>46004.875</v>
      </c>
      <c r="B318" s="34"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</row>
    <row r="319" spans="1:60">
      <c r="A319" s="36">
        <v>46004.916666666664</v>
      </c>
      <c r="B319" s="34"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</row>
    <row r="320" spans="1:60">
      <c r="A320" s="36">
        <v>46004.958333333336</v>
      </c>
      <c r="B320" s="34">
        <v>-0.25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</row>
    <row r="321" spans="1:60">
      <c r="A321" s="36">
        <v>46005</v>
      </c>
      <c r="B321" s="34">
        <v>-4.1944429999999998E-2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</row>
    <row r="322" spans="1:60">
      <c r="A322" s="36">
        <v>46005.041666666664</v>
      </c>
      <c r="B322" s="34"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</row>
    <row r="323" spans="1:60">
      <c r="A323" s="36">
        <v>46005.083333333336</v>
      </c>
      <c r="B323" s="34"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</row>
    <row r="324" spans="1:60">
      <c r="A324" s="36">
        <v>46005.125</v>
      </c>
      <c r="B324" s="34"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</row>
    <row r="325" spans="1:60">
      <c r="A325" s="36">
        <v>46005.166666666664</v>
      </c>
      <c r="B325" s="34"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</row>
    <row r="326" spans="1:60">
      <c r="A326" s="36">
        <v>46005.208333333336</v>
      </c>
      <c r="B326" s="34"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</row>
    <row r="327" spans="1:60">
      <c r="A327" s="36">
        <v>46005.25</v>
      </c>
      <c r="B327" s="34"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</row>
    <row r="328" spans="1:60">
      <c r="A328" s="36">
        <v>46005.291666666664</v>
      </c>
      <c r="B328" s="34">
        <v>5.1197350000000004</v>
      </c>
      <c r="C328" s="34">
        <v>1</v>
      </c>
      <c r="D328" s="34">
        <v>0</v>
      </c>
      <c r="E328" s="34">
        <v>0</v>
      </c>
      <c r="F328" s="34">
        <v>0</v>
      </c>
      <c r="G328" s="34">
        <v>0</v>
      </c>
      <c r="H328" s="34">
        <v>0</v>
      </c>
      <c r="I328" s="34">
        <v>1</v>
      </c>
      <c r="J328" s="34">
        <v>0</v>
      </c>
      <c r="K328" s="34">
        <v>-5.8207660913467407E-11</v>
      </c>
      <c r="L328" s="34">
        <v>0.99999999994179234</v>
      </c>
      <c r="M328" s="34">
        <v>-5.8207660913467407E-11</v>
      </c>
      <c r="N328" s="34">
        <v>0</v>
      </c>
      <c r="O328" s="34">
        <v>-5.8207660913467407E-11</v>
      </c>
      <c r="P328" s="34">
        <v>-5.8207660913467407E-11</v>
      </c>
      <c r="Q328" s="34">
        <v>0</v>
      </c>
      <c r="R328" s="34">
        <v>0</v>
      </c>
      <c r="S328" s="34">
        <v>0</v>
      </c>
      <c r="T328" s="34">
        <v>0</v>
      </c>
      <c r="U328" s="34">
        <v>0</v>
      </c>
      <c r="V328" s="34">
        <v>0</v>
      </c>
      <c r="W328" s="34">
        <v>0</v>
      </c>
      <c r="X328" s="34">
        <v>-5.8207660913467407E-11</v>
      </c>
      <c r="Y328" s="34">
        <v>0</v>
      </c>
      <c r="Z328" s="34">
        <v>0</v>
      </c>
      <c r="AA328" s="34">
        <v>0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4">
        <v>0</v>
      </c>
      <c r="AH328" s="34">
        <v>0</v>
      </c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7"/>
      <c r="AY328" s="37"/>
      <c r="AZ328" s="37"/>
      <c r="BA328" s="37"/>
      <c r="BB328" s="37"/>
      <c r="BC328" s="37"/>
      <c r="BD328" s="37"/>
      <c r="BE328" s="37">
        <v>5.8207660913467407E-11</v>
      </c>
      <c r="BF328" s="37">
        <v>0</v>
      </c>
      <c r="BG328" s="37"/>
      <c r="BH328" s="37"/>
    </row>
    <row r="329" spans="1:60">
      <c r="A329" s="36">
        <v>46005.333333333336</v>
      </c>
      <c r="B329" s="34">
        <v>36.85915</v>
      </c>
      <c r="C329" s="34">
        <v>1</v>
      </c>
      <c r="D329" s="34">
        <v>1</v>
      </c>
      <c r="E329" s="34">
        <v>2</v>
      </c>
      <c r="F329" s="34">
        <v>2</v>
      </c>
      <c r="G329" s="34">
        <v>2</v>
      </c>
      <c r="H329" s="34">
        <v>2</v>
      </c>
      <c r="I329" s="34">
        <v>1</v>
      </c>
      <c r="J329" s="34">
        <v>2</v>
      </c>
      <c r="K329" s="34">
        <v>1</v>
      </c>
      <c r="L329" s="34">
        <v>1</v>
      </c>
      <c r="M329" s="34">
        <v>1</v>
      </c>
      <c r="N329" s="34">
        <v>1</v>
      </c>
      <c r="O329" s="34">
        <v>2</v>
      </c>
      <c r="P329" s="34">
        <v>1</v>
      </c>
      <c r="Q329" s="34">
        <v>2</v>
      </c>
      <c r="R329" s="34">
        <v>1</v>
      </c>
      <c r="S329" s="34">
        <v>1</v>
      </c>
      <c r="T329" s="34">
        <v>1</v>
      </c>
      <c r="U329" s="34">
        <v>2</v>
      </c>
      <c r="V329" s="34">
        <v>1</v>
      </c>
      <c r="W329" s="34">
        <v>2</v>
      </c>
      <c r="X329" s="34">
        <v>2</v>
      </c>
      <c r="Y329" s="34">
        <v>2</v>
      </c>
      <c r="Z329" s="34">
        <v>1</v>
      </c>
      <c r="AA329" s="34">
        <v>2</v>
      </c>
      <c r="AB329" s="34">
        <v>1</v>
      </c>
      <c r="AC329" s="34">
        <v>2</v>
      </c>
      <c r="AD329" s="34">
        <v>2</v>
      </c>
      <c r="AE329" s="34">
        <v>2</v>
      </c>
      <c r="AF329" s="34">
        <v>1</v>
      </c>
      <c r="AG329" s="34">
        <v>1</v>
      </c>
      <c r="AH329" s="34">
        <v>2</v>
      </c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7"/>
      <c r="AY329" s="37"/>
      <c r="AZ329" s="37"/>
      <c r="BA329" s="37"/>
      <c r="BB329" s="37"/>
      <c r="BC329" s="37"/>
      <c r="BD329" s="37"/>
      <c r="BE329" s="37">
        <v>1</v>
      </c>
      <c r="BF329" s="37">
        <v>2</v>
      </c>
      <c r="BG329" s="37"/>
      <c r="BH329" s="37"/>
    </row>
    <row r="330" spans="1:60">
      <c r="A330" s="36">
        <v>46005.375</v>
      </c>
      <c r="B330" s="34">
        <v>74.406679999999994</v>
      </c>
      <c r="C330" s="34">
        <v>3.9966555183636956</v>
      </c>
      <c r="D330" s="34">
        <v>2.9933333332883194</v>
      </c>
      <c r="E330" s="34">
        <v>3.9933333333465271</v>
      </c>
      <c r="F330" s="34">
        <v>3.9933110367855988</v>
      </c>
      <c r="G330" s="34">
        <v>4</v>
      </c>
      <c r="H330" s="34">
        <v>4</v>
      </c>
      <c r="I330" s="34">
        <v>4</v>
      </c>
      <c r="J330" s="34">
        <v>3.9249999999883585</v>
      </c>
      <c r="K330" s="34">
        <v>3</v>
      </c>
      <c r="L330" s="34">
        <v>4</v>
      </c>
      <c r="M330" s="34">
        <v>2</v>
      </c>
      <c r="N330" s="34">
        <v>2</v>
      </c>
      <c r="O330" s="34">
        <v>3.8965517241158523</v>
      </c>
      <c r="P330" s="34">
        <v>2</v>
      </c>
      <c r="Q330" s="34">
        <v>3.8793103448115289</v>
      </c>
      <c r="R330" s="34">
        <v>2</v>
      </c>
      <c r="S330" s="34">
        <v>3</v>
      </c>
      <c r="T330" s="34">
        <v>2</v>
      </c>
      <c r="U330" s="34">
        <v>3</v>
      </c>
      <c r="V330" s="34">
        <v>3</v>
      </c>
      <c r="W330" s="34">
        <v>4</v>
      </c>
      <c r="X330" s="34">
        <v>4</v>
      </c>
      <c r="Y330" s="34">
        <v>3.7413793103769422</v>
      </c>
      <c r="Z330" s="34">
        <v>2</v>
      </c>
      <c r="AA330" s="34">
        <v>4</v>
      </c>
      <c r="AB330" s="34">
        <v>2</v>
      </c>
      <c r="AC330" s="34">
        <v>4</v>
      </c>
      <c r="AD330" s="34">
        <v>4</v>
      </c>
      <c r="AE330" s="34">
        <v>3</v>
      </c>
      <c r="AF330" s="34">
        <v>2</v>
      </c>
      <c r="AG330" s="34">
        <v>2</v>
      </c>
      <c r="AH330" s="34">
        <v>3.6551724137971178</v>
      </c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7"/>
      <c r="AY330" s="37"/>
      <c r="AZ330" s="37"/>
      <c r="BA330" s="37"/>
      <c r="BB330" s="37"/>
      <c r="BC330" s="37"/>
      <c r="BD330" s="37"/>
      <c r="BE330" s="37">
        <v>3.9899665552075021</v>
      </c>
      <c r="BF330" s="37">
        <v>3</v>
      </c>
      <c r="BG330" s="37"/>
      <c r="BH330" s="37"/>
    </row>
    <row r="331" spans="1:60">
      <c r="A331" s="36">
        <v>46005.416666666664</v>
      </c>
      <c r="B331" s="34">
        <v>105.6237</v>
      </c>
      <c r="C331" s="34">
        <v>4.0033444816363044</v>
      </c>
      <c r="D331" s="34">
        <v>3.0066666667116806</v>
      </c>
      <c r="E331" s="34">
        <v>5.0066666666534729</v>
      </c>
      <c r="F331" s="34">
        <v>5.0066889632144012</v>
      </c>
      <c r="G331" s="34">
        <v>5</v>
      </c>
      <c r="H331" s="34">
        <v>5.9899999999906868</v>
      </c>
      <c r="I331" s="34">
        <v>5</v>
      </c>
      <c r="J331" s="34">
        <v>5.0266129032243043</v>
      </c>
      <c r="K331" s="34">
        <v>3</v>
      </c>
      <c r="L331" s="34">
        <v>5</v>
      </c>
      <c r="M331" s="34">
        <v>3</v>
      </c>
      <c r="N331" s="34">
        <v>3</v>
      </c>
      <c r="O331" s="34">
        <v>4.1034482758841477</v>
      </c>
      <c r="P331" s="34">
        <v>3</v>
      </c>
      <c r="Q331" s="34">
        <v>5.022328999475576</v>
      </c>
      <c r="R331" s="34">
        <v>3</v>
      </c>
      <c r="S331" s="34">
        <v>3</v>
      </c>
      <c r="T331" s="34">
        <v>3</v>
      </c>
      <c r="U331" s="34">
        <v>5</v>
      </c>
      <c r="V331" s="34">
        <v>3</v>
      </c>
      <c r="W331" s="34">
        <v>5</v>
      </c>
      <c r="X331" s="34">
        <v>5</v>
      </c>
      <c r="Y331" s="34">
        <v>5.2586206896230578</v>
      </c>
      <c r="Z331" s="34">
        <v>3.7540983606595546</v>
      </c>
      <c r="AA331" s="34">
        <v>5</v>
      </c>
      <c r="AB331" s="34">
        <v>4</v>
      </c>
      <c r="AC331" s="34">
        <v>5</v>
      </c>
      <c r="AD331" s="34">
        <v>5</v>
      </c>
      <c r="AE331" s="34">
        <v>5</v>
      </c>
      <c r="AF331" s="34">
        <v>3</v>
      </c>
      <c r="AG331" s="34">
        <v>3.6885245901648887</v>
      </c>
      <c r="AH331" s="34">
        <v>5.3448275862028822</v>
      </c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7"/>
      <c r="AY331" s="37"/>
      <c r="AZ331" s="37"/>
      <c r="BA331" s="37"/>
      <c r="BB331" s="37"/>
      <c r="BC331" s="37"/>
      <c r="BD331" s="37"/>
      <c r="BE331" s="37">
        <v>4.9967444082139991</v>
      </c>
      <c r="BF331" s="37">
        <v>5</v>
      </c>
      <c r="BG331" s="37"/>
      <c r="BH331" s="37"/>
    </row>
    <row r="332" spans="1:60">
      <c r="A332" s="36">
        <v>46005.458333333336</v>
      </c>
      <c r="B332" s="34">
        <v>110.0372</v>
      </c>
      <c r="C332" s="34">
        <v>5.9966555183636956</v>
      </c>
      <c r="D332" s="34">
        <v>3.9933333333465271</v>
      </c>
      <c r="E332" s="34">
        <v>6</v>
      </c>
      <c r="F332" s="34">
        <v>6</v>
      </c>
      <c r="G332" s="34">
        <v>6</v>
      </c>
      <c r="H332" s="34">
        <v>5.0100000000093132</v>
      </c>
      <c r="I332" s="34">
        <v>6</v>
      </c>
      <c r="J332" s="34">
        <v>5.0483870967873372</v>
      </c>
      <c r="K332" s="34">
        <v>3</v>
      </c>
      <c r="L332" s="34">
        <v>5</v>
      </c>
      <c r="M332" s="34">
        <v>4</v>
      </c>
      <c r="N332" s="34">
        <v>4</v>
      </c>
      <c r="O332" s="34">
        <v>5.9180327868671156</v>
      </c>
      <c r="P332" s="34">
        <v>3.9032258064253256</v>
      </c>
      <c r="Q332" s="34">
        <v>5.0983606557128951</v>
      </c>
      <c r="R332" s="34">
        <v>4</v>
      </c>
      <c r="S332" s="34">
        <v>3</v>
      </c>
      <c r="T332" s="34">
        <v>4</v>
      </c>
      <c r="U332" s="34">
        <v>6</v>
      </c>
      <c r="V332" s="34">
        <v>3</v>
      </c>
      <c r="W332" s="34">
        <v>6</v>
      </c>
      <c r="X332" s="34">
        <v>6</v>
      </c>
      <c r="Y332" s="34">
        <v>5.7580645161215216</v>
      </c>
      <c r="Z332" s="34">
        <v>3.2459016393404454</v>
      </c>
      <c r="AA332" s="34">
        <v>6</v>
      </c>
      <c r="AB332" s="34">
        <v>3</v>
      </c>
      <c r="AC332" s="34">
        <v>6</v>
      </c>
      <c r="AD332" s="34">
        <v>6</v>
      </c>
      <c r="AE332" s="34">
        <v>5</v>
      </c>
      <c r="AF332" s="34">
        <v>4</v>
      </c>
      <c r="AG332" s="34">
        <v>3.3114754098351113</v>
      </c>
      <c r="AH332" s="34">
        <v>5.677419354848098</v>
      </c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7"/>
      <c r="AY332" s="37"/>
      <c r="AZ332" s="37"/>
      <c r="BA332" s="37"/>
      <c r="BB332" s="37"/>
      <c r="BC332" s="37"/>
      <c r="BD332" s="37"/>
      <c r="BE332" s="37">
        <v>4.0132890365784988</v>
      </c>
      <c r="BF332" s="37">
        <v>6</v>
      </c>
      <c r="BG332" s="37"/>
      <c r="BH332" s="37"/>
    </row>
    <row r="333" spans="1:60">
      <c r="A333" s="36">
        <v>46005.5</v>
      </c>
      <c r="B333" s="34">
        <v>121.8802</v>
      </c>
      <c r="C333" s="34">
        <v>5.0033444816363044</v>
      </c>
      <c r="D333" s="34">
        <v>4</v>
      </c>
      <c r="E333" s="34">
        <v>6.9933333333465271</v>
      </c>
      <c r="F333" s="34">
        <v>6.9933110367855988</v>
      </c>
      <c r="G333" s="34">
        <v>6.9900000000488944</v>
      </c>
      <c r="H333" s="34">
        <v>6.9899999999906868</v>
      </c>
      <c r="I333" s="34">
        <v>6</v>
      </c>
      <c r="J333" s="34">
        <v>7</v>
      </c>
      <c r="K333" s="34">
        <v>4</v>
      </c>
      <c r="L333" s="34">
        <v>6.8939393939799629</v>
      </c>
      <c r="M333" s="34">
        <v>4</v>
      </c>
      <c r="N333" s="34">
        <v>4</v>
      </c>
      <c r="O333" s="34">
        <v>5.9456035767798312</v>
      </c>
      <c r="P333" s="34">
        <v>3.0967741935746744</v>
      </c>
      <c r="Q333" s="34">
        <v>7</v>
      </c>
      <c r="R333" s="34">
        <v>4</v>
      </c>
      <c r="S333" s="34">
        <v>4</v>
      </c>
      <c r="T333" s="34">
        <v>4</v>
      </c>
      <c r="U333" s="34">
        <v>7</v>
      </c>
      <c r="V333" s="34">
        <v>4</v>
      </c>
      <c r="W333" s="34">
        <v>6.7424242424312979</v>
      </c>
      <c r="X333" s="34">
        <v>6</v>
      </c>
      <c r="Y333" s="34">
        <v>6.2419354838784784</v>
      </c>
      <c r="Z333" s="34">
        <v>4</v>
      </c>
      <c r="AA333" s="34">
        <v>6</v>
      </c>
      <c r="AB333" s="34">
        <v>4</v>
      </c>
      <c r="AC333" s="34">
        <v>7</v>
      </c>
      <c r="AD333" s="34">
        <v>7</v>
      </c>
      <c r="AE333" s="34">
        <v>6.6818181817652658</v>
      </c>
      <c r="AF333" s="34">
        <v>4</v>
      </c>
      <c r="AG333" s="34">
        <v>4</v>
      </c>
      <c r="AH333" s="34">
        <v>6.322580645151902</v>
      </c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7"/>
      <c r="AY333" s="37"/>
      <c r="AZ333" s="37"/>
      <c r="BA333" s="37"/>
      <c r="BB333" s="37"/>
      <c r="BC333" s="37"/>
      <c r="BD333" s="37"/>
      <c r="BE333" s="37">
        <v>6</v>
      </c>
      <c r="BF333" s="37">
        <v>7</v>
      </c>
      <c r="BG333" s="37"/>
      <c r="BH333" s="37"/>
    </row>
    <row r="334" spans="1:60">
      <c r="A334" s="36">
        <v>46005.541666666664</v>
      </c>
      <c r="B334" s="34">
        <v>140.28229999999999</v>
      </c>
      <c r="C334" s="34">
        <v>6.9933333332883194</v>
      </c>
      <c r="D334" s="34">
        <v>4.0066666666534729</v>
      </c>
      <c r="E334" s="34">
        <v>6.9999777034972794</v>
      </c>
      <c r="F334" s="34">
        <v>6.9966889632050879</v>
      </c>
      <c r="G334" s="34">
        <v>7</v>
      </c>
      <c r="H334" s="34">
        <v>7.0100000000093132</v>
      </c>
      <c r="I334" s="34">
        <v>7</v>
      </c>
      <c r="J334" s="34">
        <v>7</v>
      </c>
      <c r="K334" s="34">
        <v>5</v>
      </c>
      <c r="L334" s="34">
        <v>6.1060606060200371</v>
      </c>
      <c r="M334" s="34">
        <v>4</v>
      </c>
      <c r="N334" s="34">
        <v>4</v>
      </c>
      <c r="O334" s="34">
        <v>6.1363636363530532</v>
      </c>
      <c r="P334" s="34">
        <v>5</v>
      </c>
      <c r="Q334" s="34">
        <v>7</v>
      </c>
      <c r="R334" s="34">
        <v>4</v>
      </c>
      <c r="S334" s="34">
        <v>5</v>
      </c>
      <c r="T334" s="34">
        <v>4</v>
      </c>
      <c r="U334" s="34">
        <v>7</v>
      </c>
      <c r="V334" s="34">
        <v>5</v>
      </c>
      <c r="W334" s="34">
        <v>7.2575757575687021</v>
      </c>
      <c r="X334" s="34">
        <v>7</v>
      </c>
      <c r="Y334" s="34">
        <v>7</v>
      </c>
      <c r="Z334" s="34">
        <v>5</v>
      </c>
      <c r="AA334" s="34">
        <v>8</v>
      </c>
      <c r="AB334" s="34">
        <v>5</v>
      </c>
      <c r="AC334" s="34">
        <v>7</v>
      </c>
      <c r="AD334" s="34">
        <v>7</v>
      </c>
      <c r="AE334" s="34">
        <v>6.3181818182347342</v>
      </c>
      <c r="AF334" s="34">
        <v>4</v>
      </c>
      <c r="AG334" s="34">
        <v>5</v>
      </c>
      <c r="AH334" s="34">
        <v>7</v>
      </c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7"/>
      <c r="AY334" s="37"/>
      <c r="AZ334" s="37"/>
      <c r="BA334" s="37"/>
      <c r="BB334" s="37"/>
      <c r="BC334" s="37"/>
      <c r="BD334" s="37"/>
      <c r="BE334" s="37">
        <v>6</v>
      </c>
      <c r="BF334" s="37">
        <v>7</v>
      </c>
      <c r="BG334" s="37"/>
      <c r="BH334" s="37"/>
    </row>
    <row r="335" spans="1:60">
      <c r="A335" s="36">
        <v>46005.583333333336</v>
      </c>
      <c r="B335" s="34">
        <v>197.20699999999999</v>
      </c>
      <c r="C335" s="34">
        <v>9.003333333414048</v>
      </c>
      <c r="D335" s="34">
        <v>6</v>
      </c>
      <c r="E335" s="34">
        <v>10.000022296502721</v>
      </c>
      <c r="F335" s="34">
        <v>10.00333333335584</v>
      </c>
      <c r="G335" s="34">
        <v>10.009999999951106</v>
      </c>
      <c r="H335" s="34">
        <v>10</v>
      </c>
      <c r="I335" s="34">
        <v>9.9899999999906868</v>
      </c>
      <c r="J335" s="34">
        <v>7</v>
      </c>
      <c r="K335" s="34">
        <v>4.9016393442871049</v>
      </c>
      <c r="L335" s="34">
        <v>8</v>
      </c>
      <c r="M335" s="34">
        <v>4</v>
      </c>
      <c r="N335" s="34">
        <v>5</v>
      </c>
      <c r="O335" s="34">
        <v>7</v>
      </c>
      <c r="P335" s="34">
        <v>4</v>
      </c>
      <c r="Q335" s="34">
        <v>8</v>
      </c>
      <c r="R335" s="34">
        <v>5</v>
      </c>
      <c r="S335" s="34">
        <v>4</v>
      </c>
      <c r="T335" s="34">
        <v>4</v>
      </c>
      <c r="U335" s="34">
        <v>7</v>
      </c>
      <c r="V335" s="34">
        <v>5</v>
      </c>
      <c r="W335" s="34">
        <v>8</v>
      </c>
      <c r="X335" s="34">
        <v>8</v>
      </c>
      <c r="Y335" s="34">
        <v>8</v>
      </c>
      <c r="Z335" s="34">
        <v>5</v>
      </c>
      <c r="AA335" s="34">
        <v>7.754385964886751</v>
      </c>
      <c r="AB335" s="34">
        <v>5</v>
      </c>
      <c r="AC335" s="34">
        <v>8</v>
      </c>
      <c r="AD335" s="34">
        <v>8</v>
      </c>
      <c r="AE335" s="34">
        <v>8</v>
      </c>
      <c r="AF335" s="34">
        <v>5</v>
      </c>
      <c r="AG335" s="34">
        <v>4.684210526291281</v>
      </c>
      <c r="AH335" s="34">
        <v>8</v>
      </c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7"/>
      <c r="AY335" s="37"/>
      <c r="AZ335" s="37"/>
      <c r="BA335" s="37"/>
      <c r="BB335" s="37"/>
      <c r="BC335" s="37"/>
      <c r="BD335" s="37"/>
      <c r="BE335" s="37">
        <v>8.9899999999906868</v>
      </c>
      <c r="BF335" s="37">
        <v>8</v>
      </c>
      <c r="BG335" s="37"/>
      <c r="BH335" s="37"/>
    </row>
    <row r="336" spans="1:60">
      <c r="A336" s="36">
        <v>46005.625</v>
      </c>
      <c r="B336" s="34">
        <v>115.0378</v>
      </c>
      <c r="C336" s="34">
        <v>5.0033333332976326</v>
      </c>
      <c r="D336" s="34">
        <v>4</v>
      </c>
      <c r="E336" s="34">
        <v>6.0066666666534729</v>
      </c>
      <c r="F336" s="34">
        <v>6.0066666666534729</v>
      </c>
      <c r="G336" s="34">
        <v>6</v>
      </c>
      <c r="H336" s="34">
        <v>6</v>
      </c>
      <c r="I336" s="34">
        <v>5.9999665552168153</v>
      </c>
      <c r="J336" s="34">
        <v>4</v>
      </c>
      <c r="K336" s="34">
        <v>2.0983606557128951</v>
      </c>
      <c r="L336" s="34">
        <v>4</v>
      </c>
      <c r="M336" s="34">
        <v>3</v>
      </c>
      <c r="N336" s="34">
        <v>3</v>
      </c>
      <c r="O336" s="34">
        <v>4</v>
      </c>
      <c r="P336" s="34">
        <v>3</v>
      </c>
      <c r="Q336" s="34">
        <v>4.8688524590106681</v>
      </c>
      <c r="R336" s="34">
        <v>3</v>
      </c>
      <c r="S336" s="34">
        <v>3</v>
      </c>
      <c r="T336" s="34">
        <v>3</v>
      </c>
      <c r="U336" s="34">
        <v>5</v>
      </c>
      <c r="V336" s="34">
        <v>2.7580645161215216</v>
      </c>
      <c r="W336" s="34">
        <v>4.7419354838784784</v>
      </c>
      <c r="X336" s="34">
        <v>5</v>
      </c>
      <c r="Y336" s="34">
        <v>5</v>
      </c>
      <c r="Z336" s="34">
        <v>3</v>
      </c>
      <c r="AA336" s="34">
        <v>4.245614035113249</v>
      </c>
      <c r="AB336" s="34">
        <v>3</v>
      </c>
      <c r="AC336" s="34">
        <v>5</v>
      </c>
      <c r="AD336" s="34">
        <v>5</v>
      </c>
      <c r="AE336" s="34">
        <v>4</v>
      </c>
      <c r="AF336" s="34">
        <v>3</v>
      </c>
      <c r="AG336" s="34">
        <v>2.315789473708719</v>
      </c>
      <c r="AH336" s="34">
        <v>5</v>
      </c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7"/>
      <c r="AY336" s="37"/>
      <c r="AZ336" s="37"/>
      <c r="BA336" s="37"/>
      <c r="BB336" s="37"/>
      <c r="BC336" s="37"/>
      <c r="BD336" s="37"/>
      <c r="BE336" s="37">
        <v>5.0100000000093132</v>
      </c>
      <c r="BF336" s="37">
        <v>4</v>
      </c>
      <c r="BG336" s="37"/>
      <c r="BH336" s="37"/>
    </row>
    <row r="337" spans="1:60">
      <c r="A337" s="36">
        <v>46005.666666666664</v>
      </c>
      <c r="B337" s="34">
        <v>9.2269909999999999</v>
      </c>
      <c r="C337" s="34">
        <v>-5.8207660913467407E-11</v>
      </c>
      <c r="D337" s="34">
        <v>0</v>
      </c>
      <c r="E337" s="34">
        <v>0</v>
      </c>
      <c r="F337" s="34">
        <v>0</v>
      </c>
      <c r="G337" s="34">
        <v>1</v>
      </c>
      <c r="H337" s="34">
        <v>0</v>
      </c>
      <c r="I337" s="34">
        <v>1.0033444792497903E-2</v>
      </c>
      <c r="J337" s="34">
        <v>1</v>
      </c>
      <c r="K337" s="34">
        <v>1</v>
      </c>
      <c r="L337" s="34">
        <v>-5.8207660913467407E-11</v>
      </c>
      <c r="M337" s="34">
        <v>0</v>
      </c>
      <c r="N337" s="34">
        <v>0</v>
      </c>
      <c r="O337" s="34">
        <v>1</v>
      </c>
      <c r="P337" s="34">
        <v>0</v>
      </c>
      <c r="Q337" s="34">
        <v>0.1311475409893319</v>
      </c>
      <c r="R337" s="34">
        <v>0</v>
      </c>
      <c r="S337" s="34">
        <v>0</v>
      </c>
      <c r="T337" s="34">
        <v>0</v>
      </c>
      <c r="U337" s="34">
        <v>0</v>
      </c>
      <c r="V337" s="34">
        <v>0.24193548387847841</v>
      </c>
      <c r="W337" s="34">
        <v>0.25806451612152159</v>
      </c>
      <c r="X337" s="34">
        <v>0</v>
      </c>
      <c r="Y337" s="34">
        <v>1</v>
      </c>
      <c r="Z337" s="34">
        <v>0</v>
      </c>
      <c r="AA337" s="34">
        <v>1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4">
        <v>1</v>
      </c>
      <c r="AH337" s="34">
        <v>1</v>
      </c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7"/>
      <c r="AY337" s="37"/>
      <c r="AZ337" s="37"/>
      <c r="BA337" s="37"/>
      <c r="BB337" s="37"/>
      <c r="BC337" s="37"/>
      <c r="BD337" s="37"/>
      <c r="BE337" s="37">
        <v>0</v>
      </c>
      <c r="BF337" s="37">
        <v>1</v>
      </c>
      <c r="BG337" s="37"/>
      <c r="BH337" s="37"/>
    </row>
    <row r="338" spans="1:60">
      <c r="A338" s="36">
        <v>46005.708333333336</v>
      </c>
      <c r="B338" s="34">
        <v>0</v>
      </c>
      <c r="C338" s="34">
        <v>5.8207660913467407E-11</v>
      </c>
      <c r="D338" s="34">
        <v>0</v>
      </c>
      <c r="E338" s="34">
        <v>0</v>
      </c>
      <c r="F338" s="34">
        <v>-5.8207660913467407E-11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5.8207660913467407E-11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-5.8207660913467407E-11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  <c r="AC338" s="34">
        <v>5.8207660913467407E-11</v>
      </c>
      <c r="AD338" s="34">
        <v>0</v>
      </c>
      <c r="AE338" s="34">
        <v>5.8207660913467407E-11</v>
      </c>
      <c r="AF338" s="34">
        <v>0</v>
      </c>
      <c r="AG338" s="34">
        <v>0</v>
      </c>
      <c r="AH338" s="34">
        <v>0</v>
      </c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7"/>
      <c r="AY338" s="37"/>
      <c r="AZ338" s="37"/>
      <c r="BA338" s="37"/>
      <c r="BB338" s="37"/>
      <c r="BC338" s="37"/>
      <c r="BD338" s="37"/>
      <c r="BE338" s="37">
        <v>0</v>
      </c>
      <c r="BF338" s="37">
        <v>0</v>
      </c>
      <c r="BG338" s="37"/>
      <c r="BH338" s="37"/>
    </row>
    <row r="339" spans="1:60">
      <c r="A339" s="36">
        <v>46005.75</v>
      </c>
      <c r="B339" s="34">
        <v>-0.12527669999999999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</row>
    <row r="340" spans="1:60">
      <c r="A340" s="36">
        <v>46005.791666666664</v>
      </c>
      <c r="B340" s="34">
        <v>-9.2592499999999995E-7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</row>
    <row r="341" spans="1:60">
      <c r="A341" s="36">
        <v>46005.833333333336</v>
      </c>
      <c r="B341" s="34"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</row>
    <row r="342" spans="1:60">
      <c r="A342" s="36">
        <v>46005.875</v>
      </c>
      <c r="B342" s="34"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</row>
    <row r="343" spans="1:60">
      <c r="A343" s="36">
        <v>46005.916666666664</v>
      </c>
      <c r="B343" s="34"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</row>
    <row r="344" spans="1:60">
      <c r="A344" s="36">
        <v>46005.958333333336</v>
      </c>
      <c r="B344" s="34"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</row>
    <row r="345" spans="1:60">
      <c r="A345" s="36">
        <v>46006</v>
      </c>
      <c r="B345" s="34"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</row>
    <row r="346" spans="1:60">
      <c r="A346" s="36">
        <v>46006.041666666664</v>
      </c>
      <c r="B346" s="34"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</row>
    <row r="347" spans="1:60">
      <c r="A347" s="36">
        <v>46006.083333333336</v>
      </c>
      <c r="B347" s="34"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</row>
    <row r="348" spans="1:60">
      <c r="A348" s="36">
        <v>46006.125</v>
      </c>
      <c r="B348" s="34"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</row>
    <row r="349" spans="1:60">
      <c r="A349" s="36">
        <v>46006.166666666664</v>
      </c>
      <c r="B349" s="34"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</row>
    <row r="350" spans="1:60">
      <c r="A350" s="36">
        <v>46006.208333333336</v>
      </c>
      <c r="B350" s="34"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</row>
    <row r="351" spans="1:60">
      <c r="A351" s="36">
        <v>46006.25</v>
      </c>
      <c r="B351" s="34"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</row>
    <row r="352" spans="1:60">
      <c r="A352" s="36">
        <v>46006.291666666664</v>
      </c>
      <c r="B352" s="34">
        <v>8.6958319999999993</v>
      </c>
      <c r="C352" s="34">
        <v>1</v>
      </c>
      <c r="D352" s="34">
        <v>1</v>
      </c>
      <c r="E352" s="34">
        <v>0.99331103678559884</v>
      </c>
      <c r="F352" s="34">
        <v>1.0000000000582077</v>
      </c>
      <c r="G352" s="34">
        <v>0</v>
      </c>
      <c r="H352" s="34">
        <v>1</v>
      </c>
      <c r="I352" s="34">
        <v>0</v>
      </c>
      <c r="J352" s="34">
        <v>0</v>
      </c>
      <c r="K352" s="34">
        <v>0</v>
      </c>
      <c r="L352" s="34">
        <v>1</v>
      </c>
      <c r="M352" s="34">
        <v>1</v>
      </c>
      <c r="N352" s="34">
        <v>0</v>
      </c>
      <c r="O352" s="34">
        <v>0</v>
      </c>
      <c r="P352" s="34">
        <v>1</v>
      </c>
      <c r="Q352" s="34">
        <v>0</v>
      </c>
      <c r="R352" s="34">
        <v>0</v>
      </c>
      <c r="S352" s="34">
        <v>1</v>
      </c>
      <c r="T352" s="34">
        <v>1</v>
      </c>
      <c r="U352" s="34">
        <v>1</v>
      </c>
      <c r="V352" s="34">
        <v>0</v>
      </c>
      <c r="W352" s="34">
        <v>5.8207660913467407E-11</v>
      </c>
      <c r="X352" s="34">
        <v>1</v>
      </c>
      <c r="Y352" s="34">
        <v>0</v>
      </c>
      <c r="Z352" s="34">
        <v>0</v>
      </c>
      <c r="AA352" s="34">
        <v>0</v>
      </c>
      <c r="AB352" s="34">
        <v>0</v>
      </c>
      <c r="AC352" s="34">
        <v>0.99999999994179234</v>
      </c>
      <c r="AD352" s="34">
        <v>0</v>
      </c>
      <c r="AE352" s="34">
        <v>0.99999999994179234</v>
      </c>
      <c r="AF352" s="34">
        <v>0</v>
      </c>
      <c r="AG352" s="34">
        <v>0</v>
      </c>
      <c r="AH352" s="34">
        <v>0</v>
      </c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7"/>
      <c r="AY352" s="37"/>
      <c r="AZ352" s="37"/>
      <c r="BA352" s="37"/>
      <c r="BB352" s="37"/>
      <c r="BC352" s="37"/>
      <c r="BD352" s="37"/>
      <c r="BE352" s="37">
        <v>1</v>
      </c>
      <c r="BF352" s="37">
        <v>0</v>
      </c>
      <c r="BG352" s="37"/>
      <c r="BH352" s="37"/>
    </row>
    <row r="353" spans="1:60">
      <c r="A353" s="36">
        <v>46006.333333333336</v>
      </c>
      <c r="B353" s="34">
        <v>55.320529999999998</v>
      </c>
      <c r="C353" s="34">
        <v>2</v>
      </c>
      <c r="D353" s="34">
        <v>1</v>
      </c>
      <c r="E353" s="34">
        <v>2.0066889632144012</v>
      </c>
      <c r="F353" s="34">
        <v>2.9900332225952297</v>
      </c>
      <c r="G353" s="34">
        <v>2.9900332225952297</v>
      </c>
      <c r="H353" s="34">
        <v>2.9899999999906868</v>
      </c>
      <c r="I353" s="34">
        <v>3</v>
      </c>
      <c r="J353" s="34">
        <v>3</v>
      </c>
      <c r="K353" s="34">
        <v>1.9016393442871049</v>
      </c>
      <c r="L353" s="34">
        <v>2</v>
      </c>
      <c r="M353" s="34">
        <v>1</v>
      </c>
      <c r="N353" s="34">
        <v>2</v>
      </c>
      <c r="O353" s="34">
        <v>2</v>
      </c>
      <c r="P353" s="34">
        <v>1</v>
      </c>
      <c r="Q353" s="34">
        <v>3</v>
      </c>
      <c r="R353" s="34">
        <v>2</v>
      </c>
      <c r="S353" s="34">
        <v>1</v>
      </c>
      <c r="T353" s="34">
        <v>1</v>
      </c>
      <c r="U353" s="34">
        <v>2</v>
      </c>
      <c r="V353" s="34">
        <v>1.8196721311542206</v>
      </c>
      <c r="W353" s="34">
        <v>3</v>
      </c>
      <c r="X353" s="34">
        <v>2</v>
      </c>
      <c r="Y353" s="34">
        <v>2.8032786885742098</v>
      </c>
      <c r="Z353" s="34">
        <v>2</v>
      </c>
      <c r="AA353" s="34">
        <v>3</v>
      </c>
      <c r="AB353" s="34">
        <v>2</v>
      </c>
      <c r="AC353" s="34">
        <v>2</v>
      </c>
      <c r="AD353" s="34">
        <v>3</v>
      </c>
      <c r="AE353" s="34">
        <v>2</v>
      </c>
      <c r="AF353" s="34">
        <v>2</v>
      </c>
      <c r="AG353" s="34">
        <v>1</v>
      </c>
      <c r="AH353" s="34">
        <v>3</v>
      </c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7"/>
      <c r="AY353" s="37"/>
      <c r="AZ353" s="37"/>
      <c r="BA353" s="37"/>
      <c r="BB353" s="37"/>
      <c r="BC353" s="37"/>
      <c r="BD353" s="37"/>
      <c r="BE353" s="37">
        <v>2</v>
      </c>
      <c r="BF353" s="37">
        <v>3</v>
      </c>
      <c r="BG353" s="37"/>
      <c r="BH353" s="37"/>
    </row>
    <row r="354" spans="1:60">
      <c r="A354" s="36">
        <v>46006.375</v>
      </c>
      <c r="B354" s="34">
        <v>68.420599999999993</v>
      </c>
      <c r="C354" s="34">
        <v>3</v>
      </c>
      <c r="D354" s="34">
        <v>2.9933333333465271</v>
      </c>
      <c r="E354" s="34">
        <v>4</v>
      </c>
      <c r="F354" s="34">
        <v>3.0099667774047703</v>
      </c>
      <c r="G354" s="34">
        <v>3.0099667774047703</v>
      </c>
      <c r="H354" s="34">
        <v>3.0100000000093132</v>
      </c>
      <c r="I354" s="34">
        <v>3.9899999999906868</v>
      </c>
      <c r="J354" s="34">
        <v>3.6551724137971178</v>
      </c>
      <c r="K354" s="34">
        <v>2.0983606557128951</v>
      </c>
      <c r="L354" s="34">
        <v>4</v>
      </c>
      <c r="M354" s="34">
        <v>2</v>
      </c>
      <c r="N354" s="34">
        <v>2</v>
      </c>
      <c r="O354" s="34">
        <v>4</v>
      </c>
      <c r="P354" s="34">
        <v>2</v>
      </c>
      <c r="Q354" s="34">
        <v>4</v>
      </c>
      <c r="R354" s="34">
        <v>2</v>
      </c>
      <c r="S354" s="34">
        <v>2</v>
      </c>
      <c r="T354" s="34">
        <v>2</v>
      </c>
      <c r="U354" s="34">
        <v>4</v>
      </c>
      <c r="V354" s="34">
        <v>2.1803278688457794</v>
      </c>
      <c r="W354" s="34">
        <v>4</v>
      </c>
      <c r="X354" s="34">
        <v>4</v>
      </c>
      <c r="Y354" s="34">
        <v>3.1967213114257902</v>
      </c>
      <c r="Z354" s="34">
        <v>2</v>
      </c>
      <c r="AA354" s="34">
        <v>3</v>
      </c>
      <c r="AB354" s="34">
        <v>2</v>
      </c>
      <c r="AC354" s="34">
        <v>4</v>
      </c>
      <c r="AD354" s="34">
        <v>4</v>
      </c>
      <c r="AE354" s="34">
        <v>3.6949152542511001</v>
      </c>
      <c r="AF354" s="34">
        <v>2</v>
      </c>
      <c r="AG354" s="34">
        <v>3</v>
      </c>
      <c r="AH354" s="34">
        <v>3</v>
      </c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7"/>
      <c r="AY354" s="37"/>
      <c r="AZ354" s="37"/>
      <c r="BA354" s="37"/>
      <c r="BB354" s="37"/>
      <c r="BC354" s="37"/>
      <c r="BD354" s="37"/>
      <c r="BE354" s="37">
        <v>3</v>
      </c>
      <c r="BF354" s="37">
        <v>3</v>
      </c>
      <c r="BG354" s="37"/>
      <c r="BH354" s="37"/>
    </row>
    <row r="355" spans="1:60">
      <c r="A355" s="36">
        <v>46006.416666666664</v>
      </c>
      <c r="B355" s="34">
        <v>115.7803</v>
      </c>
      <c r="C355" s="34">
        <v>5.9966555184219033</v>
      </c>
      <c r="D355" s="34">
        <v>3.0066666666534729</v>
      </c>
      <c r="E355" s="34">
        <v>5.9933333333465271</v>
      </c>
      <c r="F355" s="34">
        <v>6</v>
      </c>
      <c r="G355" s="34">
        <v>6</v>
      </c>
      <c r="H355" s="34">
        <v>6</v>
      </c>
      <c r="I355" s="34">
        <v>6</v>
      </c>
      <c r="J355" s="34">
        <v>5.3448275862028822</v>
      </c>
      <c r="K355" s="34">
        <v>3.934426229505334</v>
      </c>
      <c r="L355" s="34">
        <v>6</v>
      </c>
      <c r="M355" s="34">
        <v>4</v>
      </c>
      <c r="N355" s="34">
        <v>4</v>
      </c>
      <c r="O355" s="34">
        <v>5</v>
      </c>
      <c r="P355" s="34">
        <v>4</v>
      </c>
      <c r="Q355" s="34">
        <v>6</v>
      </c>
      <c r="R355" s="34">
        <v>4</v>
      </c>
      <c r="S355" s="34">
        <v>4</v>
      </c>
      <c r="T355" s="34">
        <v>4</v>
      </c>
      <c r="U355" s="34">
        <v>6</v>
      </c>
      <c r="V355" s="34">
        <v>3.8421052631456405</v>
      </c>
      <c r="W355" s="34">
        <v>6</v>
      </c>
      <c r="X355" s="34">
        <v>6</v>
      </c>
      <c r="Y355" s="34">
        <v>6</v>
      </c>
      <c r="Z355" s="34">
        <v>4</v>
      </c>
      <c r="AA355" s="34">
        <v>7</v>
      </c>
      <c r="AB355" s="34">
        <v>4</v>
      </c>
      <c r="AC355" s="34">
        <v>6</v>
      </c>
      <c r="AD355" s="34">
        <v>6</v>
      </c>
      <c r="AE355" s="34">
        <v>5.3050847457488999</v>
      </c>
      <c r="AF355" s="34">
        <v>4</v>
      </c>
      <c r="AG355" s="34">
        <v>3</v>
      </c>
      <c r="AH355" s="34">
        <v>6.7068965517100878</v>
      </c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7"/>
      <c r="AY355" s="37"/>
      <c r="AZ355" s="37"/>
      <c r="BA355" s="37"/>
      <c r="BB355" s="37"/>
      <c r="BC355" s="37"/>
      <c r="BD355" s="37"/>
      <c r="BE355" s="37">
        <v>5</v>
      </c>
      <c r="BF355" s="37">
        <v>6.7241379310144112</v>
      </c>
      <c r="BG355" s="37"/>
      <c r="BH355" s="37"/>
    </row>
    <row r="356" spans="1:60">
      <c r="A356" s="36">
        <v>46006.458333333336</v>
      </c>
      <c r="B356" s="34">
        <v>154.58099999999999</v>
      </c>
      <c r="C356" s="34">
        <v>7.0000111482222565</v>
      </c>
      <c r="D356" s="34">
        <v>5</v>
      </c>
      <c r="E356" s="34">
        <v>8</v>
      </c>
      <c r="F356" s="34">
        <v>8</v>
      </c>
      <c r="G356" s="34">
        <v>8</v>
      </c>
      <c r="H356" s="34">
        <v>8.9900000000488944</v>
      </c>
      <c r="I356" s="34">
        <v>7.0100000000093132</v>
      </c>
      <c r="J356" s="34">
        <v>8</v>
      </c>
      <c r="K356" s="34">
        <v>4.9862086911452934</v>
      </c>
      <c r="L356" s="34">
        <v>7</v>
      </c>
      <c r="M356" s="34">
        <v>5</v>
      </c>
      <c r="N356" s="34">
        <v>5</v>
      </c>
      <c r="O356" s="34">
        <v>8</v>
      </c>
      <c r="P356" s="34">
        <v>5</v>
      </c>
      <c r="Q356" s="34">
        <v>8</v>
      </c>
      <c r="R356" s="34">
        <v>5</v>
      </c>
      <c r="S356" s="34">
        <v>5</v>
      </c>
      <c r="T356" s="34">
        <v>5</v>
      </c>
      <c r="U356" s="34">
        <v>8</v>
      </c>
      <c r="V356" s="34">
        <v>4.1578947368543595</v>
      </c>
      <c r="W356" s="34">
        <v>8</v>
      </c>
      <c r="X356" s="34">
        <v>8</v>
      </c>
      <c r="Y356" s="34">
        <v>8.8225806452101097</v>
      </c>
      <c r="Z356" s="34">
        <v>5</v>
      </c>
      <c r="AA356" s="34">
        <v>8</v>
      </c>
      <c r="AB356" s="34">
        <v>5</v>
      </c>
      <c r="AC356" s="34">
        <v>9</v>
      </c>
      <c r="AD356" s="34">
        <v>8</v>
      </c>
      <c r="AE356" s="34">
        <v>8</v>
      </c>
      <c r="AF356" s="34">
        <v>5</v>
      </c>
      <c r="AG356" s="34">
        <v>5</v>
      </c>
      <c r="AH356" s="34">
        <v>8.2931034482899122</v>
      </c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7"/>
      <c r="AY356" s="37"/>
      <c r="AZ356" s="37"/>
      <c r="BA356" s="37"/>
      <c r="BB356" s="37"/>
      <c r="BC356" s="37"/>
      <c r="BD356" s="37"/>
      <c r="BE356" s="37">
        <v>6.9899999999906868</v>
      </c>
      <c r="BF356" s="37">
        <v>8.2758620689855888</v>
      </c>
      <c r="BG356" s="37"/>
      <c r="BH356" s="37"/>
    </row>
    <row r="357" spans="1:60">
      <c r="A357" s="36">
        <v>46006.5</v>
      </c>
      <c r="B357" s="34">
        <v>164.3058</v>
      </c>
      <c r="C357" s="34">
        <v>7.0033333333558403</v>
      </c>
      <c r="D357" s="34">
        <v>5.9933333332883194</v>
      </c>
      <c r="E357" s="34">
        <v>8.0066666666534729</v>
      </c>
      <c r="F357" s="34">
        <v>9</v>
      </c>
      <c r="G357" s="34">
        <v>9</v>
      </c>
      <c r="H357" s="34">
        <v>8.0099999999511056</v>
      </c>
      <c r="I357" s="34">
        <v>8.9899999999906868</v>
      </c>
      <c r="J357" s="34">
        <v>9</v>
      </c>
      <c r="K357" s="34">
        <v>5.0793650793493725</v>
      </c>
      <c r="L357" s="34">
        <v>8.934426229505334</v>
      </c>
      <c r="M357" s="34">
        <v>5</v>
      </c>
      <c r="N357" s="34">
        <v>5</v>
      </c>
      <c r="O357" s="34">
        <v>8</v>
      </c>
      <c r="P357" s="34">
        <v>5</v>
      </c>
      <c r="Q357" s="34">
        <v>8</v>
      </c>
      <c r="R357" s="34">
        <v>5</v>
      </c>
      <c r="S357" s="34">
        <v>5</v>
      </c>
      <c r="T357" s="34">
        <v>5</v>
      </c>
      <c r="U357" s="34">
        <v>8</v>
      </c>
      <c r="V357" s="34">
        <v>6</v>
      </c>
      <c r="W357" s="34">
        <v>8</v>
      </c>
      <c r="X357" s="34">
        <v>8</v>
      </c>
      <c r="Y357" s="34">
        <v>8.1774193547898903</v>
      </c>
      <c r="Z357" s="34">
        <v>5</v>
      </c>
      <c r="AA357" s="34">
        <v>8</v>
      </c>
      <c r="AB357" s="34">
        <v>5</v>
      </c>
      <c r="AC357" s="34">
        <v>8</v>
      </c>
      <c r="AD357" s="34">
        <v>8.7903225806658156</v>
      </c>
      <c r="AE357" s="34">
        <v>7</v>
      </c>
      <c r="AF357" s="34">
        <v>5</v>
      </c>
      <c r="AG357" s="34">
        <v>6</v>
      </c>
      <c r="AH357" s="34">
        <v>8</v>
      </c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7"/>
      <c r="AY357" s="37"/>
      <c r="AZ357" s="37"/>
      <c r="BA357" s="37"/>
      <c r="BB357" s="37"/>
      <c r="BC357" s="37"/>
      <c r="BD357" s="37"/>
      <c r="BE357" s="37">
        <v>7.0100000000093132</v>
      </c>
      <c r="BF357" s="37">
        <v>8</v>
      </c>
      <c r="BG357" s="37"/>
      <c r="BH357" s="37"/>
    </row>
    <row r="358" spans="1:60">
      <c r="A358" s="36">
        <v>46006.541666666664</v>
      </c>
      <c r="B358" s="34">
        <v>137.0112</v>
      </c>
      <c r="C358" s="34">
        <v>6</v>
      </c>
      <c r="D358" s="34">
        <v>4.0066666667116806</v>
      </c>
      <c r="E358" s="34">
        <v>7</v>
      </c>
      <c r="F358" s="34">
        <v>7</v>
      </c>
      <c r="G358" s="34">
        <v>6.9899999999906868</v>
      </c>
      <c r="H358" s="34">
        <v>7</v>
      </c>
      <c r="I358" s="34">
        <v>6.9967109634890221</v>
      </c>
      <c r="J358" s="34">
        <v>6</v>
      </c>
      <c r="K358" s="34">
        <v>4</v>
      </c>
      <c r="L358" s="34">
        <v>6.065573770494666</v>
      </c>
      <c r="M358" s="34">
        <v>4</v>
      </c>
      <c r="N358" s="34">
        <v>4.8965517241158523</v>
      </c>
      <c r="O358" s="34">
        <v>6</v>
      </c>
      <c r="P358" s="34">
        <v>4</v>
      </c>
      <c r="Q358" s="34">
        <v>7</v>
      </c>
      <c r="R358" s="34">
        <v>4</v>
      </c>
      <c r="S358" s="34">
        <v>5</v>
      </c>
      <c r="T358" s="34">
        <v>4</v>
      </c>
      <c r="U358" s="34">
        <v>7</v>
      </c>
      <c r="V358" s="34">
        <v>4</v>
      </c>
      <c r="W358" s="34">
        <v>7</v>
      </c>
      <c r="X358" s="34">
        <v>7</v>
      </c>
      <c r="Y358" s="34">
        <v>7</v>
      </c>
      <c r="Z358" s="34">
        <v>4</v>
      </c>
      <c r="AA358" s="34">
        <v>7</v>
      </c>
      <c r="AB358" s="34">
        <v>5</v>
      </c>
      <c r="AC358" s="34">
        <v>7</v>
      </c>
      <c r="AD358" s="34">
        <v>6.2096774193341844</v>
      </c>
      <c r="AE358" s="34">
        <v>7</v>
      </c>
      <c r="AF358" s="34">
        <v>4</v>
      </c>
      <c r="AG358" s="34">
        <v>4</v>
      </c>
      <c r="AH358" s="34">
        <v>7</v>
      </c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7"/>
      <c r="AY358" s="37"/>
      <c r="AZ358" s="37"/>
      <c r="BA358" s="37"/>
      <c r="BB358" s="37"/>
      <c r="BC358" s="37"/>
      <c r="BD358" s="37"/>
      <c r="BE358" s="37">
        <v>6</v>
      </c>
      <c r="BF358" s="37">
        <v>7</v>
      </c>
      <c r="BG358" s="37"/>
      <c r="BH358" s="37"/>
    </row>
    <row r="359" spans="1:60">
      <c r="A359" s="36">
        <v>46006.583333333336</v>
      </c>
      <c r="B359" s="34">
        <v>78.179199999999994</v>
      </c>
      <c r="C359" s="34">
        <v>4</v>
      </c>
      <c r="D359" s="34">
        <v>2</v>
      </c>
      <c r="E359" s="34">
        <v>4</v>
      </c>
      <c r="F359" s="34">
        <v>4</v>
      </c>
      <c r="G359" s="34">
        <v>4.0100000000093132</v>
      </c>
      <c r="H359" s="34">
        <v>4</v>
      </c>
      <c r="I359" s="34">
        <v>3.0132890365202911</v>
      </c>
      <c r="J359" s="34">
        <v>4</v>
      </c>
      <c r="K359" s="34">
        <v>2</v>
      </c>
      <c r="L359" s="34">
        <v>4</v>
      </c>
      <c r="M359" s="34">
        <v>2</v>
      </c>
      <c r="N359" s="34">
        <v>2.1034482758841477</v>
      </c>
      <c r="O359" s="34">
        <v>3</v>
      </c>
      <c r="P359" s="34">
        <v>3</v>
      </c>
      <c r="Q359" s="34">
        <v>4</v>
      </c>
      <c r="R359" s="34">
        <v>3</v>
      </c>
      <c r="S359" s="34">
        <v>2</v>
      </c>
      <c r="T359" s="34">
        <v>2</v>
      </c>
      <c r="U359" s="34">
        <v>4</v>
      </c>
      <c r="V359" s="34">
        <v>2</v>
      </c>
      <c r="W359" s="34">
        <v>4</v>
      </c>
      <c r="X359" s="34">
        <v>4</v>
      </c>
      <c r="Y359" s="34">
        <v>3</v>
      </c>
      <c r="Z359" s="34">
        <v>3</v>
      </c>
      <c r="AA359" s="34">
        <v>4</v>
      </c>
      <c r="AB359" s="34">
        <v>2</v>
      </c>
      <c r="AC359" s="34">
        <v>4</v>
      </c>
      <c r="AD359" s="34">
        <v>4</v>
      </c>
      <c r="AE359" s="34">
        <v>3</v>
      </c>
      <c r="AF359" s="34">
        <v>3</v>
      </c>
      <c r="AG359" s="34">
        <v>2</v>
      </c>
      <c r="AH359" s="34">
        <v>4</v>
      </c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7"/>
      <c r="AY359" s="37"/>
      <c r="AZ359" s="37"/>
      <c r="BA359" s="37"/>
      <c r="BB359" s="37"/>
      <c r="BC359" s="37"/>
      <c r="BD359" s="37"/>
      <c r="BE359" s="37">
        <v>3.9899999999906868</v>
      </c>
      <c r="BF359" s="37">
        <v>3</v>
      </c>
      <c r="BG359" s="37"/>
      <c r="BH359" s="37"/>
    </row>
    <row r="360" spans="1:60">
      <c r="A360" s="36">
        <v>46006.625</v>
      </c>
      <c r="B360" s="34">
        <v>34.602649999999997</v>
      </c>
      <c r="C360" s="34">
        <v>1</v>
      </c>
      <c r="D360" s="34">
        <v>2</v>
      </c>
      <c r="E360" s="34">
        <v>2</v>
      </c>
      <c r="F360" s="34">
        <v>2</v>
      </c>
      <c r="G360" s="34">
        <v>2</v>
      </c>
      <c r="H360" s="34">
        <v>2</v>
      </c>
      <c r="I360" s="34">
        <v>2</v>
      </c>
      <c r="J360" s="34">
        <v>2</v>
      </c>
      <c r="K360" s="34">
        <v>1</v>
      </c>
      <c r="L360" s="34">
        <v>1</v>
      </c>
      <c r="M360" s="34">
        <v>1</v>
      </c>
      <c r="N360" s="34">
        <v>1</v>
      </c>
      <c r="O360" s="34">
        <v>2</v>
      </c>
      <c r="P360" s="34">
        <v>0</v>
      </c>
      <c r="Q360" s="34">
        <v>1.9122807017411105</v>
      </c>
      <c r="R360" s="34">
        <v>1</v>
      </c>
      <c r="S360" s="34">
        <v>1</v>
      </c>
      <c r="T360" s="34">
        <v>1</v>
      </c>
      <c r="U360" s="34">
        <v>1</v>
      </c>
      <c r="V360" s="34">
        <v>1</v>
      </c>
      <c r="W360" s="34">
        <v>1</v>
      </c>
      <c r="X360" s="34">
        <v>2</v>
      </c>
      <c r="Y360" s="34">
        <v>2</v>
      </c>
      <c r="Z360" s="34">
        <v>1</v>
      </c>
      <c r="AA360" s="34">
        <v>2</v>
      </c>
      <c r="AB360" s="34">
        <v>1</v>
      </c>
      <c r="AC360" s="34">
        <v>1</v>
      </c>
      <c r="AD360" s="34">
        <v>2</v>
      </c>
      <c r="AE360" s="34">
        <v>2</v>
      </c>
      <c r="AF360" s="34">
        <v>1</v>
      </c>
      <c r="AG360" s="34">
        <v>1</v>
      </c>
      <c r="AH360" s="34">
        <v>1</v>
      </c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7"/>
      <c r="AY360" s="37"/>
      <c r="AZ360" s="37"/>
      <c r="BA360" s="37"/>
      <c r="BB360" s="37"/>
      <c r="BC360" s="37"/>
      <c r="BD360" s="37"/>
      <c r="BE360" s="37">
        <v>1.0100000000093132</v>
      </c>
      <c r="BF360" s="37">
        <v>2</v>
      </c>
      <c r="BG360" s="37"/>
      <c r="BH360" s="37"/>
    </row>
    <row r="361" spans="1:60">
      <c r="A361" s="36">
        <v>46006.666666666664</v>
      </c>
      <c r="B361" s="34">
        <v>8.8411100000000005</v>
      </c>
      <c r="C361" s="34">
        <v>1</v>
      </c>
      <c r="D361" s="34">
        <v>0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-5.8207660913467407E-11</v>
      </c>
      <c r="K361" s="34">
        <v>1</v>
      </c>
      <c r="L361" s="34">
        <v>1.0000000000582077</v>
      </c>
      <c r="M361" s="34">
        <v>0</v>
      </c>
      <c r="N361" s="34">
        <v>0</v>
      </c>
      <c r="O361" s="34">
        <v>0</v>
      </c>
      <c r="P361" s="34">
        <v>1</v>
      </c>
      <c r="Q361" s="34">
        <v>8.7719298258889467E-2</v>
      </c>
      <c r="R361" s="34">
        <v>0</v>
      </c>
      <c r="S361" s="34">
        <v>0</v>
      </c>
      <c r="T361" s="34">
        <v>0</v>
      </c>
      <c r="U361" s="34">
        <v>1</v>
      </c>
      <c r="V361" s="34">
        <v>2.9103830456733704E-11</v>
      </c>
      <c r="W361" s="34">
        <v>1</v>
      </c>
      <c r="X361" s="34">
        <v>0</v>
      </c>
      <c r="Y361" s="34">
        <v>1</v>
      </c>
      <c r="Z361" s="34">
        <v>0</v>
      </c>
      <c r="AA361" s="34">
        <v>0</v>
      </c>
      <c r="AB361" s="34">
        <v>0</v>
      </c>
      <c r="AC361" s="34">
        <v>1</v>
      </c>
      <c r="AD361" s="34">
        <v>0</v>
      </c>
      <c r="AE361" s="34">
        <v>0</v>
      </c>
      <c r="AF361" s="34">
        <v>0</v>
      </c>
      <c r="AG361" s="34">
        <v>0</v>
      </c>
      <c r="AH361" s="34">
        <v>1</v>
      </c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7"/>
      <c r="AY361" s="37"/>
      <c r="AZ361" s="37"/>
      <c r="BA361" s="37"/>
      <c r="BB361" s="37"/>
      <c r="BC361" s="37"/>
      <c r="BD361" s="37"/>
      <c r="BE361" s="37">
        <v>1</v>
      </c>
      <c r="BF361" s="37">
        <v>0</v>
      </c>
      <c r="BG361" s="37"/>
      <c r="BH361" s="37"/>
    </row>
    <row r="362" spans="1:60">
      <c r="A362" s="36">
        <v>46006.708333333336</v>
      </c>
      <c r="B362" s="34">
        <v>-0.50041570000000002</v>
      </c>
      <c r="C362" s="34">
        <v>0</v>
      </c>
      <c r="D362" s="34">
        <v>0</v>
      </c>
      <c r="E362" s="34">
        <v>0</v>
      </c>
      <c r="F362" s="34">
        <v>0</v>
      </c>
      <c r="G362" s="34">
        <v>-5.8207660913467407E-11</v>
      </c>
      <c r="H362" s="34">
        <v>0</v>
      </c>
      <c r="I362" s="34">
        <v>5.8207660913467407E-11</v>
      </c>
      <c r="J362" s="34">
        <v>1.1641532182693481E-10</v>
      </c>
      <c r="K362" s="34">
        <v>0</v>
      </c>
      <c r="L362" s="34">
        <v>-5.8207660913467407E-11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-5.8207660913467407E-11</v>
      </c>
      <c r="T362" s="34">
        <v>0</v>
      </c>
      <c r="U362" s="34">
        <v>0</v>
      </c>
      <c r="V362" s="34">
        <v>-2.9103830456733704E-11</v>
      </c>
      <c r="W362" s="34">
        <v>5.8207660913467407E-11</v>
      </c>
      <c r="X362" s="34">
        <v>0</v>
      </c>
      <c r="Y362" s="34">
        <v>0</v>
      </c>
      <c r="Z362" s="34">
        <v>0</v>
      </c>
      <c r="AA362" s="34">
        <v>0</v>
      </c>
      <c r="AB362" s="34">
        <v>5.8207660913467407E-11</v>
      </c>
      <c r="AC362" s="34">
        <v>0</v>
      </c>
      <c r="AD362" s="34">
        <v>0</v>
      </c>
      <c r="AE362" s="34">
        <v>0</v>
      </c>
      <c r="AF362" s="34">
        <v>0</v>
      </c>
      <c r="AG362" s="34">
        <v>0</v>
      </c>
      <c r="AH362" s="34">
        <v>0</v>
      </c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7"/>
      <c r="AY362" s="37"/>
      <c r="AZ362" s="37"/>
      <c r="BA362" s="37"/>
      <c r="BB362" s="37"/>
      <c r="BC362" s="37"/>
      <c r="BD362" s="37"/>
      <c r="BE362" s="37">
        <v>5.8207660913467407E-11</v>
      </c>
      <c r="BF362" s="37">
        <v>0</v>
      </c>
      <c r="BG362" s="37"/>
      <c r="BH362" s="37"/>
    </row>
    <row r="363" spans="1:60">
      <c r="A363" s="36">
        <v>46006.75</v>
      </c>
      <c r="B363" s="34">
        <v>-4.1945349999999999E-2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</row>
    <row r="364" spans="1:60">
      <c r="A364" s="36">
        <v>46006.791666666664</v>
      </c>
      <c r="B364" s="34"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</row>
    <row r="365" spans="1:60">
      <c r="A365" s="36">
        <v>46006.833333333336</v>
      </c>
      <c r="B365" s="34"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</row>
    <row r="366" spans="1:60">
      <c r="A366" s="36">
        <v>46006.875</v>
      </c>
      <c r="B366" s="34"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</row>
    <row r="367" spans="1:60">
      <c r="A367" s="36">
        <v>46006.916666666664</v>
      </c>
      <c r="B367" s="34"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</row>
    <row r="368" spans="1:60">
      <c r="A368" s="36">
        <v>46006.958333333336</v>
      </c>
      <c r="B368" s="34"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</row>
    <row r="369" spans="1:60">
      <c r="A369" s="36">
        <v>46007</v>
      </c>
      <c r="B369" s="34"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</row>
    <row r="370" spans="1:60">
      <c r="A370" s="36">
        <v>46007.041666666664</v>
      </c>
      <c r="B370" s="34"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</row>
    <row r="371" spans="1:60">
      <c r="A371" s="36">
        <v>46007.083333333336</v>
      </c>
      <c r="B371" s="34"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</row>
    <row r="372" spans="1:60">
      <c r="A372" s="36">
        <v>46007.125</v>
      </c>
      <c r="B372" s="34"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</row>
    <row r="373" spans="1:60">
      <c r="A373" s="36">
        <v>46007.166666666664</v>
      </c>
      <c r="B373" s="34"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</row>
    <row r="374" spans="1:60">
      <c r="A374" s="36">
        <v>46007.208333333336</v>
      </c>
      <c r="B374" s="34"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</row>
    <row r="375" spans="1:60">
      <c r="A375" s="36">
        <v>46007.25</v>
      </c>
      <c r="B375" s="34"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</row>
    <row r="376" spans="1:60">
      <c r="A376" s="36">
        <v>46007.291666666664</v>
      </c>
      <c r="B376" s="34">
        <v>7.9865329999999997</v>
      </c>
      <c r="C376" s="34">
        <v>0</v>
      </c>
      <c r="D376" s="34">
        <v>0</v>
      </c>
      <c r="E376" s="34">
        <v>1</v>
      </c>
      <c r="F376" s="34">
        <v>0.99333333334652707</v>
      </c>
      <c r="G376" s="34">
        <v>5.8207660913467407E-11</v>
      </c>
      <c r="H376" s="34">
        <v>1</v>
      </c>
      <c r="I376" s="34">
        <v>0.99999999994179234</v>
      </c>
      <c r="J376" s="34">
        <v>0.99999999994179234</v>
      </c>
      <c r="K376" s="34">
        <v>0</v>
      </c>
      <c r="L376" s="34">
        <v>0</v>
      </c>
      <c r="M376" s="34">
        <v>1</v>
      </c>
      <c r="N376" s="34">
        <v>0</v>
      </c>
      <c r="O376" s="34">
        <v>1</v>
      </c>
      <c r="P376" s="34">
        <v>0</v>
      </c>
      <c r="Q376" s="34">
        <v>0</v>
      </c>
      <c r="R376" s="34">
        <v>0</v>
      </c>
      <c r="S376" s="34">
        <v>5.8207660913467407E-11</v>
      </c>
      <c r="T376" s="34">
        <v>0</v>
      </c>
      <c r="U376" s="34">
        <v>0</v>
      </c>
      <c r="V376" s="34">
        <v>0</v>
      </c>
      <c r="W376" s="34">
        <v>-5.8207660913467407E-11</v>
      </c>
      <c r="X376" s="34">
        <v>0</v>
      </c>
      <c r="Y376" s="34">
        <v>0</v>
      </c>
      <c r="Z376" s="34">
        <v>0</v>
      </c>
      <c r="AA376" s="34">
        <v>0</v>
      </c>
      <c r="AB376" s="34">
        <v>-5.8207660913467407E-11</v>
      </c>
      <c r="AC376" s="34">
        <v>0</v>
      </c>
      <c r="AD376" s="34">
        <v>1</v>
      </c>
      <c r="AE376" s="34">
        <v>0</v>
      </c>
      <c r="AF376" s="34">
        <v>0</v>
      </c>
      <c r="AG376" s="34">
        <v>0</v>
      </c>
      <c r="AH376" s="34">
        <v>0</v>
      </c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7"/>
      <c r="AY376" s="37"/>
      <c r="AZ376" s="37"/>
      <c r="BA376" s="37"/>
      <c r="BB376" s="37"/>
      <c r="BC376" s="37"/>
      <c r="BD376" s="37"/>
      <c r="BE376" s="37">
        <v>-5.8207660913467407E-11</v>
      </c>
      <c r="BF376" s="37">
        <v>1</v>
      </c>
      <c r="BG376" s="37"/>
      <c r="BH376" s="37"/>
    </row>
    <row r="377" spans="1:60">
      <c r="A377" s="36">
        <v>46007.333333333336</v>
      </c>
      <c r="B377" s="34">
        <v>55.26088</v>
      </c>
      <c r="C377" s="34">
        <v>2</v>
      </c>
      <c r="D377" s="34">
        <v>1.9933554817689583</v>
      </c>
      <c r="E377" s="34">
        <v>2</v>
      </c>
      <c r="F377" s="34">
        <v>2.0066666666534729</v>
      </c>
      <c r="G377" s="34">
        <v>3</v>
      </c>
      <c r="H377" s="34">
        <v>2</v>
      </c>
      <c r="I377" s="34">
        <v>2</v>
      </c>
      <c r="J377" s="34">
        <v>2</v>
      </c>
      <c r="K377" s="34">
        <v>1.8787878787843511</v>
      </c>
      <c r="L377" s="34">
        <v>2</v>
      </c>
      <c r="M377" s="34">
        <v>1</v>
      </c>
      <c r="N377" s="34">
        <v>2</v>
      </c>
      <c r="O377" s="34">
        <v>2</v>
      </c>
      <c r="P377" s="34">
        <v>1</v>
      </c>
      <c r="Q377" s="34">
        <v>3</v>
      </c>
      <c r="R377" s="34">
        <v>2</v>
      </c>
      <c r="S377" s="34">
        <v>2</v>
      </c>
      <c r="T377" s="34">
        <v>2</v>
      </c>
      <c r="U377" s="34">
        <v>3</v>
      </c>
      <c r="V377" s="34">
        <v>2</v>
      </c>
      <c r="W377" s="34">
        <v>3</v>
      </c>
      <c r="X377" s="34">
        <v>3</v>
      </c>
      <c r="Y377" s="34">
        <v>3</v>
      </c>
      <c r="Z377" s="34">
        <v>2</v>
      </c>
      <c r="AA377" s="34">
        <v>3</v>
      </c>
      <c r="AB377" s="34">
        <v>2</v>
      </c>
      <c r="AC377" s="34">
        <v>3</v>
      </c>
      <c r="AD377" s="34">
        <v>2</v>
      </c>
      <c r="AE377" s="34">
        <v>3</v>
      </c>
      <c r="AF377" s="34">
        <v>2</v>
      </c>
      <c r="AG377" s="34">
        <v>2</v>
      </c>
      <c r="AH377" s="34">
        <v>3</v>
      </c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7"/>
      <c r="AY377" s="37"/>
      <c r="AZ377" s="37"/>
      <c r="BA377" s="37"/>
      <c r="BB377" s="37"/>
      <c r="BC377" s="37"/>
      <c r="BD377" s="37"/>
      <c r="BE377" s="37">
        <v>2</v>
      </c>
      <c r="BF377" s="37">
        <v>2.7121212121564895</v>
      </c>
      <c r="BG377" s="37"/>
      <c r="BH377" s="37"/>
    </row>
    <row r="378" spans="1:60">
      <c r="A378" s="36">
        <v>46007.375</v>
      </c>
      <c r="B378" s="34">
        <v>136.3732</v>
      </c>
      <c r="C378" s="34">
        <v>6.9966555183636956</v>
      </c>
      <c r="D378" s="34">
        <v>4.0066445182310417</v>
      </c>
      <c r="E378" s="34">
        <v>6.9933333333465271</v>
      </c>
      <c r="F378" s="34">
        <v>7</v>
      </c>
      <c r="G378" s="34">
        <v>6.9933110367855988</v>
      </c>
      <c r="H378" s="34">
        <v>7</v>
      </c>
      <c r="I378" s="34">
        <v>6.9899999999906868</v>
      </c>
      <c r="J378" s="34">
        <v>7</v>
      </c>
      <c r="K378" s="34">
        <v>4.1212121212156489</v>
      </c>
      <c r="L378" s="34">
        <v>7</v>
      </c>
      <c r="M378" s="34">
        <v>4</v>
      </c>
      <c r="N378" s="34">
        <v>4</v>
      </c>
      <c r="O378" s="34">
        <v>6</v>
      </c>
      <c r="P378" s="34">
        <v>4.8983050847309642</v>
      </c>
      <c r="Q378" s="34">
        <v>7</v>
      </c>
      <c r="R378" s="34">
        <v>4</v>
      </c>
      <c r="S378" s="34">
        <v>4</v>
      </c>
      <c r="T378" s="34">
        <v>4</v>
      </c>
      <c r="U378" s="34">
        <v>6</v>
      </c>
      <c r="V378" s="34">
        <v>4</v>
      </c>
      <c r="W378" s="34">
        <v>7</v>
      </c>
      <c r="X378" s="34">
        <v>7</v>
      </c>
      <c r="Y378" s="34">
        <v>6</v>
      </c>
      <c r="Z378" s="34">
        <v>4</v>
      </c>
      <c r="AA378" s="34">
        <v>7</v>
      </c>
      <c r="AB378" s="34">
        <v>4</v>
      </c>
      <c r="AC378" s="34">
        <v>7</v>
      </c>
      <c r="AD378" s="34">
        <v>7</v>
      </c>
      <c r="AE378" s="34">
        <v>6</v>
      </c>
      <c r="AF378" s="34">
        <v>4</v>
      </c>
      <c r="AG378" s="34">
        <v>4</v>
      </c>
      <c r="AH378" s="34">
        <v>7</v>
      </c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7"/>
      <c r="AY378" s="37"/>
      <c r="AZ378" s="37"/>
      <c r="BA378" s="37"/>
      <c r="BB378" s="37"/>
      <c r="BC378" s="37"/>
      <c r="BD378" s="37"/>
      <c r="BE378" s="37">
        <v>5.9899665552075021</v>
      </c>
      <c r="BF378" s="37">
        <v>6.2878787878435105</v>
      </c>
      <c r="BG378" s="37"/>
      <c r="BH378" s="37"/>
    </row>
    <row r="379" spans="1:60">
      <c r="A379" s="36">
        <v>46007.416666666664</v>
      </c>
      <c r="B379" s="34">
        <v>168.054</v>
      </c>
      <c r="C379" s="34">
        <v>6.996699963347055</v>
      </c>
      <c r="D379" s="34">
        <v>5.9933554817689583</v>
      </c>
      <c r="E379" s="34">
        <v>9</v>
      </c>
      <c r="F379" s="34">
        <v>8.9933333333465271</v>
      </c>
      <c r="G379" s="34">
        <v>8.9967221858096309</v>
      </c>
      <c r="H379" s="34">
        <v>8.9899999999906868</v>
      </c>
      <c r="I379" s="34">
        <v>8.0000000000582077</v>
      </c>
      <c r="J379" s="34">
        <v>8</v>
      </c>
      <c r="K379" s="34">
        <v>5</v>
      </c>
      <c r="L379" s="34">
        <v>8</v>
      </c>
      <c r="M379" s="34">
        <v>5</v>
      </c>
      <c r="N379" s="34">
        <v>5</v>
      </c>
      <c r="O379" s="34">
        <v>8</v>
      </c>
      <c r="P379" s="34">
        <v>5.1016949152690358</v>
      </c>
      <c r="Q379" s="34">
        <v>8</v>
      </c>
      <c r="R379" s="34">
        <v>5</v>
      </c>
      <c r="S379" s="34">
        <v>5</v>
      </c>
      <c r="T379" s="34">
        <v>5</v>
      </c>
      <c r="U379" s="34">
        <v>8.7741935484227724</v>
      </c>
      <c r="V379" s="34">
        <v>5</v>
      </c>
      <c r="W379" s="34">
        <v>8</v>
      </c>
      <c r="X379" s="34">
        <v>8</v>
      </c>
      <c r="Y379" s="34">
        <v>9</v>
      </c>
      <c r="Z379" s="34">
        <v>5</v>
      </c>
      <c r="AA379" s="34">
        <v>8</v>
      </c>
      <c r="AB379" s="34">
        <v>5.7258064516354352</v>
      </c>
      <c r="AC379" s="34">
        <v>8.7096774193341844</v>
      </c>
      <c r="AD379" s="34">
        <v>8.7096774193341844</v>
      </c>
      <c r="AE379" s="34">
        <v>8</v>
      </c>
      <c r="AF379" s="34">
        <v>5</v>
      </c>
      <c r="AG379" s="34">
        <v>5</v>
      </c>
      <c r="AH379" s="34">
        <v>8</v>
      </c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7"/>
      <c r="AY379" s="37"/>
      <c r="AZ379" s="37"/>
      <c r="BA379" s="37"/>
      <c r="BB379" s="37"/>
      <c r="BC379" s="37"/>
      <c r="BD379" s="37"/>
      <c r="BE379" s="37">
        <v>8.0000334448413923</v>
      </c>
      <c r="BF379" s="37">
        <v>9</v>
      </c>
      <c r="BG379" s="37"/>
      <c r="BH379" s="37"/>
    </row>
    <row r="380" spans="1:60">
      <c r="A380" s="36">
        <v>46007.458333333336</v>
      </c>
      <c r="B380" s="34">
        <v>186.45750000000001</v>
      </c>
      <c r="C380" s="34">
        <v>8.9999778516357765</v>
      </c>
      <c r="D380" s="34">
        <v>5.0066445182310417</v>
      </c>
      <c r="E380" s="34">
        <v>8.9966666666441597</v>
      </c>
      <c r="F380" s="34">
        <v>9.9866666666348465</v>
      </c>
      <c r="G380" s="34">
        <v>8.9999667774536647</v>
      </c>
      <c r="H380" s="34">
        <v>9.9900000000488944</v>
      </c>
      <c r="I380" s="34">
        <v>9.9833333333372138</v>
      </c>
      <c r="J380" s="34">
        <v>10</v>
      </c>
      <c r="K380" s="34">
        <v>6</v>
      </c>
      <c r="L380" s="34">
        <v>9</v>
      </c>
      <c r="M380" s="34">
        <v>6</v>
      </c>
      <c r="N380" s="34">
        <v>6</v>
      </c>
      <c r="O380" s="34">
        <v>9</v>
      </c>
      <c r="P380" s="34">
        <v>5.9074074074160308</v>
      </c>
      <c r="Q380" s="34">
        <v>10</v>
      </c>
      <c r="R380" s="34">
        <v>6</v>
      </c>
      <c r="S380" s="34">
        <v>6</v>
      </c>
      <c r="T380" s="34">
        <v>6</v>
      </c>
      <c r="U380" s="34">
        <v>9.2258064515772276</v>
      </c>
      <c r="V380" s="34">
        <v>6</v>
      </c>
      <c r="W380" s="34">
        <v>9.8333333333139308</v>
      </c>
      <c r="X380" s="34">
        <v>9.8333333333139308</v>
      </c>
      <c r="Y380" s="34">
        <v>9.8148148147738539</v>
      </c>
      <c r="Z380" s="34">
        <v>6</v>
      </c>
      <c r="AA380" s="34">
        <v>10</v>
      </c>
      <c r="AB380" s="34">
        <v>6.0704898446565494</v>
      </c>
      <c r="AC380" s="34">
        <v>9.2903225806658156</v>
      </c>
      <c r="AD380" s="34">
        <v>9.2903225806658156</v>
      </c>
      <c r="AE380" s="34">
        <v>9</v>
      </c>
      <c r="AF380" s="34">
        <v>6</v>
      </c>
      <c r="AG380" s="34">
        <v>6</v>
      </c>
      <c r="AH380" s="34">
        <v>10</v>
      </c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7"/>
      <c r="AY380" s="37"/>
      <c r="AZ380" s="37"/>
      <c r="BA380" s="37"/>
      <c r="BB380" s="37"/>
      <c r="BC380" s="37"/>
      <c r="BD380" s="37"/>
      <c r="BE380" s="37">
        <v>7.996666666585952</v>
      </c>
      <c r="BF380" s="37">
        <v>9</v>
      </c>
      <c r="BG380" s="37"/>
      <c r="BH380" s="37"/>
    </row>
    <row r="381" spans="1:60">
      <c r="A381" s="36">
        <v>46007.5</v>
      </c>
      <c r="B381" s="34">
        <v>185.04679999999999</v>
      </c>
      <c r="C381" s="34">
        <v>8</v>
      </c>
      <c r="D381" s="34">
        <v>6</v>
      </c>
      <c r="E381" s="34">
        <v>10.00333333335584</v>
      </c>
      <c r="F381" s="34">
        <v>9.0133110368042253</v>
      </c>
      <c r="G381" s="34">
        <v>9.9999999999417923</v>
      </c>
      <c r="H381" s="34">
        <v>9.0099999999511056</v>
      </c>
      <c r="I381" s="34">
        <v>9.0166666666627862</v>
      </c>
      <c r="J381" s="34">
        <v>9</v>
      </c>
      <c r="K381" s="34">
        <v>6</v>
      </c>
      <c r="L381" s="34">
        <v>10</v>
      </c>
      <c r="M381" s="34">
        <v>6</v>
      </c>
      <c r="N381" s="34">
        <v>6</v>
      </c>
      <c r="O381" s="34">
        <v>9</v>
      </c>
      <c r="P381" s="34">
        <v>6.0156695156474598</v>
      </c>
      <c r="Q381" s="34">
        <v>10</v>
      </c>
      <c r="R381" s="34">
        <v>6</v>
      </c>
      <c r="S381" s="34">
        <v>6</v>
      </c>
      <c r="T381" s="34">
        <v>5</v>
      </c>
      <c r="U381" s="34">
        <v>9.8846153846243396</v>
      </c>
      <c r="V381" s="34">
        <v>6</v>
      </c>
      <c r="W381" s="34">
        <v>9.1666666666860692</v>
      </c>
      <c r="X381" s="34">
        <v>9.1666666666860692</v>
      </c>
      <c r="Y381" s="34">
        <v>9.1851851852261461</v>
      </c>
      <c r="Z381" s="34">
        <v>6</v>
      </c>
      <c r="AA381" s="34">
        <v>10</v>
      </c>
      <c r="AB381" s="34">
        <v>6.2037037037080154</v>
      </c>
      <c r="AC381" s="34">
        <v>10</v>
      </c>
      <c r="AD381" s="34">
        <v>10</v>
      </c>
      <c r="AE381" s="34">
        <v>9</v>
      </c>
      <c r="AF381" s="34">
        <v>6</v>
      </c>
      <c r="AG381" s="34">
        <v>6</v>
      </c>
      <c r="AH381" s="34">
        <v>10</v>
      </c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7"/>
      <c r="AY381" s="37"/>
      <c r="AZ381" s="37"/>
      <c r="BA381" s="37"/>
      <c r="BB381" s="37"/>
      <c r="BC381" s="37"/>
      <c r="BD381" s="37"/>
      <c r="BE381" s="37">
        <v>8.0133333333651535</v>
      </c>
      <c r="BF381" s="37">
        <v>10</v>
      </c>
      <c r="BG381" s="37"/>
      <c r="BH381" s="37"/>
    </row>
    <row r="382" spans="1:60">
      <c r="A382" s="36">
        <v>46007.541666666664</v>
      </c>
      <c r="B382" s="34">
        <v>188.25380000000001</v>
      </c>
      <c r="C382" s="34">
        <v>9.0033221850753762</v>
      </c>
      <c r="D382" s="34">
        <v>6.9933333333465271</v>
      </c>
      <c r="E382" s="34">
        <v>9.9999999999417923</v>
      </c>
      <c r="F382" s="34">
        <v>11</v>
      </c>
      <c r="G382" s="34">
        <v>10</v>
      </c>
      <c r="H382" s="34">
        <v>11</v>
      </c>
      <c r="I382" s="34">
        <v>9.9999999999417923</v>
      </c>
      <c r="J382" s="34">
        <v>10.924999999988358</v>
      </c>
      <c r="K382" s="34">
        <v>7</v>
      </c>
      <c r="L382" s="34">
        <v>10</v>
      </c>
      <c r="M382" s="34">
        <v>6</v>
      </c>
      <c r="N382" s="34">
        <v>7</v>
      </c>
      <c r="O382" s="34">
        <v>9</v>
      </c>
      <c r="P382" s="34">
        <v>6.0769230769365095</v>
      </c>
      <c r="Q382" s="34">
        <v>10</v>
      </c>
      <c r="R382" s="34">
        <v>6.8771929824579274</v>
      </c>
      <c r="S382" s="34">
        <v>7</v>
      </c>
      <c r="T382" s="34">
        <v>7</v>
      </c>
      <c r="U382" s="34">
        <v>10.11538461537566</v>
      </c>
      <c r="V382" s="34">
        <v>6.7678571428405121</v>
      </c>
      <c r="W382" s="34">
        <v>11</v>
      </c>
      <c r="X382" s="34">
        <v>11</v>
      </c>
      <c r="Y382" s="34">
        <v>11</v>
      </c>
      <c r="Z382" s="34">
        <v>7</v>
      </c>
      <c r="AA382" s="34">
        <v>10.71929824561812</v>
      </c>
      <c r="AB382" s="34">
        <v>6</v>
      </c>
      <c r="AC382" s="34">
        <v>11</v>
      </c>
      <c r="AD382" s="34">
        <v>10.696428571478464</v>
      </c>
      <c r="AE382" s="34">
        <v>9</v>
      </c>
      <c r="AF382" s="34">
        <v>6</v>
      </c>
      <c r="AG382" s="34">
        <v>7</v>
      </c>
      <c r="AH382" s="34">
        <v>10</v>
      </c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7"/>
      <c r="AY382" s="37"/>
      <c r="AZ382" s="37"/>
      <c r="BA382" s="37"/>
      <c r="BB382" s="37"/>
      <c r="BC382" s="37"/>
      <c r="BD382" s="37"/>
      <c r="BE382" s="37">
        <v>9.9899665552075021</v>
      </c>
      <c r="BF382" s="37">
        <v>10</v>
      </c>
      <c r="BG382" s="37"/>
      <c r="BH382" s="37"/>
    </row>
    <row r="383" spans="1:60">
      <c r="A383" s="36">
        <v>46007.583333333336</v>
      </c>
      <c r="B383" s="34">
        <v>115.5848</v>
      </c>
      <c r="C383" s="34">
        <v>5.0033444815780967</v>
      </c>
      <c r="D383" s="34">
        <v>4.0000221483642235</v>
      </c>
      <c r="E383" s="34">
        <v>6.0000000000582077</v>
      </c>
      <c r="F383" s="34">
        <v>6.0000222965027206</v>
      </c>
      <c r="G383" s="34">
        <v>6.0033333333558403</v>
      </c>
      <c r="H383" s="34">
        <v>6</v>
      </c>
      <c r="I383" s="34">
        <v>6</v>
      </c>
      <c r="J383" s="34">
        <v>5.0750000000116415</v>
      </c>
      <c r="K383" s="34">
        <v>3</v>
      </c>
      <c r="L383" s="34">
        <v>5</v>
      </c>
      <c r="M383" s="34">
        <v>4</v>
      </c>
      <c r="N383" s="34">
        <v>3</v>
      </c>
      <c r="O383" s="34">
        <v>6</v>
      </c>
      <c r="P383" s="34">
        <v>4</v>
      </c>
      <c r="Q383" s="34">
        <v>6</v>
      </c>
      <c r="R383" s="34">
        <v>3.1228070175420726</v>
      </c>
      <c r="S383" s="34">
        <v>3</v>
      </c>
      <c r="T383" s="34">
        <v>3</v>
      </c>
      <c r="U383" s="34">
        <v>6</v>
      </c>
      <c r="V383" s="34">
        <v>3.2321428571594879</v>
      </c>
      <c r="W383" s="34">
        <v>6</v>
      </c>
      <c r="X383" s="34">
        <v>6</v>
      </c>
      <c r="Y383" s="34">
        <v>6</v>
      </c>
      <c r="Z383" s="34">
        <v>4</v>
      </c>
      <c r="AA383" s="34">
        <v>5.2807017543818802</v>
      </c>
      <c r="AB383" s="34">
        <v>4</v>
      </c>
      <c r="AC383" s="34">
        <v>6</v>
      </c>
      <c r="AD383" s="34">
        <v>6.0930451127351262</v>
      </c>
      <c r="AE383" s="34">
        <v>6</v>
      </c>
      <c r="AF383" s="34">
        <v>4</v>
      </c>
      <c r="AG383" s="34">
        <v>3</v>
      </c>
      <c r="AH383" s="34">
        <v>6</v>
      </c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7"/>
      <c r="AY383" s="37"/>
      <c r="AZ383" s="37"/>
      <c r="BA383" s="37"/>
      <c r="BB383" s="37"/>
      <c r="BC383" s="37"/>
      <c r="BD383" s="37"/>
      <c r="BE383" s="37">
        <v>5.0000334448413923</v>
      </c>
      <c r="BF383" s="37">
        <v>6</v>
      </c>
      <c r="BG383" s="37"/>
      <c r="BH383" s="37"/>
    </row>
    <row r="384" spans="1:60">
      <c r="A384" s="36">
        <v>46007.625</v>
      </c>
      <c r="B384" s="34">
        <v>79.886949999999999</v>
      </c>
      <c r="C384" s="34">
        <v>4</v>
      </c>
      <c r="D384" s="34">
        <v>2.0066445182892494</v>
      </c>
      <c r="E384" s="34">
        <v>4.0066666666534729</v>
      </c>
      <c r="F384" s="34">
        <v>4.0066666667116806</v>
      </c>
      <c r="G384" s="34">
        <v>4.0066666666534729</v>
      </c>
      <c r="H384" s="34">
        <v>4.0100000000093132</v>
      </c>
      <c r="I384" s="34">
        <v>3.9966666666441597</v>
      </c>
      <c r="J384" s="34">
        <v>4</v>
      </c>
      <c r="K384" s="34">
        <v>3</v>
      </c>
      <c r="L384" s="34">
        <v>4</v>
      </c>
      <c r="M384" s="34">
        <v>2</v>
      </c>
      <c r="N384" s="34">
        <v>3</v>
      </c>
      <c r="O384" s="34">
        <v>4</v>
      </c>
      <c r="P384" s="34">
        <v>2</v>
      </c>
      <c r="Q384" s="34">
        <v>4</v>
      </c>
      <c r="R384" s="34">
        <v>3</v>
      </c>
      <c r="S384" s="34">
        <v>3</v>
      </c>
      <c r="T384" s="34">
        <v>2</v>
      </c>
      <c r="U384" s="34">
        <v>4</v>
      </c>
      <c r="V384" s="34">
        <v>3</v>
      </c>
      <c r="W384" s="34">
        <v>4</v>
      </c>
      <c r="X384" s="34">
        <v>4</v>
      </c>
      <c r="Y384" s="34">
        <v>3.7647058822913095</v>
      </c>
      <c r="Z384" s="34">
        <v>2</v>
      </c>
      <c r="AA384" s="34">
        <v>4</v>
      </c>
      <c r="AB384" s="34">
        <v>2</v>
      </c>
      <c r="AC384" s="34">
        <v>4</v>
      </c>
      <c r="AD384" s="34">
        <v>4.2105263157864101</v>
      </c>
      <c r="AE384" s="34">
        <v>4</v>
      </c>
      <c r="AF384" s="34">
        <v>2</v>
      </c>
      <c r="AG384" s="34">
        <v>3</v>
      </c>
      <c r="AH384" s="34">
        <v>4</v>
      </c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7"/>
      <c r="AY384" s="37"/>
      <c r="AZ384" s="37"/>
      <c r="BA384" s="37"/>
      <c r="BB384" s="37"/>
      <c r="BC384" s="37"/>
      <c r="BD384" s="37"/>
      <c r="BE384" s="37">
        <v>3.0099999999511056</v>
      </c>
      <c r="BF384" s="37">
        <v>4</v>
      </c>
      <c r="BG384" s="37"/>
      <c r="BH384" s="37"/>
    </row>
    <row r="385" spans="1:60">
      <c r="A385" s="36">
        <v>46007.666666666664</v>
      </c>
      <c r="B385" s="34">
        <v>22.520040000000002</v>
      </c>
      <c r="C385" s="34">
        <v>1</v>
      </c>
      <c r="D385" s="34">
        <v>1</v>
      </c>
      <c r="E385" s="34">
        <v>1</v>
      </c>
      <c r="F385" s="34">
        <v>1</v>
      </c>
      <c r="G385" s="34">
        <v>1</v>
      </c>
      <c r="H385" s="34">
        <v>1</v>
      </c>
      <c r="I385" s="34">
        <v>1.0133333333651535</v>
      </c>
      <c r="J385" s="34">
        <v>1</v>
      </c>
      <c r="K385" s="34">
        <v>1</v>
      </c>
      <c r="L385" s="34">
        <v>1</v>
      </c>
      <c r="M385" s="34">
        <v>1</v>
      </c>
      <c r="N385" s="34">
        <v>0</v>
      </c>
      <c r="O385" s="34">
        <v>1</v>
      </c>
      <c r="P385" s="34">
        <v>1</v>
      </c>
      <c r="Q385" s="34">
        <v>1</v>
      </c>
      <c r="R385" s="34">
        <v>0</v>
      </c>
      <c r="S385" s="34">
        <v>0</v>
      </c>
      <c r="T385" s="34">
        <v>1</v>
      </c>
      <c r="U385" s="34">
        <v>1</v>
      </c>
      <c r="V385" s="34">
        <v>-2.9103830456733704E-11</v>
      </c>
      <c r="W385" s="34">
        <v>1</v>
      </c>
      <c r="X385" s="34">
        <v>1</v>
      </c>
      <c r="Y385" s="34">
        <v>1.2352941177086905</v>
      </c>
      <c r="Z385" s="34">
        <v>1</v>
      </c>
      <c r="AA385" s="34">
        <v>2</v>
      </c>
      <c r="AB385" s="34">
        <v>1</v>
      </c>
      <c r="AC385" s="34">
        <v>1</v>
      </c>
      <c r="AD385" s="34">
        <v>1</v>
      </c>
      <c r="AE385" s="34">
        <v>1</v>
      </c>
      <c r="AF385" s="34">
        <v>1</v>
      </c>
      <c r="AG385" s="34">
        <v>0</v>
      </c>
      <c r="AH385" s="34">
        <v>1</v>
      </c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7"/>
      <c r="AY385" s="37"/>
      <c r="AZ385" s="37"/>
      <c r="BA385" s="37"/>
      <c r="BB385" s="37"/>
      <c r="BC385" s="37"/>
      <c r="BD385" s="37"/>
      <c r="BE385" s="37">
        <v>1</v>
      </c>
      <c r="BF385" s="37">
        <v>1</v>
      </c>
      <c r="BG385" s="37"/>
      <c r="BH385" s="37"/>
    </row>
    <row r="386" spans="1:60">
      <c r="A386" s="36">
        <v>46007.708333333336</v>
      </c>
      <c r="B386" s="34">
        <v>-0.91583400000000004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-5.8207660913467407E-11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4">
        <v>0</v>
      </c>
      <c r="U386" s="34">
        <v>5.8207660913467407E-11</v>
      </c>
      <c r="V386" s="34">
        <v>2.9103830456733704E-11</v>
      </c>
      <c r="W386" s="34">
        <v>0</v>
      </c>
      <c r="X386" s="34">
        <v>0</v>
      </c>
      <c r="Y386" s="34">
        <v>0</v>
      </c>
      <c r="Z386" s="34">
        <v>0</v>
      </c>
      <c r="AA386" s="34">
        <v>0</v>
      </c>
      <c r="AB386" s="34">
        <v>0</v>
      </c>
      <c r="AC386" s="34">
        <v>5.8207660913467407E-11</v>
      </c>
      <c r="AD386" s="34">
        <v>0</v>
      </c>
      <c r="AE386" s="34">
        <v>0</v>
      </c>
      <c r="AF386" s="34">
        <v>0</v>
      </c>
      <c r="AG386" s="34">
        <v>0</v>
      </c>
      <c r="AH386" s="34">
        <v>0</v>
      </c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7"/>
      <c r="AY386" s="37"/>
      <c r="AZ386" s="37"/>
      <c r="BA386" s="37"/>
      <c r="BB386" s="37"/>
      <c r="BC386" s="37"/>
      <c r="BD386" s="37"/>
      <c r="BE386" s="37">
        <v>0</v>
      </c>
      <c r="BF386" s="37">
        <v>-5.8207660913467407E-11</v>
      </c>
      <c r="BG386" s="37"/>
      <c r="BH386" s="37"/>
    </row>
    <row r="387" spans="1:60">
      <c r="A387" s="36">
        <v>46007.75</v>
      </c>
      <c r="B387" s="34">
        <v>-0.12472220000000001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</row>
    <row r="388" spans="1:60">
      <c r="A388" s="36">
        <v>46007.791666666664</v>
      </c>
      <c r="B388" s="34">
        <v>-0.29194439999999999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</row>
    <row r="389" spans="1:60">
      <c r="A389" s="36">
        <v>46007.833333333336</v>
      </c>
      <c r="B389" s="34"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</row>
    <row r="390" spans="1:60">
      <c r="A390" s="36">
        <v>46007.875</v>
      </c>
      <c r="B390" s="34"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</row>
    <row r="391" spans="1:60">
      <c r="A391" s="36">
        <v>46007.916666666664</v>
      </c>
      <c r="B391" s="34"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</row>
    <row r="392" spans="1:60">
      <c r="A392" s="36">
        <v>46007.958333333336</v>
      </c>
      <c r="B392" s="34">
        <v>-4.1944429999999998E-2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</row>
    <row r="393" spans="1:60">
      <c r="A393" s="36">
        <v>46008</v>
      </c>
      <c r="B393" s="34">
        <v>-4.1943500000000002E-2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</row>
    <row r="394" spans="1:60">
      <c r="A394" s="36">
        <v>46008.041666666664</v>
      </c>
      <c r="B394" s="34">
        <v>-0.62472329999999998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</row>
    <row r="395" spans="1:60">
      <c r="A395" s="36">
        <v>46008.083333333336</v>
      </c>
      <c r="B395" s="34">
        <v>-8.388893E-2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</row>
    <row r="396" spans="1:60">
      <c r="A396" s="36">
        <v>46008.125</v>
      </c>
      <c r="B396" s="34"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</row>
    <row r="397" spans="1:60">
      <c r="A397" s="36">
        <v>46008.166666666664</v>
      </c>
      <c r="B397" s="34"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</row>
    <row r="398" spans="1:60">
      <c r="A398" s="36">
        <v>46008.208333333336</v>
      </c>
      <c r="B398" s="34"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</row>
    <row r="399" spans="1:60">
      <c r="A399" s="36">
        <v>46008.25</v>
      </c>
      <c r="B399" s="34"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</row>
    <row r="400" spans="1:60">
      <c r="A400" s="36">
        <v>46008.291666666664</v>
      </c>
      <c r="B400" s="34">
        <v>7.9498300000000004</v>
      </c>
      <c r="C400" s="34">
        <v>0</v>
      </c>
      <c r="D400" s="34">
        <v>0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1.0000000000582077</v>
      </c>
      <c r="K400" s="34">
        <v>0</v>
      </c>
      <c r="L400" s="34">
        <v>1</v>
      </c>
      <c r="M400" s="34">
        <v>0</v>
      </c>
      <c r="N400" s="34">
        <v>1</v>
      </c>
      <c r="O400" s="34">
        <v>0</v>
      </c>
      <c r="P400" s="34">
        <v>0</v>
      </c>
      <c r="Q400" s="34">
        <v>1</v>
      </c>
      <c r="R400" s="34">
        <v>1</v>
      </c>
      <c r="S400" s="34">
        <v>0.82142857142025605</v>
      </c>
      <c r="T400" s="34">
        <v>0</v>
      </c>
      <c r="U400" s="34">
        <v>-5.8207660913467407E-11</v>
      </c>
      <c r="V400" s="34">
        <v>0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-5.8207660913467407E-11</v>
      </c>
      <c r="AD400" s="34">
        <v>0</v>
      </c>
      <c r="AE400" s="34">
        <v>0</v>
      </c>
      <c r="AF400" s="34">
        <v>0</v>
      </c>
      <c r="AG400" s="34">
        <v>1</v>
      </c>
      <c r="AH400" s="34">
        <v>1</v>
      </c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7"/>
      <c r="AY400" s="37"/>
      <c r="AZ400" s="37"/>
      <c r="BA400" s="37"/>
      <c r="BB400" s="37"/>
      <c r="BC400" s="37"/>
      <c r="BD400" s="37"/>
      <c r="BE400" s="37">
        <v>1</v>
      </c>
      <c r="BF400" s="37">
        <v>1.0000000000582077</v>
      </c>
      <c r="BG400" s="37"/>
      <c r="BH400" s="37"/>
    </row>
    <row r="401" spans="1:60">
      <c r="A401" s="36">
        <v>46008.333333333336</v>
      </c>
      <c r="B401" s="34">
        <v>72.551249999999996</v>
      </c>
      <c r="C401" s="34">
        <v>3</v>
      </c>
      <c r="D401" s="34">
        <v>2</v>
      </c>
      <c r="E401" s="34">
        <v>3.9933333333465271</v>
      </c>
      <c r="F401" s="34">
        <v>3.9933333332883194</v>
      </c>
      <c r="G401" s="34">
        <v>4</v>
      </c>
      <c r="H401" s="34">
        <v>3.9899999999906868</v>
      </c>
      <c r="I401" s="34">
        <v>3</v>
      </c>
      <c r="J401" s="34">
        <v>3</v>
      </c>
      <c r="K401" s="34">
        <v>2</v>
      </c>
      <c r="L401" s="34">
        <v>3</v>
      </c>
      <c r="M401" s="34">
        <v>2</v>
      </c>
      <c r="N401" s="34">
        <v>2</v>
      </c>
      <c r="O401" s="34">
        <v>3</v>
      </c>
      <c r="P401" s="34">
        <v>2</v>
      </c>
      <c r="Q401" s="34">
        <v>3</v>
      </c>
      <c r="R401" s="34">
        <v>1.8703703703795327</v>
      </c>
      <c r="S401" s="34">
        <v>1.178571428579744</v>
      </c>
      <c r="T401" s="34">
        <v>2</v>
      </c>
      <c r="U401" s="34">
        <v>3</v>
      </c>
      <c r="V401" s="34">
        <v>2</v>
      </c>
      <c r="W401" s="34">
        <v>3</v>
      </c>
      <c r="X401" s="34">
        <v>3</v>
      </c>
      <c r="Y401" s="34">
        <v>3</v>
      </c>
      <c r="Z401" s="34">
        <v>2</v>
      </c>
      <c r="AA401" s="34">
        <v>3</v>
      </c>
      <c r="AB401" s="34">
        <v>2</v>
      </c>
      <c r="AC401" s="34">
        <v>3</v>
      </c>
      <c r="AD401" s="34">
        <v>3</v>
      </c>
      <c r="AE401" s="34">
        <v>3</v>
      </c>
      <c r="AF401" s="34">
        <v>2</v>
      </c>
      <c r="AG401" s="34">
        <v>1</v>
      </c>
      <c r="AH401" s="34">
        <v>3</v>
      </c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7"/>
      <c r="AY401" s="37"/>
      <c r="AZ401" s="37"/>
      <c r="BA401" s="37"/>
      <c r="BB401" s="37"/>
      <c r="BC401" s="37"/>
      <c r="BD401" s="37"/>
      <c r="BE401" s="37">
        <v>3</v>
      </c>
      <c r="BF401" s="37">
        <v>3</v>
      </c>
      <c r="BG401" s="37"/>
      <c r="BH401" s="37"/>
    </row>
    <row r="402" spans="1:60">
      <c r="A402" s="36">
        <v>46008.375</v>
      </c>
      <c r="B402" s="34">
        <v>124.0013</v>
      </c>
      <c r="C402" s="34">
        <v>5.9966666667023674</v>
      </c>
      <c r="D402" s="34">
        <v>4</v>
      </c>
      <c r="E402" s="34">
        <v>6.0066666666534729</v>
      </c>
      <c r="F402" s="34">
        <v>6.0066666667116806</v>
      </c>
      <c r="G402" s="34">
        <v>6</v>
      </c>
      <c r="H402" s="34">
        <v>6.0100000000093132</v>
      </c>
      <c r="I402" s="34">
        <v>6</v>
      </c>
      <c r="J402" s="34">
        <v>6</v>
      </c>
      <c r="K402" s="34">
        <v>3.9107142857392319</v>
      </c>
      <c r="L402" s="34">
        <v>6</v>
      </c>
      <c r="M402" s="34">
        <v>4</v>
      </c>
      <c r="N402" s="34">
        <v>3</v>
      </c>
      <c r="O402" s="34">
        <v>5</v>
      </c>
      <c r="P402" s="34">
        <v>3</v>
      </c>
      <c r="Q402" s="34">
        <v>6</v>
      </c>
      <c r="R402" s="34">
        <v>3.1296296296204673</v>
      </c>
      <c r="S402" s="34">
        <v>4</v>
      </c>
      <c r="T402" s="34">
        <v>4</v>
      </c>
      <c r="U402" s="34">
        <v>6</v>
      </c>
      <c r="V402" s="34">
        <v>4</v>
      </c>
      <c r="W402" s="34">
        <v>6.803571428579744</v>
      </c>
      <c r="X402" s="34">
        <v>6</v>
      </c>
      <c r="Y402" s="34">
        <v>6</v>
      </c>
      <c r="Z402" s="34">
        <v>4</v>
      </c>
      <c r="AA402" s="34">
        <v>6</v>
      </c>
      <c r="AB402" s="34">
        <v>4</v>
      </c>
      <c r="AC402" s="34">
        <v>7</v>
      </c>
      <c r="AD402" s="34">
        <v>6</v>
      </c>
      <c r="AE402" s="34">
        <v>5.7321428571594879</v>
      </c>
      <c r="AF402" s="34">
        <v>4</v>
      </c>
      <c r="AG402" s="34">
        <v>4</v>
      </c>
      <c r="AH402" s="34">
        <v>6</v>
      </c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7"/>
      <c r="AY402" s="37"/>
      <c r="AZ402" s="37"/>
      <c r="BA402" s="37"/>
      <c r="BB402" s="37"/>
      <c r="BC402" s="37"/>
      <c r="BD402" s="37"/>
      <c r="BE402" s="37">
        <v>6</v>
      </c>
      <c r="BF402" s="37">
        <v>6</v>
      </c>
      <c r="BG402" s="37"/>
      <c r="BH402" s="37"/>
    </row>
    <row r="403" spans="1:60">
      <c r="A403" s="36">
        <v>46008.416666666664</v>
      </c>
      <c r="B403" s="34">
        <v>113.0042</v>
      </c>
      <c r="C403" s="34">
        <v>4.9966666666441597</v>
      </c>
      <c r="D403" s="34">
        <v>3.9933333333465271</v>
      </c>
      <c r="E403" s="34">
        <v>5.9933333333465271</v>
      </c>
      <c r="F403" s="34">
        <v>6</v>
      </c>
      <c r="G403" s="34">
        <v>5.9899999999906868</v>
      </c>
      <c r="H403" s="34">
        <v>5.9899999999906868</v>
      </c>
      <c r="I403" s="34">
        <v>5.9899999999906868</v>
      </c>
      <c r="J403" s="34">
        <v>5</v>
      </c>
      <c r="K403" s="34">
        <v>3.0892857142607681</v>
      </c>
      <c r="L403" s="34">
        <v>5</v>
      </c>
      <c r="M403" s="34">
        <v>3</v>
      </c>
      <c r="N403" s="34">
        <v>4</v>
      </c>
      <c r="O403" s="34">
        <v>5</v>
      </c>
      <c r="P403" s="34">
        <v>4</v>
      </c>
      <c r="Q403" s="34">
        <v>5</v>
      </c>
      <c r="R403" s="34">
        <v>3.9038461538439151</v>
      </c>
      <c r="S403" s="34">
        <v>3</v>
      </c>
      <c r="T403" s="34">
        <v>3</v>
      </c>
      <c r="U403" s="34">
        <v>6</v>
      </c>
      <c r="V403" s="34">
        <v>3</v>
      </c>
      <c r="W403" s="34">
        <v>5.196428571420256</v>
      </c>
      <c r="X403" s="34">
        <v>6</v>
      </c>
      <c r="Y403" s="34">
        <v>6</v>
      </c>
      <c r="Z403" s="34">
        <v>3</v>
      </c>
      <c r="AA403" s="34">
        <v>6</v>
      </c>
      <c r="AB403" s="34">
        <v>3</v>
      </c>
      <c r="AC403" s="34">
        <v>5</v>
      </c>
      <c r="AD403" s="34">
        <v>6</v>
      </c>
      <c r="AE403" s="34">
        <v>5.0563186813378707</v>
      </c>
      <c r="AF403" s="34">
        <v>3</v>
      </c>
      <c r="AG403" s="34">
        <v>3</v>
      </c>
      <c r="AH403" s="34">
        <v>5</v>
      </c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7"/>
      <c r="AY403" s="37"/>
      <c r="AZ403" s="37"/>
      <c r="BA403" s="37"/>
      <c r="BB403" s="37"/>
      <c r="BC403" s="37"/>
      <c r="BD403" s="37"/>
      <c r="BE403" s="37">
        <v>5</v>
      </c>
      <c r="BF403" s="37">
        <v>5</v>
      </c>
      <c r="BG403" s="37"/>
      <c r="BH403" s="37"/>
    </row>
    <row r="404" spans="1:60">
      <c r="A404" s="36">
        <v>46008.458333333336</v>
      </c>
      <c r="B404" s="34">
        <v>102.46939999999999</v>
      </c>
      <c r="C404" s="34">
        <v>4.0066666666534729</v>
      </c>
      <c r="D404" s="34">
        <v>3.0066666666534729</v>
      </c>
      <c r="E404" s="34">
        <v>5</v>
      </c>
      <c r="F404" s="34">
        <v>5</v>
      </c>
      <c r="G404" s="34">
        <v>5.0100000000093132</v>
      </c>
      <c r="H404" s="34">
        <v>5.0100000000093132</v>
      </c>
      <c r="I404" s="34">
        <v>5</v>
      </c>
      <c r="J404" s="34">
        <v>5</v>
      </c>
      <c r="K404" s="34">
        <v>3</v>
      </c>
      <c r="L404" s="34">
        <v>5</v>
      </c>
      <c r="M404" s="34">
        <v>3</v>
      </c>
      <c r="N404" s="34">
        <v>3</v>
      </c>
      <c r="O404" s="34">
        <v>5</v>
      </c>
      <c r="P404" s="34">
        <v>2.8870967741822824</v>
      </c>
      <c r="Q404" s="34">
        <v>5</v>
      </c>
      <c r="R404" s="34">
        <v>2.9671215880953241</v>
      </c>
      <c r="S404" s="34">
        <v>3</v>
      </c>
      <c r="T404" s="34">
        <v>3</v>
      </c>
      <c r="U404" s="34">
        <v>4</v>
      </c>
      <c r="V404" s="34">
        <v>3</v>
      </c>
      <c r="W404" s="34">
        <v>5</v>
      </c>
      <c r="X404" s="34">
        <v>5</v>
      </c>
      <c r="Y404" s="34">
        <v>5</v>
      </c>
      <c r="Z404" s="34">
        <v>3</v>
      </c>
      <c r="AA404" s="34">
        <v>5</v>
      </c>
      <c r="AB404" s="34">
        <v>3</v>
      </c>
      <c r="AC404" s="34">
        <v>5</v>
      </c>
      <c r="AD404" s="34">
        <v>5</v>
      </c>
      <c r="AE404" s="34">
        <v>4.2115384615026414</v>
      </c>
      <c r="AF404" s="34">
        <v>3</v>
      </c>
      <c r="AG404" s="34">
        <v>3</v>
      </c>
      <c r="AH404" s="34">
        <v>5</v>
      </c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7"/>
      <c r="AY404" s="37"/>
      <c r="AZ404" s="37"/>
      <c r="BA404" s="37"/>
      <c r="BB404" s="37"/>
      <c r="BC404" s="37"/>
      <c r="BD404" s="37"/>
      <c r="BE404" s="37">
        <v>5</v>
      </c>
      <c r="BF404" s="37">
        <v>5</v>
      </c>
      <c r="BG404" s="37"/>
      <c r="BH404" s="37"/>
    </row>
    <row r="405" spans="1:60">
      <c r="A405" s="36">
        <v>46008.5</v>
      </c>
      <c r="B405" s="34">
        <v>207.2337</v>
      </c>
      <c r="C405" s="34">
        <v>7.9770491803647019</v>
      </c>
      <c r="D405" s="34">
        <v>5</v>
      </c>
      <c r="E405" s="34">
        <v>8.0066666666534729</v>
      </c>
      <c r="F405" s="34">
        <v>8.9933333332883194</v>
      </c>
      <c r="G405" s="34">
        <v>8.9899999999906868</v>
      </c>
      <c r="H405" s="34">
        <v>8.9899999999906868</v>
      </c>
      <c r="I405" s="34">
        <v>8.0100000000093132</v>
      </c>
      <c r="J405" s="34">
        <v>11</v>
      </c>
      <c r="K405" s="34">
        <v>7</v>
      </c>
      <c r="L405" s="34">
        <v>10</v>
      </c>
      <c r="M405" s="34">
        <v>6.9122807017993182</v>
      </c>
      <c r="N405" s="34">
        <v>6</v>
      </c>
      <c r="O405" s="34">
        <v>10.894736842077691</v>
      </c>
      <c r="P405" s="34">
        <v>6.1129032258177176</v>
      </c>
      <c r="Q405" s="34">
        <v>11</v>
      </c>
      <c r="R405" s="34">
        <v>6.1290322580607608</v>
      </c>
      <c r="S405" s="34">
        <v>7</v>
      </c>
      <c r="T405" s="34">
        <v>6</v>
      </c>
      <c r="U405" s="34">
        <v>10.842105263203848</v>
      </c>
      <c r="V405" s="34">
        <v>7</v>
      </c>
      <c r="W405" s="34">
        <v>10</v>
      </c>
      <c r="X405" s="34">
        <v>10</v>
      </c>
      <c r="Y405" s="34">
        <v>10</v>
      </c>
      <c r="Z405" s="34">
        <v>7</v>
      </c>
      <c r="AA405" s="34">
        <v>10</v>
      </c>
      <c r="AB405" s="34">
        <v>7</v>
      </c>
      <c r="AC405" s="34">
        <v>10</v>
      </c>
      <c r="AD405" s="34">
        <v>10</v>
      </c>
      <c r="AE405" s="34">
        <v>9</v>
      </c>
      <c r="AF405" s="34">
        <v>6</v>
      </c>
      <c r="AG405" s="34">
        <v>6.7241379310144112</v>
      </c>
      <c r="AH405" s="34">
        <v>10</v>
      </c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7"/>
      <c r="AY405" s="37"/>
      <c r="AZ405" s="37"/>
      <c r="BA405" s="37"/>
      <c r="BB405" s="37"/>
      <c r="BC405" s="37"/>
      <c r="BD405" s="37"/>
      <c r="BE405" s="37">
        <v>8.9899665551492944</v>
      </c>
      <c r="BF405" s="37">
        <v>9.7368421052233316</v>
      </c>
      <c r="BG405" s="37"/>
      <c r="BH405" s="37"/>
    </row>
    <row r="406" spans="1:60">
      <c r="A406" s="36">
        <v>46008.541666666664</v>
      </c>
      <c r="B406" s="34">
        <v>442.4853</v>
      </c>
      <c r="C406" s="34">
        <v>17.016284152981825</v>
      </c>
      <c r="D406" s="34">
        <v>12.99003322259523</v>
      </c>
      <c r="E406" s="34">
        <v>19.979999999981374</v>
      </c>
      <c r="F406" s="34">
        <v>19.986666666693054</v>
      </c>
      <c r="G406" s="34">
        <v>19.990000000048894</v>
      </c>
      <c r="H406" s="34">
        <v>19.983421926910523</v>
      </c>
      <c r="I406" s="34">
        <v>19.973333333327901</v>
      </c>
      <c r="J406" s="34">
        <v>18</v>
      </c>
      <c r="K406" s="34">
        <v>12</v>
      </c>
      <c r="L406" s="34">
        <v>18</v>
      </c>
      <c r="M406" s="34">
        <v>11.087719298200682</v>
      </c>
      <c r="N406" s="34">
        <v>12</v>
      </c>
      <c r="O406" s="34">
        <v>17.953748006431852</v>
      </c>
      <c r="P406" s="34">
        <v>12</v>
      </c>
      <c r="Q406" s="34">
        <v>20</v>
      </c>
      <c r="R406" s="34">
        <v>12</v>
      </c>
      <c r="S406" s="34">
        <v>12</v>
      </c>
      <c r="T406" s="34">
        <v>11.805970149231143</v>
      </c>
      <c r="U406" s="34">
        <v>18.157894736796152</v>
      </c>
      <c r="V406" s="34">
        <v>11</v>
      </c>
      <c r="W406" s="34">
        <v>19</v>
      </c>
      <c r="X406" s="34">
        <v>19</v>
      </c>
      <c r="Y406" s="34">
        <v>19</v>
      </c>
      <c r="Z406" s="34">
        <v>11.696969696960878</v>
      </c>
      <c r="AA406" s="34">
        <v>19</v>
      </c>
      <c r="AB406" s="34">
        <v>12</v>
      </c>
      <c r="AC406" s="34">
        <v>19</v>
      </c>
      <c r="AD406" s="34">
        <v>18.666666666627862</v>
      </c>
      <c r="AE406" s="34">
        <v>18</v>
      </c>
      <c r="AF406" s="34">
        <v>12</v>
      </c>
      <c r="AG406" s="34">
        <v>11.912225705338642</v>
      </c>
      <c r="AH406" s="34">
        <v>19.62686567165656</v>
      </c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7"/>
      <c r="AY406" s="37"/>
      <c r="AZ406" s="37"/>
      <c r="BA406" s="37"/>
      <c r="BB406" s="37"/>
      <c r="BC406" s="37"/>
      <c r="BD406" s="37"/>
      <c r="BE406" s="37">
        <v>18.996700111485552</v>
      </c>
      <c r="BF406" s="37">
        <v>18.263157894776668</v>
      </c>
      <c r="BG406" s="37"/>
      <c r="BH406" s="37"/>
    </row>
    <row r="407" spans="1:60">
      <c r="A407" s="36">
        <v>46008.583333333336</v>
      </c>
      <c r="B407" s="34">
        <v>187.46940000000001</v>
      </c>
      <c r="C407" s="34">
        <v>6.0000221483642235</v>
      </c>
      <c r="D407" s="34">
        <v>4.0033001107512973</v>
      </c>
      <c r="E407" s="34">
        <v>7.0133333333651535</v>
      </c>
      <c r="F407" s="34">
        <v>7.0133333333069459</v>
      </c>
      <c r="G407" s="34">
        <v>7.0100332225556485</v>
      </c>
      <c r="H407" s="34">
        <v>7.0165780730894767</v>
      </c>
      <c r="I407" s="34">
        <v>6.0166666667209938</v>
      </c>
      <c r="J407" s="34">
        <v>6</v>
      </c>
      <c r="K407" s="34">
        <v>4</v>
      </c>
      <c r="L407" s="34">
        <v>5.9180327868671156</v>
      </c>
      <c r="M407" s="34">
        <v>3</v>
      </c>
      <c r="N407" s="34">
        <v>3</v>
      </c>
      <c r="O407" s="34">
        <v>5.1515151514904574</v>
      </c>
      <c r="P407" s="34">
        <v>4</v>
      </c>
      <c r="Q407" s="34">
        <v>5.8709677419392392</v>
      </c>
      <c r="R407" s="34">
        <v>4</v>
      </c>
      <c r="S407" s="34">
        <v>3</v>
      </c>
      <c r="T407" s="34">
        <v>3.1940298507688567</v>
      </c>
      <c r="U407" s="34">
        <v>5</v>
      </c>
      <c r="V407" s="34">
        <v>4</v>
      </c>
      <c r="W407" s="34">
        <v>5.836065573792439</v>
      </c>
      <c r="X407" s="34">
        <v>5</v>
      </c>
      <c r="Y407" s="34">
        <v>5</v>
      </c>
      <c r="Z407" s="34">
        <v>3.3030303030391224</v>
      </c>
      <c r="AA407" s="34">
        <v>5</v>
      </c>
      <c r="AB407" s="34">
        <v>3</v>
      </c>
      <c r="AC407" s="34">
        <v>6</v>
      </c>
      <c r="AD407" s="34">
        <v>5.3333333333721384</v>
      </c>
      <c r="AE407" s="34">
        <v>4.770491803297773</v>
      </c>
      <c r="AF407" s="34">
        <v>3</v>
      </c>
      <c r="AG407" s="34">
        <v>3.3636363636469468</v>
      </c>
      <c r="AH407" s="34">
        <v>5.3731343283434398</v>
      </c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7"/>
      <c r="AY407" s="37"/>
      <c r="AZ407" s="37"/>
      <c r="BA407" s="37"/>
      <c r="BB407" s="37"/>
      <c r="BC407" s="37"/>
      <c r="BD407" s="37"/>
      <c r="BE407" s="37">
        <v>7.0000442967866547</v>
      </c>
      <c r="BF407" s="37">
        <v>5</v>
      </c>
      <c r="BG407" s="37"/>
      <c r="BH407" s="37"/>
    </row>
    <row r="408" spans="1:60">
      <c r="A408" s="36">
        <v>46008.625</v>
      </c>
      <c r="B408" s="34">
        <v>236.3963</v>
      </c>
      <c r="C408" s="34">
        <v>9.0066445182892494</v>
      </c>
      <c r="D408" s="34">
        <v>6.0066666666534729</v>
      </c>
      <c r="E408" s="34">
        <v>10</v>
      </c>
      <c r="F408" s="34">
        <v>10.006666666711681</v>
      </c>
      <c r="G408" s="34">
        <v>10.003300110751297</v>
      </c>
      <c r="H408" s="34">
        <v>9.0100000000093132</v>
      </c>
      <c r="I408" s="34">
        <v>9.0099999999511056</v>
      </c>
      <c r="J408" s="34">
        <v>6</v>
      </c>
      <c r="K408" s="34">
        <v>4</v>
      </c>
      <c r="L408" s="34">
        <v>5.0819672131328844</v>
      </c>
      <c r="M408" s="34">
        <v>4</v>
      </c>
      <c r="N408" s="34">
        <v>4</v>
      </c>
      <c r="O408" s="34">
        <v>6</v>
      </c>
      <c r="P408" s="34">
        <v>4</v>
      </c>
      <c r="Q408" s="34">
        <v>7.1290322580607608</v>
      </c>
      <c r="R408" s="34">
        <v>4</v>
      </c>
      <c r="S408" s="34">
        <v>4</v>
      </c>
      <c r="T408" s="34">
        <v>4</v>
      </c>
      <c r="U408" s="34">
        <v>6</v>
      </c>
      <c r="V408" s="34">
        <v>4</v>
      </c>
      <c r="W408" s="34">
        <v>5.163934426207561</v>
      </c>
      <c r="X408" s="34">
        <v>6</v>
      </c>
      <c r="Y408" s="34">
        <v>7</v>
      </c>
      <c r="Z408" s="34">
        <v>4</v>
      </c>
      <c r="AA408" s="34">
        <v>7</v>
      </c>
      <c r="AB408" s="34">
        <v>4</v>
      </c>
      <c r="AC408" s="34">
        <v>7</v>
      </c>
      <c r="AD408" s="34">
        <v>6</v>
      </c>
      <c r="AE408" s="34">
        <v>5.229508196702227</v>
      </c>
      <c r="AF408" s="34">
        <v>4</v>
      </c>
      <c r="AG408" s="34">
        <v>4</v>
      </c>
      <c r="AH408" s="34">
        <v>6</v>
      </c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7"/>
      <c r="AY408" s="37"/>
      <c r="AZ408" s="37"/>
      <c r="BA408" s="37"/>
      <c r="BB408" s="37"/>
      <c r="BC408" s="37"/>
      <c r="BD408" s="37"/>
      <c r="BE408" s="37">
        <v>10.013289036578499</v>
      </c>
      <c r="BF408" s="37">
        <v>7</v>
      </c>
      <c r="BG408" s="37"/>
      <c r="BH408" s="37"/>
    </row>
    <row r="409" spans="1:60">
      <c r="A409" s="36">
        <v>46008.666666666664</v>
      </c>
      <c r="B409" s="34">
        <v>31.018560000000001</v>
      </c>
      <c r="C409" s="34">
        <v>1</v>
      </c>
      <c r="D409" s="34">
        <v>1</v>
      </c>
      <c r="E409" s="34">
        <v>1.0066666666534729</v>
      </c>
      <c r="F409" s="34">
        <v>1</v>
      </c>
      <c r="G409" s="34">
        <v>1.0066666666534729</v>
      </c>
      <c r="H409" s="34">
        <v>1</v>
      </c>
      <c r="I409" s="34">
        <v>2</v>
      </c>
      <c r="J409" s="34">
        <v>1</v>
      </c>
      <c r="K409" s="34">
        <v>0</v>
      </c>
      <c r="L409" s="34">
        <v>1</v>
      </c>
      <c r="M409" s="34">
        <v>1</v>
      </c>
      <c r="N409" s="34">
        <v>0</v>
      </c>
      <c r="O409" s="34">
        <v>1</v>
      </c>
      <c r="P409" s="34">
        <v>0</v>
      </c>
      <c r="Q409" s="34">
        <v>0</v>
      </c>
      <c r="R409" s="34">
        <v>0</v>
      </c>
      <c r="S409" s="34">
        <v>0</v>
      </c>
      <c r="T409" s="34">
        <v>0</v>
      </c>
      <c r="U409" s="34">
        <v>1</v>
      </c>
      <c r="V409" s="34">
        <v>0</v>
      </c>
      <c r="W409" s="34">
        <v>1</v>
      </c>
      <c r="X409" s="34">
        <v>1</v>
      </c>
      <c r="Y409" s="34">
        <v>1</v>
      </c>
      <c r="Z409" s="34">
        <v>0</v>
      </c>
      <c r="AA409" s="34">
        <v>0</v>
      </c>
      <c r="AB409" s="34">
        <v>1</v>
      </c>
      <c r="AC409" s="34">
        <v>1</v>
      </c>
      <c r="AD409" s="34">
        <v>1</v>
      </c>
      <c r="AE409" s="34">
        <v>1</v>
      </c>
      <c r="AF409" s="34">
        <v>0</v>
      </c>
      <c r="AG409" s="34">
        <v>0</v>
      </c>
      <c r="AH409" s="34">
        <v>1</v>
      </c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7"/>
      <c r="AY409" s="37"/>
      <c r="AZ409" s="37"/>
      <c r="BA409" s="37"/>
      <c r="BB409" s="37"/>
      <c r="BC409" s="37"/>
      <c r="BD409" s="37"/>
      <c r="BE409" s="37">
        <v>1</v>
      </c>
      <c r="BF409" s="37">
        <v>0</v>
      </c>
      <c r="BG409" s="37"/>
      <c r="BH409" s="37"/>
    </row>
    <row r="410" spans="1:60">
      <c r="A410" s="36">
        <v>46008.708333333336</v>
      </c>
      <c r="B410" s="34">
        <v>0</v>
      </c>
      <c r="C410" s="34">
        <v>0</v>
      </c>
      <c r="D410" s="34">
        <v>0</v>
      </c>
      <c r="E410" s="34">
        <v>0</v>
      </c>
      <c r="F410" s="34">
        <v>0</v>
      </c>
      <c r="G410" s="34">
        <v>-5.8207660913467407E-11</v>
      </c>
      <c r="H410" s="34">
        <v>0</v>
      </c>
      <c r="I410" s="34">
        <v>-5.8207660913467407E-11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5.8207660913467407E-11</v>
      </c>
      <c r="Q410" s="34">
        <v>0</v>
      </c>
      <c r="R410" s="34">
        <v>1.4551915228366852E-11</v>
      </c>
      <c r="S410" s="34">
        <v>0</v>
      </c>
      <c r="T410" s="34">
        <v>0</v>
      </c>
      <c r="U410" s="34">
        <v>0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0</v>
      </c>
      <c r="AB410" s="34">
        <v>0</v>
      </c>
      <c r="AC410" s="34">
        <v>0</v>
      </c>
      <c r="AD410" s="34">
        <v>0</v>
      </c>
      <c r="AE410" s="34">
        <v>-5.8207660913467407E-11</v>
      </c>
      <c r="AF410" s="34">
        <v>5.8207660913467407E-11</v>
      </c>
      <c r="AG410" s="34">
        <v>0</v>
      </c>
      <c r="AH410" s="34">
        <v>0</v>
      </c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7"/>
      <c r="AY410" s="37"/>
      <c r="AZ410" s="37"/>
      <c r="BA410" s="37"/>
      <c r="BB410" s="37"/>
      <c r="BC410" s="37"/>
      <c r="BD410" s="37"/>
      <c r="BE410" s="37">
        <v>0</v>
      </c>
      <c r="BF410" s="37">
        <v>0</v>
      </c>
      <c r="BG410" s="37"/>
      <c r="BH410" s="37"/>
    </row>
    <row r="411" spans="1:60">
      <c r="A411" s="36">
        <v>46008.75</v>
      </c>
      <c r="B411" s="34"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</row>
    <row r="412" spans="1:60">
      <c r="A412" s="36">
        <v>46008.791666666664</v>
      </c>
      <c r="B412" s="34"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</row>
    <row r="413" spans="1:60">
      <c r="A413" s="36">
        <v>46008.833333333336</v>
      </c>
      <c r="B413" s="34"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</row>
    <row r="414" spans="1:60">
      <c r="A414" s="36">
        <v>46008.875</v>
      </c>
      <c r="B414" s="34"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</row>
    <row r="415" spans="1:60">
      <c r="A415" s="36">
        <v>46008.916666666664</v>
      </c>
      <c r="B415" s="34"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</row>
    <row r="416" spans="1:60">
      <c r="A416" s="36">
        <v>46008.958333333336</v>
      </c>
      <c r="B416" s="34"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</row>
    <row r="417" spans="1:60">
      <c r="A417" s="36">
        <v>46009</v>
      </c>
      <c r="B417" s="34"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</row>
    <row r="418" spans="1:60">
      <c r="A418" s="36">
        <v>46009.041666666664</v>
      </c>
      <c r="B418" s="34"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</row>
    <row r="419" spans="1:60">
      <c r="A419" s="36">
        <v>46009.083333333336</v>
      </c>
      <c r="B419" s="34"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</row>
    <row r="420" spans="1:60">
      <c r="A420" s="36">
        <v>46009.125</v>
      </c>
      <c r="B420" s="34"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</row>
    <row r="421" spans="1:60">
      <c r="A421" s="36">
        <v>46009.166666666664</v>
      </c>
      <c r="B421" s="34"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</row>
    <row r="422" spans="1:60">
      <c r="A422" s="36">
        <v>46009.208333333336</v>
      </c>
      <c r="B422" s="34"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</row>
    <row r="423" spans="1:60">
      <c r="A423" s="36">
        <v>46009.25</v>
      </c>
      <c r="B423" s="34"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</row>
    <row r="424" spans="1:60">
      <c r="A424" s="36">
        <v>46009.291666666664</v>
      </c>
      <c r="B424" s="34">
        <v>4.4934710000000004</v>
      </c>
      <c r="C424" s="34">
        <v>0</v>
      </c>
      <c r="D424" s="34">
        <v>0</v>
      </c>
      <c r="E424" s="34">
        <v>0</v>
      </c>
      <c r="F424" s="34">
        <v>1</v>
      </c>
      <c r="G424" s="34">
        <v>5.8207660913467407E-11</v>
      </c>
      <c r="H424" s="34">
        <v>0</v>
      </c>
      <c r="I424" s="34">
        <v>5.8207660913467407E-11</v>
      </c>
      <c r="J424" s="34">
        <v>0</v>
      </c>
      <c r="K424" s="34">
        <v>0</v>
      </c>
      <c r="L424" s="34">
        <v>0</v>
      </c>
      <c r="M424" s="34">
        <v>0</v>
      </c>
      <c r="N424" s="34">
        <v>0</v>
      </c>
      <c r="O424" s="34">
        <v>0</v>
      </c>
      <c r="P424" s="34">
        <v>-5.8207660913467407E-11</v>
      </c>
      <c r="Q424" s="34">
        <v>1</v>
      </c>
      <c r="R424" s="34">
        <v>-1.4551915228366852E-11</v>
      </c>
      <c r="S424" s="34">
        <v>0</v>
      </c>
      <c r="T424" s="34">
        <v>0</v>
      </c>
      <c r="U424" s="34">
        <v>0</v>
      </c>
      <c r="V424" s="34">
        <v>0</v>
      </c>
      <c r="W424" s="34">
        <v>0</v>
      </c>
      <c r="X424" s="34">
        <v>0</v>
      </c>
      <c r="Y424" s="34">
        <v>0</v>
      </c>
      <c r="Z424" s="34">
        <v>0</v>
      </c>
      <c r="AA424" s="34">
        <v>1</v>
      </c>
      <c r="AB424" s="34">
        <v>0</v>
      </c>
      <c r="AC424" s="34">
        <v>0</v>
      </c>
      <c r="AD424" s="34">
        <v>0</v>
      </c>
      <c r="AE424" s="34">
        <v>5.8207660913467407E-11</v>
      </c>
      <c r="AF424" s="34">
        <v>-5.8207660913467407E-11</v>
      </c>
      <c r="AG424" s="34">
        <v>0</v>
      </c>
      <c r="AH424" s="34">
        <v>0</v>
      </c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7"/>
      <c r="AY424" s="37"/>
      <c r="AZ424" s="37"/>
      <c r="BA424" s="37"/>
      <c r="BB424" s="37"/>
      <c r="BC424" s="37"/>
      <c r="BD424" s="37"/>
      <c r="BE424" s="37">
        <v>1</v>
      </c>
      <c r="BF424" s="37">
        <v>1</v>
      </c>
      <c r="BG424" s="37"/>
      <c r="BH424" s="37"/>
    </row>
    <row r="425" spans="1:60">
      <c r="A425" s="36">
        <v>46009.333333333336</v>
      </c>
      <c r="B425" s="34">
        <v>45.186920000000001</v>
      </c>
      <c r="C425" s="34">
        <v>2</v>
      </c>
      <c r="D425" s="34">
        <v>1</v>
      </c>
      <c r="E425" s="34">
        <v>2</v>
      </c>
      <c r="F425" s="34">
        <v>1.9933333333465271</v>
      </c>
      <c r="G425" s="34">
        <v>2</v>
      </c>
      <c r="H425" s="34">
        <v>2.9899999999906868</v>
      </c>
      <c r="I425" s="34">
        <v>1.9899999999906868</v>
      </c>
      <c r="J425" s="34">
        <v>2</v>
      </c>
      <c r="K425" s="34">
        <v>2</v>
      </c>
      <c r="L425" s="34">
        <v>2</v>
      </c>
      <c r="M425" s="34">
        <v>1</v>
      </c>
      <c r="N425" s="34">
        <v>2</v>
      </c>
      <c r="O425" s="34">
        <v>2</v>
      </c>
      <c r="P425" s="34">
        <v>2</v>
      </c>
      <c r="Q425" s="34">
        <v>2</v>
      </c>
      <c r="R425" s="34">
        <v>2</v>
      </c>
      <c r="S425" s="34">
        <v>2</v>
      </c>
      <c r="T425" s="34">
        <v>1</v>
      </c>
      <c r="U425" s="34">
        <v>2</v>
      </c>
      <c r="V425" s="34">
        <v>2</v>
      </c>
      <c r="W425" s="34">
        <v>2</v>
      </c>
      <c r="X425" s="34">
        <v>2</v>
      </c>
      <c r="Y425" s="34">
        <v>2</v>
      </c>
      <c r="Z425" s="34">
        <v>2</v>
      </c>
      <c r="AA425" s="34">
        <v>2</v>
      </c>
      <c r="AB425" s="34">
        <v>1</v>
      </c>
      <c r="AC425" s="34">
        <v>2</v>
      </c>
      <c r="AD425" s="34">
        <v>2</v>
      </c>
      <c r="AE425" s="34">
        <v>2</v>
      </c>
      <c r="AF425" s="34">
        <v>2</v>
      </c>
      <c r="AG425" s="34">
        <v>2</v>
      </c>
      <c r="AH425" s="34">
        <v>2</v>
      </c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7"/>
      <c r="AY425" s="37"/>
      <c r="AZ425" s="37"/>
      <c r="BA425" s="37"/>
      <c r="BB425" s="37"/>
      <c r="BC425" s="37"/>
      <c r="BD425" s="37"/>
      <c r="BE425" s="37">
        <v>1.9899999999906868</v>
      </c>
      <c r="BF425" s="37">
        <v>2</v>
      </c>
      <c r="BG425" s="37"/>
      <c r="BH425" s="37"/>
    </row>
    <row r="426" spans="1:60">
      <c r="A426" s="36">
        <v>46009.375</v>
      </c>
      <c r="B426" s="34">
        <v>98.811250000000001</v>
      </c>
      <c r="C426" s="34">
        <v>4.9933554817107506</v>
      </c>
      <c r="D426" s="34">
        <v>3</v>
      </c>
      <c r="E426" s="34">
        <v>5</v>
      </c>
      <c r="F426" s="34">
        <v>4.9966998892487027</v>
      </c>
      <c r="G426" s="34">
        <v>5</v>
      </c>
      <c r="H426" s="34">
        <v>4.0100000000093132</v>
      </c>
      <c r="I426" s="34">
        <v>4.0100000000093132</v>
      </c>
      <c r="J426" s="34">
        <v>5</v>
      </c>
      <c r="K426" s="34">
        <v>3</v>
      </c>
      <c r="L426" s="34">
        <v>5</v>
      </c>
      <c r="M426" s="34">
        <v>3</v>
      </c>
      <c r="N426" s="34">
        <v>3</v>
      </c>
      <c r="O426" s="34">
        <v>4</v>
      </c>
      <c r="P426" s="34">
        <v>3</v>
      </c>
      <c r="Q426" s="34">
        <v>5</v>
      </c>
      <c r="R426" s="34">
        <v>3</v>
      </c>
      <c r="S426" s="34">
        <v>3</v>
      </c>
      <c r="T426" s="34">
        <v>3</v>
      </c>
      <c r="U426" s="34">
        <v>5</v>
      </c>
      <c r="V426" s="34">
        <v>2</v>
      </c>
      <c r="W426" s="34">
        <v>5</v>
      </c>
      <c r="X426" s="34">
        <v>5</v>
      </c>
      <c r="Y426" s="34">
        <v>5</v>
      </c>
      <c r="Z426" s="34">
        <v>2.7540983606595546</v>
      </c>
      <c r="AA426" s="34">
        <v>5</v>
      </c>
      <c r="AB426" s="34">
        <v>3</v>
      </c>
      <c r="AC426" s="34">
        <v>5</v>
      </c>
      <c r="AD426" s="34">
        <v>5</v>
      </c>
      <c r="AE426" s="34">
        <v>5</v>
      </c>
      <c r="AF426" s="34">
        <v>3</v>
      </c>
      <c r="AG426" s="34">
        <v>2</v>
      </c>
      <c r="AH426" s="34">
        <v>5</v>
      </c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7"/>
      <c r="AY426" s="37"/>
      <c r="AZ426" s="37"/>
      <c r="BA426" s="37"/>
      <c r="BB426" s="37"/>
      <c r="BC426" s="37"/>
      <c r="BD426" s="37"/>
      <c r="BE426" s="37">
        <v>4.0100000000093132</v>
      </c>
      <c r="BF426" s="37">
        <v>4.7049180328031071</v>
      </c>
      <c r="BG426" s="37"/>
      <c r="BH426" s="37"/>
    </row>
    <row r="427" spans="1:60">
      <c r="A427" s="36">
        <v>46009.416666666664</v>
      </c>
      <c r="B427" s="34">
        <v>149.0513</v>
      </c>
      <c r="C427" s="34">
        <v>6.003300036652945</v>
      </c>
      <c r="D427" s="34">
        <v>4.9933333333465271</v>
      </c>
      <c r="E427" s="34">
        <v>7.9933333333465271</v>
      </c>
      <c r="F427" s="34">
        <v>7.0032778141903691</v>
      </c>
      <c r="G427" s="34">
        <v>7</v>
      </c>
      <c r="H427" s="34">
        <v>7.9899999999906868</v>
      </c>
      <c r="I427" s="34">
        <v>7</v>
      </c>
      <c r="J427" s="34">
        <v>7</v>
      </c>
      <c r="K427" s="34">
        <v>4.9615384615026414</v>
      </c>
      <c r="L427" s="34">
        <v>7</v>
      </c>
      <c r="M427" s="34">
        <v>5</v>
      </c>
      <c r="N427" s="34">
        <v>4</v>
      </c>
      <c r="O427" s="34">
        <v>7</v>
      </c>
      <c r="P427" s="34">
        <v>4</v>
      </c>
      <c r="Q427" s="34">
        <v>7</v>
      </c>
      <c r="R427" s="34">
        <v>4.8846153846097877</v>
      </c>
      <c r="S427" s="34">
        <v>4</v>
      </c>
      <c r="T427" s="34">
        <v>5</v>
      </c>
      <c r="U427" s="34">
        <v>8</v>
      </c>
      <c r="V427" s="34">
        <v>5</v>
      </c>
      <c r="W427" s="34">
        <v>7.8461538461851887</v>
      </c>
      <c r="X427" s="34">
        <v>8</v>
      </c>
      <c r="Y427" s="34">
        <v>7.8269230769365095</v>
      </c>
      <c r="Z427" s="34">
        <v>4.2459016393404454</v>
      </c>
      <c r="AA427" s="34">
        <v>7</v>
      </c>
      <c r="AB427" s="34">
        <v>5</v>
      </c>
      <c r="AC427" s="34">
        <v>7.7884615384973586</v>
      </c>
      <c r="AD427" s="34">
        <v>8</v>
      </c>
      <c r="AE427" s="34">
        <v>7</v>
      </c>
      <c r="AF427" s="34">
        <v>4</v>
      </c>
      <c r="AG427" s="34">
        <v>5</v>
      </c>
      <c r="AH427" s="34">
        <v>8</v>
      </c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7"/>
      <c r="AY427" s="37"/>
      <c r="AZ427" s="37"/>
      <c r="BA427" s="37"/>
      <c r="BB427" s="37"/>
      <c r="BC427" s="37"/>
      <c r="BD427" s="37"/>
      <c r="BE427" s="37">
        <v>6.9899665552075021</v>
      </c>
      <c r="BF427" s="37">
        <v>7.2950819671968929</v>
      </c>
      <c r="BG427" s="37"/>
      <c r="BH427" s="37"/>
    </row>
    <row r="428" spans="1:60">
      <c r="A428" s="36">
        <v>46009.458333333336</v>
      </c>
      <c r="B428" s="34">
        <v>130.43119999999999</v>
      </c>
      <c r="C428" s="34">
        <v>6.0000000000582077</v>
      </c>
      <c r="D428" s="34">
        <v>4.0033221850753762</v>
      </c>
      <c r="E428" s="34">
        <v>6.0066666666534729</v>
      </c>
      <c r="F428" s="34">
        <v>7</v>
      </c>
      <c r="G428" s="34">
        <v>6.9933110367855988</v>
      </c>
      <c r="H428" s="34">
        <v>6.0100000000093132</v>
      </c>
      <c r="I428" s="34">
        <v>6.9900000000488944</v>
      </c>
      <c r="J428" s="34">
        <v>7</v>
      </c>
      <c r="K428" s="34">
        <v>4.0384615384973586</v>
      </c>
      <c r="L428" s="34">
        <v>7</v>
      </c>
      <c r="M428" s="34">
        <v>4</v>
      </c>
      <c r="N428" s="34">
        <v>4</v>
      </c>
      <c r="O428" s="34">
        <v>7</v>
      </c>
      <c r="P428" s="34">
        <v>4</v>
      </c>
      <c r="Q428" s="34">
        <v>7</v>
      </c>
      <c r="R428" s="34">
        <v>4.1153846153902123</v>
      </c>
      <c r="S428" s="34">
        <v>4</v>
      </c>
      <c r="T428" s="34">
        <v>4</v>
      </c>
      <c r="U428" s="34">
        <v>6</v>
      </c>
      <c r="V428" s="34">
        <v>4</v>
      </c>
      <c r="W428" s="34">
        <v>6.1538461538148113</v>
      </c>
      <c r="X428" s="34">
        <v>6</v>
      </c>
      <c r="Y428" s="34">
        <v>6.1730769230634905</v>
      </c>
      <c r="Z428" s="34">
        <v>4</v>
      </c>
      <c r="AA428" s="34">
        <v>7</v>
      </c>
      <c r="AB428" s="34">
        <v>4</v>
      </c>
      <c r="AC428" s="34">
        <v>6.2115384615026414</v>
      </c>
      <c r="AD428" s="34">
        <v>6</v>
      </c>
      <c r="AE428" s="34">
        <v>6</v>
      </c>
      <c r="AF428" s="34">
        <v>4</v>
      </c>
      <c r="AG428" s="34">
        <v>4</v>
      </c>
      <c r="AH428" s="34">
        <v>6</v>
      </c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7"/>
      <c r="AY428" s="37"/>
      <c r="AZ428" s="37"/>
      <c r="BA428" s="37"/>
      <c r="BB428" s="37"/>
      <c r="BC428" s="37"/>
      <c r="BD428" s="37"/>
      <c r="BE428" s="37">
        <v>6.0100334447924979</v>
      </c>
      <c r="BF428" s="37">
        <v>7</v>
      </c>
      <c r="BG428" s="37"/>
      <c r="BH428" s="37"/>
    </row>
    <row r="429" spans="1:60">
      <c r="A429" s="36">
        <v>46009.5</v>
      </c>
      <c r="B429" s="34">
        <v>145.6942</v>
      </c>
      <c r="C429" s="34">
        <v>6.0033444815780967</v>
      </c>
      <c r="D429" s="34">
        <v>4.0033444815780967</v>
      </c>
      <c r="E429" s="34">
        <v>6.9933333332883194</v>
      </c>
      <c r="F429" s="34">
        <v>7.0000222965609282</v>
      </c>
      <c r="G429" s="34">
        <v>6.9966889632050879</v>
      </c>
      <c r="H429" s="34">
        <v>7.9899999999906868</v>
      </c>
      <c r="I429" s="34">
        <v>6.9967109633726068</v>
      </c>
      <c r="J429" s="34">
        <v>6</v>
      </c>
      <c r="K429" s="34">
        <v>4</v>
      </c>
      <c r="L429" s="34">
        <v>6</v>
      </c>
      <c r="M429" s="34">
        <v>4</v>
      </c>
      <c r="N429" s="34">
        <v>5</v>
      </c>
      <c r="O429" s="34">
        <v>6</v>
      </c>
      <c r="P429" s="34">
        <v>4.9245283018681221</v>
      </c>
      <c r="Q429" s="34">
        <v>7</v>
      </c>
      <c r="R429" s="34">
        <v>4</v>
      </c>
      <c r="S429" s="34">
        <v>5</v>
      </c>
      <c r="T429" s="34">
        <v>4</v>
      </c>
      <c r="U429" s="34">
        <v>7</v>
      </c>
      <c r="V429" s="34">
        <v>4</v>
      </c>
      <c r="W429" s="34">
        <v>7</v>
      </c>
      <c r="X429" s="34">
        <v>7</v>
      </c>
      <c r="Y429" s="34">
        <v>7</v>
      </c>
      <c r="Z429" s="34">
        <v>5</v>
      </c>
      <c r="AA429" s="34">
        <v>7</v>
      </c>
      <c r="AB429" s="34">
        <v>4</v>
      </c>
      <c r="AC429" s="34">
        <v>7</v>
      </c>
      <c r="AD429" s="34">
        <v>7</v>
      </c>
      <c r="AE429" s="34">
        <v>6</v>
      </c>
      <c r="AF429" s="34">
        <v>5</v>
      </c>
      <c r="AG429" s="34">
        <v>4</v>
      </c>
      <c r="AH429" s="34">
        <v>7</v>
      </c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7"/>
      <c r="AY429" s="37"/>
      <c r="AZ429" s="37"/>
      <c r="BA429" s="37"/>
      <c r="BB429" s="37"/>
      <c r="BC429" s="37"/>
      <c r="BD429" s="37"/>
      <c r="BE429" s="37">
        <v>6.9867109634215012</v>
      </c>
      <c r="BF429" s="37">
        <v>6</v>
      </c>
      <c r="BG429" s="37"/>
      <c r="BH429" s="37"/>
    </row>
    <row r="430" spans="1:60">
      <c r="A430" s="36">
        <v>46009.541666666664</v>
      </c>
      <c r="B430" s="34">
        <v>201.38669999999999</v>
      </c>
      <c r="C430" s="34">
        <v>8.9966666666441597</v>
      </c>
      <c r="D430" s="34">
        <v>6.9933333333465271</v>
      </c>
      <c r="E430" s="34">
        <v>10.000000000058208</v>
      </c>
      <c r="F430" s="34">
        <v>10</v>
      </c>
      <c r="G430" s="34">
        <v>10.003311036794912</v>
      </c>
      <c r="H430" s="34">
        <v>9</v>
      </c>
      <c r="I430" s="34">
        <v>9.0032890365691856</v>
      </c>
      <c r="J430" s="34">
        <v>9</v>
      </c>
      <c r="K430" s="34">
        <v>5</v>
      </c>
      <c r="L430" s="34">
        <v>9</v>
      </c>
      <c r="M430" s="34">
        <v>5</v>
      </c>
      <c r="N430" s="34">
        <v>5</v>
      </c>
      <c r="O430" s="34">
        <v>8</v>
      </c>
      <c r="P430" s="34">
        <v>5.0754716981318779</v>
      </c>
      <c r="Q430" s="34">
        <v>9</v>
      </c>
      <c r="R430" s="34">
        <v>5</v>
      </c>
      <c r="S430" s="34">
        <v>5</v>
      </c>
      <c r="T430" s="34">
        <v>5</v>
      </c>
      <c r="U430" s="34">
        <v>9</v>
      </c>
      <c r="V430" s="34">
        <v>6</v>
      </c>
      <c r="W430" s="34">
        <v>9</v>
      </c>
      <c r="X430" s="34">
        <v>9</v>
      </c>
      <c r="Y430" s="34">
        <v>9</v>
      </c>
      <c r="Z430" s="34">
        <v>5</v>
      </c>
      <c r="AA430" s="34">
        <v>8.709677419392392</v>
      </c>
      <c r="AB430" s="34">
        <v>6</v>
      </c>
      <c r="AC430" s="34">
        <v>9</v>
      </c>
      <c r="AD430" s="34">
        <v>9</v>
      </c>
      <c r="AE430" s="34">
        <v>8</v>
      </c>
      <c r="AF430" s="34">
        <v>5</v>
      </c>
      <c r="AG430" s="34">
        <v>6</v>
      </c>
      <c r="AH430" s="34">
        <v>9</v>
      </c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7"/>
      <c r="AY430" s="37"/>
      <c r="AZ430" s="37"/>
      <c r="BA430" s="37"/>
      <c r="BB430" s="37"/>
      <c r="BC430" s="37"/>
      <c r="BD430" s="37"/>
      <c r="BE430" s="37">
        <v>9.0032890366273932</v>
      </c>
      <c r="BF430" s="37">
        <v>9</v>
      </c>
      <c r="BG430" s="37"/>
      <c r="BH430" s="37"/>
    </row>
    <row r="431" spans="1:60">
      <c r="A431" s="36">
        <v>46009.583333333336</v>
      </c>
      <c r="B431" s="34">
        <v>321.14</v>
      </c>
      <c r="C431" s="34">
        <v>12</v>
      </c>
      <c r="D431" s="34">
        <v>8.0066666666534729</v>
      </c>
      <c r="E431" s="34">
        <v>14</v>
      </c>
      <c r="F431" s="34">
        <v>14</v>
      </c>
      <c r="G431" s="34">
        <v>14</v>
      </c>
      <c r="H431" s="34">
        <v>14.990000000048894</v>
      </c>
      <c r="I431" s="34">
        <v>14</v>
      </c>
      <c r="J431" s="34">
        <v>11</v>
      </c>
      <c r="K431" s="34">
        <v>8</v>
      </c>
      <c r="L431" s="34">
        <v>11</v>
      </c>
      <c r="M431" s="34">
        <v>7</v>
      </c>
      <c r="N431" s="34">
        <v>7</v>
      </c>
      <c r="O431" s="34">
        <v>11</v>
      </c>
      <c r="P431" s="34">
        <v>7</v>
      </c>
      <c r="Q431" s="34">
        <v>12</v>
      </c>
      <c r="R431" s="34">
        <v>8</v>
      </c>
      <c r="S431" s="34">
        <v>7</v>
      </c>
      <c r="T431" s="34">
        <v>7.8032786885160021</v>
      </c>
      <c r="U431" s="34">
        <v>11</v>
      </c>
      <c r="V431" s="34">
        <v>7</v>
      </c>
      <c r="W431" s="34">
        <v>12</v>
      </c>
      <c r="X431" s="34">
        <v>12</v>
      </c>
      <c r="Y431" s="34">
        <v>12</v>
      </c>
      <c r="Z431" s="34">
        <v>7.7540983606595546</v>
      </c>
      <c r="AA431" s="34">
        <v>11.290322580607608</v>
      </c>
      <c r="AB431" s="34">
        <v>7</v>
      </c>
      <c r="AC431" s="34">
        <v>12.737704918021336</v>
      </c>
      <c r="AD431" s="34">
        <v>12</v>
      </c>
      <c r="AE431" s="34">
        <v>11</v>
      </c>
      <c r="AF431" s="34">
        <v>7</v>
      </c>
      <c r="AG431" s="34">
        <v>7</v>
      </c>
      <c r="AH431" s="34">
        <v>13</v>
      </c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7"/>
      <c r="AY431" s="37"/>
      <c r="AZ431" s="37"/>
      <c r="BA431" s="37"/>
      <c r="BB431" s="37"/>
      <c r="BC431" s="37"/>
      <c r="BD431" s="37"/>
      <c r="BE431" s="37">
        <v>13.999999999941792</v>
      </c>
      <c r="BF431" s="37">
        <v>12</v>
      </c>
      <c r="BG431" s="37"/>
      <c r="BH431" s="37"/>
    </row>
    <row r="432" spans="1:60">
      <c r="A432" s="36">
        <v>46009.625</v>
      </c>
      <c r="B432" s="34">
        <v>169.11680000000001</v>
      </c>
      <c r="C432" s="34">
        <v>7.0033333333558403</v>
      </c>
      <c r="D432" s="34">
        <v>5</v>
      </c>
      <c r="E432" s="34">
        <v>8.0066666666534729</v>
      </c>
      <c r="F432" s="34">
        <v>8.0066666666534729</v>
      </c>
      <c r="G432" s="34">
        <v>8.0066889632144012</v>
      </c>
      <c r="H432" s="34">
        <v>7.0199999999604188</v>
      </c>
      <c r="I432" s="34">
        <v>7.0100000000093132</v>
      </c>
      <c r="J432" s="34">
        <v>5</v>
      </c>
      <c r="K432" s="34">
        <v>3.9107142856810242</v>
      </c>
      <c r="L432" s="34">
        <v>5</v>
      </c>
      <c r="M432" s="34">
        <v>3</v>
      </c>
      <c r="N432" s="34">
        <v>3</v>
      </c>
      <c r="O432" s="34">
        <v>5</v>
      </c>
      <c r="P432" s="34">
        <v>4</v>
      </c>
      <c r="Q432" s="34">
        <v>6</v>
      </c>
      <c r="R432" s="34">
        <v>3</v>
      </c>
      <c r="S432" s="34">
        <v>3</v>
      </c>
      <c r="T432" s="34">
        <v>3.1967213114839979</v>
      </c>
      <c r="U432" s="34">
        <v>6</v>
      </c>
      <c r="V432" s="34">
        <v>4</v>
      </c>
      <c r="W432" s="34">
        <v>5</v>
      </c>
      <c r="X432" s="34">
        <v>5</v>
      </c>
      <c r="Y432" s="34">
        <v>5.7894736842135899</v>
      </c>
      <c r="Z432" s="34">
        <v>3.2459016393404454</v>
      </c>
      <c r="AA432" s="34">
        <v>6</v>
      </c>
      <c r="AB432" s="34">
        <v>4</v>
      </c>
      <c r="AC432" s="34">
        <v>5.2622950819786638</v>
      </c>
      <c r="AD432" s="34">
        <v>5</v>
      </c>
      <c r="AE432" s="34">
        <v>5</v>
      </c>
      <c r="AF432" s="34">
        <v>3</v>
      </c>
      <c r="AG432" s="34">
        <v>4</v>
      </c>
      <c r="AH432" s="34">
        <v>5</v>
      </c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7"/>
      <c r="AY432" s="37"/>
      <c r="AZ432" s="37"/>
      <c r="BA432" s="37"/>
      <c r="BB432" s="37"/>
      <c r="BC432" s="37"/>
      <c r="BD432" s="37"/>
      <c r="BE432" s="37">
        <v>8.0100000000093132</v>
      </c>
      <c r="BF432" s="37">
        <v>5</v>
      </c>
      <c r="BG432" s="37"/>
      <c r="BH432" s="37"/>
    </row>
    <row r="433" spans="1:60">
      <c r="A433" s="36">
        <v>46009.666666666664</v>
      </c>
      <c r="B433" s="34">
        <v>21.346129999999999</v>
      </c>
      <c r="C433" s="34">
        <v>1</v>
      </c>
      <c r="D433" s="34">
        <v>1</v>
      </c>
      <c r="E433" s="34">
        <v>1</v>
      </c>
      <c r="F433" s="34">
        <v>1</v>
      </c>
      <c r="G433" s="34">
        <v>1</v>
      </c>
      <c r="H433" s="34">
        <v>1</v>
      </c>
      <c r="I433" s="34">
        <v>1</v>
      </c>
      <c r="J433" s="34">
        <v>1</v>
      </c>
      <c r="K433" s="34">
        <v>8.9285714318975806E-2</v>
      </c>
      <c r="L433" s="34">
        <v>1</v>
      </c>
      <c r="M433" s="34">
        <v>1</v>
      </c>
      <c r="N433" s="34">
        <v>1</v>
      </c>
      <c r="O433" s="34">
        <v>1</v>
      </c>
      <c r="P433" s="34">
        <v>0</v>
      </c>
      <c r="Q433" s="34">
        <v>1</v>
      </c>
      <c r="R433" s="34">
        <v>1</v>
      </c>
      <c r="S433" s="34">
        <v>1</v>
      </c>
      <c r="T433" s="34">
        <v>0</v>
      </c>
      <c r="U433" s="34">
        <v>1</v>
      </c>
      <c r="V433" s="34">
        <v>0</v>
      </c>
      <c r="W433" s="34">
        <v>1</v>
      </c>
      <c r="X433" s="34">
        <v>1</v>
      </c>
      <c r="Y433" s="34">
        <v>0.21052631578641012</v>
      </c>
      <c r="Z433" s="34">
        <v>0</v>
      </c>
      <c r="AA433" s="34">
        <v>1</v>
      </c>
      <c r="AB433" s="34">
        <v>0</v>
      </c>
      <c r="AC433" s="34">
        <v>1</v>
      </c>
      <c r="AD433" s="34">
        <v>1</v>
      </c>
      <c r="AE433" s="34">
        <v>1</v>
      </c>
      <c r="AF433" s="34">
        <v>1</v>
      </c>
      <c r="AG433" s="34">
        <v>0</v>
      </c>
      <c r="AH433" s="34">
        <v>1</v>
      </c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7"/>
      <c r="AY433" s="37"/>
      <c r="AZ433" s="37"/>
      <c r="BA433" s="37"/>
      <c r="BB433" s="37"/>
      <c r="BC433" s="37"/>
      <c r="BD433" s="37"/>
      <c r="BE433" s="37">
        <v>1</v>
      </c>
      <c r="BF433" s="37">
        <v>1</v>
      </c>
      <c r="BG433" s="37"/>
      <c r="BH433" s="37"/>
    </row>
    <row r="434" spans="1:60">
      <c r="A434" s="36">
        <v>46009.708333333336</v>
      </c>
      <c r="B434" s="34">
        <v>-2.3729170000000002</v>
      </c>
      <c r="C434" s="34">
        <v>-5.8207660913467407E-11</v>
      </c>
      <c r="D434" s="34">
        <v>0</v>
      </c>
      <c r="E434" s="34">
        <v>0</v>
      </c>
      <c r="F434" s="34">
        <v>0</v>
      </c>
      <c r="G434" s="34">
        <v>0</v>
      </c>
      <c r="H434" s="34">
        <v>0</v>
      </c>
      <c r="I434" s="34">
        <v>0</v>
      </c>
      <c r="J434" s="34">
        <v>0</v>
      </c>
      <c r="K434" s="34">
        <v>0</v>
      </c>
      <c r="L434" s="34">
        <v>0</v>
      </c>
      <c r="M434" s="34">
        <v>0</v>
      </c>
      <c r="N434" s="34">
        <v>0</v>
      </c>
      <c r="O434" s="34">
        <v>0</v>
      </c>
      <c r="P434" s="34">
        <v>0</v>
      </c>
      <c r="Q434" s="34">
        <v>0</v>
      </c>
      <c r="R434" s="34">
        <v>0</v>
      </c>
      <c r="S434" s="34">
        <v>0</v>
      </c>
      <c r="T434" s="34">
        <v>0</v>
      </c>
      <c r="U434" s="34">
        <v>5.8207660913467407E-11</v>
      </c>
      <c r="V434" s="34">
        <v>0</v>
      </c>
      <c r="W434" s="34">
        <v>0</v>
      </c>
      <c r="X434" s="34">
        <v>5.8207660913467407E-11</v>
      </c>
      <c r="Y434" s="34">
        <v>0</v>
      </c>
      <c r="Z434" s="34">
        <v>0</v>
      </c>
      <c r="AA434" s="34">
        <v>5.8207660913467407E-11</v>
      </c>
      <c r="AB434" s="34">
        <v>0</v>
      </c>
      <c r="AC434" s="34">
        <v>0</v>
      </c>
      <c r="AD434" s="34">
        <v>0</v>
      </c>
      <c r="AE434" s="34">
        <v>0</v>
      </c>
      <c r="AF434" s="34">
        <v>0</v>
      </c>
      <c r="AG434" s="34">
        <v>0</v>
      </c>
      <c r="AH434" s="34">
        <v>0</v>
      </c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7"/>
      <c r="AY434" s="37"/>
      <c r="AZ434" s="37"/>
      <c r="BA434" s="37"/>
      <c r="BB434" s="37"/>
      <c r="BC434" s="37"/>
      <c r="BD434" s="37"/>
      <c r="BE434" s="37">
        <v>0</v>
      </c>
      <c r="BF434" s="37">
        <v>0</v>
      </c>
      <c r="BG434" s="37"/>
      <c r="BH434" s="37"/>
    </row>
    <row r="435" spans="1:60">
      <c r="A435" s="36">
        <v>46009.75</v>
      </c>
      <c r="B435" s="34">
        <v>-2.8752800000000001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</row>
    <row r="436" spans="1:60">
      <c r="A436" s="36">
        <v>46009.791666666664</v>
      </c>
      <c r="B436" s="34">
        <v>-2.7919480000000001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</row>
    <row r="437" spans="1:60">
      <c r="A437" s="36">
        <v>46009.833333333336</v>
      </c>
      <c r="B437" s="34">
        <v>-1.0844450000000001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</row>
    <row r="438" spans="1:60">
      <c r="A438" s="36">
        <v>46009.875</v>
      </c>
      <c r="B438" s="34">
        <v>-0.95805549999999995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</row>
    <row r="439" spans="1:60">
      <c r="A439" s="36">
        <v>46009.916666666664</v>
      </c>
      <c r="B439" s="34">
        <v>-0.37527779999999999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</row>
    <row r="440" spans="1:60">
      <c r="A440" s="36">
        <v>46009.958333333336</v>
      </c>
      <c r="B440" s="34">
        <v>-8.3333249999999998E-2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</row>
    <row r="441" spans="1:60">
      <c r="A441" s="36">
        <v>46010</v>
      </c>
      <c r="B441" s="34"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</row>
    <row r="442" spans="1:60">
      <c r="A442" s="36">
        <v>46010.041666666664</v>
      </c>
      <c r="B442" s="34"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</row>
    <row r="443" spans="1:60">
      <c r="A443" s="36">
        <v>46010.083333333336</v>
      </c>
      <c r="B443" s="34"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</row>
    <row r="444" spans="1:60">
      <c r="A444" s="36">
        <v>46010.125</v>
      </c>
      <c r="B444" s="34"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</row>
    <row r="445" spans="1:60">
      <c r="A445" s="36">
        <v>46010.166666666664</v>
      </c>
      <c r="B445" s="34"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</row>
    <row r="446" spans="1:60">
      <c r="A446" s="36">
        <v>46010.208333333336</v>
      </c>
      <c r="B446" s="34"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</row>
    <row r="447" spans="1:60">
      <c r="A447" s="36">
        <v>46010.25</v>
      </c>
      <c r="B447" s="34">
        <v>-0.12472220000000001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</row>
    <row r="448" spans="1:60">
      <c r="A448" s="36">
        <v>46010.291666666664</v>
      </c>
      <c r="B448" s="34">
        <v>5.0705910000000003</v>
      </c>
      <c r="C448" s="34">
        <v>5.8207660913467407E-11</v>
      </c>
      <c r="D448" s="34">
        <v>0</v>
      </c>
      <c r="E448" s="34">
        <v>0</v>
      </c>
      <c r="F448" s="34">
        <v>0</v>
      </c>
      <c r="G448" s="34">
        <v>0</v>
      </c>
      <c r="H448" s="34">
        <v>0</v>
      </c>
      <c r="I448" s="34">
        <v>0</v>
      </c>
      <c r="J448" s="34">
        <v>1</v>
      </c>
      <c r="K448" s="34">
        <v>0</v>
      </c>
      <c r="L448" s="34">
        <v>0</v>
      </c>
      <c r="M448" s="34">
        <v>0</v>
      </c>
      <c r="N448" s="34">
        <v>0</v>
      </c>
      <c r="O448" s="34">
        <v>1</v>
      </c>
      <c r="P448" s="34">
        <v>0</v>
      </c>
      <c r="Q448" s="34">
        <v>0</v>
      </c>
      <c r="R448" s="34">
        <v>0</v>
      </c>
      <c r="S448" s="34">
        <v>0</v>
      </c>
      <c r="T448" s="34">
        <v>0</v>
      </c>
      <c r="U448" s="34">
        <v>-5.8207660913467407E-11</v>
      </c>
      <c r="V448" s="34">
        <v>0</v>
      </c>
      <c r="W448" s="34">
        <v>0</v>
      </c>
      <c r="X448" s="34">
        <v>-5.8207660913467407E-11</v>
      </c>
      <c r="Y448" s="34">
        <v>1</v>
      </c>
      <c r="Z448" s="34">
        <v>1</v>
      </c>
      <c r="AA448" s="34">
        <v>-5.8207660913467407E-11</v>
      </c>
      <c r="AB448" s="34">
        <v>0</v>
      </c>
      <c r="AC448" s="34">
        <v>0</v>
      </c>
      <c r="AD448" s="34">
        <v>0.77192982455017045</v>
      </c>
      <c r="AE448" s="34">
        <v>0</v>
      </c>
      <c r="AF448" s="34">
        <v>0</v>
      </c>
      <c r="AG448" s="34">
        <v>0.73684210528153926</v>
      </c>
      <c r="AH448" s="34">
        <v>0</v>
      </c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7"/>
      <c r="AY448" s="37"/>
      <c r="AZ448" s="37"/>
      <c r="BA448" s="37"/>
      <c r="BB448" s="37"/>
      <c r="BC448" s="37"/>
      <c r="BD448" s="37"/>
      <c r="BE448" s="37">
        <v>0</v>
      </c>
      <c r="BF448" s="37">
        <v>0</v>
      </c>
      <c r="BG448" s="37"/>
      <c r="BH448" s="37"/>
    </row>
    <row r="449" spans="1:60">
      <c r="A449" s="36">
        <v>46010.333333333336</v>
      </c>
      <c r="B449" s="34">
        <v>21.749680000000001</v>
      </c>
      <c r="C449" s="34">
        <v>1</v>
      </c>
      <c r="D449" s="34">
        <v>0</v>
      </c>
      <c r="E449" s="34">
        <v>1</v>
      </c>
      <c r="F449" s="34">
        <v>1</v>
      </c>
      <c r="G449" s="34">
        <v>1</v>
      </c>
      <c r="H449" s="34">
        <v>1</v>
      </c>
      <c r="I449" s="34">
        <v>1</v>
      </c>
      <c r="J449" s="34">
        <v>1</v>
      </c>
      <c r="K449" s="34">
        <v>1</v>
      </c>
      <c r="L449" s="34">
        <v>1</v>
      </c>
      <c r="M449" s="34">
        <v>1</v>
      </c>
      <c r="N449" s="34">
        <v>1</v>
      </c>
      <c r="O449" s="34">
        <v>1</v>
      </c>
      <c r="P449" s="34">
        <v>1</v>
      </c>
      <c r="Q449" s="34">
        <v>1</v>
      </c>
      <c r="R449" s="34">
        <v>1</v>
      </c>
      <c r="S449" s="34">
        <v>1</v>
      </c>
      <c r="T449" s="34">
        <v>1</v>
      </c>
      <c r="U449" s="34">
        <v>1</v>
      </c>
      <c r="V449" s="34">
        <v>1</v>
      </c>
      <c r="W449" s="34">
        <v>1</v>
      </c>
      <c r="X449" s="34">
        <v>1</v>
      </c>
      <c r="Y449" s="34">
        <v>1</v>
      </c>
      <c r="Z449" s="34">
        <v>0</v>
      </c>
      <c r="AA449" s="34">
        <v>1</v>
      </c>
      <c r="AB449" s="34">
        <v>1</v>
      </c>
      <c r="AC449" s="34">
        <v>2</v>
      </c>
      <c r="AD449" s="34">
        <v>1.2280701754498295</v>
      </c>
      <c r="AE449" s="34">
        <v>1</v>
      </c>
      <c r="AF449" s="34">
        <v>1</v>
      </c>
      <c r="AG449" s="34">
        <v>0.26315789471846074</v>
      </c>
      <c r="AH449" s="34">
        <v>2</v>
      </c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7"/>
      <c r="AY449" s="37"/>
      <c r="AZ449" s="37"/>
      <c r="BA449" s="37"/>
      <c r="BB449" s="37"/>
      <c r="BC449" s="37"/>
      <c r="BD449" s="37"/>
      <c r="BE449" s="37">
        <v>1</v>
      </c>
      <c r="BF449" s="37">
        <v>1</v>
      </c>
      <c r="BG449" s="37"/>
      <c r="BH449" s="37"/>
    </row>
    <row r="450" spans="1:60">
      <c r="A450" s="36">
        <v>46010.375</v>
      </c>
      <c r="B450" s="34">
        <v>45.361980000000003</v>
      </c>
      <c r="C450" s="34">
        <v>2</v>
      </c>
      <c r="D450" s="34">
        <v>2</v>
      </c>
      <c r="E450" s="34">
        <v>2</v>
      </c>
      <c r="F450" s="34">
        <v>2.9933333333465271</v>
      </c>
      <c r="G450" s="34">
        <v>2.9933333333465271</v>
      </c>
      <c r="H450" s="34">
        <v>2</v>
      </c>
      <c r="I450" s="34">
        <v>2</v>
      </c>
      <c r="J450" s="34">
        <v>2</v>
      </c>
      <c r="K450" s="34">
        <v>1</v>
      </c>
      <c r="L450" s="34">
        <v>2</v>
      </c>
      <c r="M450" s="34">
        <v>1</v>
      </c>
      <c r="N450" s="34">
        <v>1</v>
      </c>
      <c r="O450" s="34">
        <v>2</v>
      </c>
      <c r="P450" s="34">
        <v>1</v>
      </c>
      <c r="Q450" s="34">
        <v>2</v>
      </c>
      <c r="R450" s="34">
        <v>1</v>
      </c>
      <c r="S450" s="34">
        <v>1</v>
      </c>
      <c r="T450" s="34">
        <v>1</v>
      </c>
      <c r="U450" s="34">
        <v>2</v>
      </c>
      <c r="V450" s="34">
        <v>1</v>
      </c>
      <c r="W450" s="34">
        <v>2</v>
      </c>
      <c r="X450" s="34">
        <v>3</v>
      </c>
      <c r="Y450" s="34">
        <v>2</v>
      </c>
      <c r="Z450" s="34">
        <v>2</v>
      </c>
      <c r="AA450" s="34">
        <v>2.8305084746098146</v>
      </c>
      <c r="AB450" s="34">
        <v>1</v>
      </c>
      <c r="AC450" s="34">
        <v>2</v>
      </c>
      <c r="AD450" s="34">
        <v>2</v>
      </c>
      <c r="AE450" s="34">
        <v>2.796610169520136</v>
      </c>
      <c r="AF450" s="34">
        <v>1</v>
      </c>
      <c r="AG450" s="34">
        <v>1</v>
      </c>
      <c r="AH450" s="34">
        <v>2</v>
      </c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7"/>
      <c r="AY450" s="37"/>
      <c r="AZ450" s="37"/>
      <c r="BA450" s="37"/>
      <c r="BB450" s="37"/>
      <c r="BC450" s="37"/>
      <c r="BD450" s="37"/>
      <c r="BE450" s="37">
        <v>2</v>
      </c>
      <c r="BF450" s="37">
        <v>3</v>
      </c>
      <c r="BG450" s="37"/>
      <c r="BH450" s="37"/>
    </row>
    <row r="451" spans="1:60">
      <c r="A451" s="36">
        <v>46010.416666666664</v>
      </c>
      <c r="B451" s="34">
        <v>90.005650000000003</v>
      </c>
      <c r="C451" s="34">
        <v>3.9966666667023674</v>
      </c>
      <c r="D451" s="34">
        <v>2</v>
      </c>
      <c r="E451" s="34">
        <v>4.9933333333465271</v>
      </c>
      <c r="F451" s="34">
        <v>4</v>
      </c>
      <c r="G451" s="34">
        <v>3.9966666666441597</v>
      </c>
      <c r="H451" s="34">
        <v>4.9899999999906868</v>
      </c>
      <c r="I451" s="34">
        <v>4.9899999999906868</v>
      </c>
      <c r="J451" s="34">
        <v>4</v>
      </c>
      <c r="K451" s="34">
        <v>3</v>
      </c>
      <c r="L451" s="34">
        <v>4</v>
      </c>
      <c r="M451" s="34">
        <v>3</v>
      </c>
      <c r="N451" s="34">
        <v>3</v>
      </c>
      <c r="O451" s="34">
        <v>4</v>
      </c>
      <c r="P451" s="34">
        <v>3</v>
      </c>
      <c r="Q451" s="34">
        <v>5</v>
      </c>
      <c r="R451" s="34">
        <v>3</v>
      </c>
      <c r="S451" s="34">
        <v>3</v>
      </c>
      <c r="T451" s="34">
        <v>3</v>
      </c>
      <c r="U451" s="34">
        <v>4</v>
      </c>
      <c r="V451" s="34">
        <v>3</v>
      </c>
      <c r="W451" s="34">
        <v>5</v>
      </c>
      <c r="X451" s="34">
        <v>4</v>
      </c>
      <c r="Y451" s="34">
        <v>4.8305084746098146</v>
      </c>
      <c r="Z451" s="34">
        <v>2</v>
      </c>
      <c r="AA451" s="34">
        <v>4.1694915253901854</v>
      </c>
      <c r="AB451" s="34">
        <v>3</v>
      </c>
      <c r="AC451" s="34">
        <v>4</v>
      </c>
      <c r="AD451" s="34">
        <v>4</v>
      </c>
      <c r="AE451" s="34">
        <v>4.203389830479864</v>
      </c>
      <c r="AF451" s="34">
        <v>3</v>
      </c>
      <c r="AG451" s="34">
        <v>3</v>
      </c>
      <c r="AH451" s="34">
        <v>4</v>
      </c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7"/>
      <c r="AY451" s="37"/>
      <c r="AZ451" s="37"/>
      <c r="BA451" s="37"/>
      <c r="BB451" s="37"/>
      <c r="BC451" s="37"/>
      <c r="BD451" s="37"/>
      <c r="BE451" s="37">
        <v>4</v>
      </c>
      <c r="BF451" s="37">
        <v>4</v>
      </c>
      <c r="BG451" s="37"/>
      <c r="BH451" s="37"/>
    </row>
    <row r="452" spans="1:60">
      <c r="A452" s="36">
        <v>46010.458333333336</v>
      </c>
      <c r="B452" s="34">
        <v>284.5145</v>
      </c>
      <c r="C452" s="34">
        <v>11.999999999941792</v>
      </c>
      <c r="D452" s="34">
        <v>8.9966555183636956</v>
      </c>
      <c r="E452" s="34">
        <v>13</v>
      </c>
      <c r="F452" s="34">
        <v>13.006666666653473</v>
      </c>
      <c r="G452" s="34">
        <v>13.010000000009313</v>
      </c>
      <c r="H452" s="34">
        <v>13</v>
      </c>
      <c r="I452" s="34">
        <v>11</v>
      </c>
      <c r="J452" s="34">
        <v>13</v>
      </c>
      <c r="K452" s="34">
        <v>8</v>
      </c>
      <c r="L452" s="34">
        <v>13</v>
      </c>
      <c r="M452" s="34">
        <v>8</v>
      </c>
      <c r="N452" s="34">
        <v>8</v>
      </c>
      <c r="O452" s="34">
        <v>12</v>
      </c>
      <c r="P452" s="34">
        <v>8</v>
      </c>
      <c r="Q452" s="34">
        <v>13</v>
      </c>
      <c r="R452" s="34">
        <v>8</v>
      </c>
      <c r="S452" s="34">
        <v>8</v>
      </c>
      <c r="T452" s="34">
        <v>8</v>
      </c>
      <c r="U452" s="34">
        <v>13.825396825443022</v>
      </c>
      <c r="V452" s="34">
        <v>8</v>
      </c>
      <c r="W452" s="34">
        <v>13</v>
      </c>
      <c r="X452" s="34">
        <v>13</v>
      </c>
      <c r="Y452" s="34">
        <v>13.169491525390185</v>
      </c>
      <c r="Z452" s="34">
        <v>9</v>
      </c>
      <c r="AA452" s="34">
        <v>13</v>
      </c>
      <c r="AB452" s="34">
        <v>8.7741935483645648</v>
      </c>
      <c r="AC452" s="34">
        <v>14</v>
      </c>
      <c r="AD452" s="34">
        <v>14</v>
      </c>
      <c r="AE452" s="34">
        <v>12</v>
      </c>
      <c r="AF452" s="34">
        <v>8</v>
      </c>
      <c r="AG452" s="34">
        <v>8.7258064516354352</v>
      </c>
      <c r="AH452" s="34">
        <v>14</v>
      </c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7"/>
      <c r="AY452" s="37"/>
      <c r="AZ452" s="37"/>
      <c r="BA452" s="37"/>
      <c r="BB452" s="37"/>
      <c r="BC452" s="37"/>
      <c r="BD452" s="37"/>
      <c r="BE452" s="37">
        <v>13</v>
      </c>
      <c r="BF452" s="37">
        <v>13</v>
      </c>
      <c r="BG452" s="37"/>
      <c r="BH452" s="37"/>
    </row>
    <row r="453" spans="1:60">
      <c r="A453" s="36">
        <v>46010.5</v>
      </c>
      <c r="B453" s="34">
        <v>214.89949999999999</v>
      </c>
      <c r="C453" s="34">
        <v>9.0033333333558403</v>
      </c>
      <c r="D453" s="34">
        <v>7.0000000000582077</v>
      </c>
      <c r="E453" s="34">
        <v>11</v>
      </c>
      <c r="F453" s="34">
        <v>11</v>
      </c>
      <c r="G453" s="34">
        <v>10.993311036785599</v>
      </c>
      <c r="H453" s="34">
        <v>11.010000000009313</v>
      </c>
      <c r="I453" s="34">
        <v>10.010000000009313</v>
      </c>
      <c r="J453" s="34">
        <v>11</v>
      </c>
      <c r="K453" s="34">
        <v>7</v>
      </c>
      <c r="L453" s="34">
        <v>11</v>
      </c>
      <c r="M453" s="34">
        <v>6.8870967741822824</v>
      </c>
      <c r="N453" s="34">
        <v>7</v>
      </c>
      <c r="O453" s="34">
        <v>11</v>
      </c>
      <c r="P453" s="34">
        <v>7</v>
      </c>
      <c r="Q453" s="34">
        <v>12</v>
      </c>
      <c r="R453" s="34">
        <v>7</v>
      </c>
      <c r="S453" s="34">
        <v>7</v>
      </c>
      <c r="T453" s="34">
        <v>7</v>
      </c>
      <c r="U453" s="34">
        <v>11.174603174556978</v>
      </c>
      <c r="V453" s="34">
        <v>7</v>
      </c>
      <c r="W453" s="34">
        <v>11</v>
      </c>
      <c r="X453" s="34">
        <v>11.803278688516002</v>
      </c>
      <c r="Y453" s="34">
        <v>11</v>
      </c>
      <c r="Z453" s="34">
        <v>7</v>
      </c>
      <c r="AA453" s="34">
        <v>12</v>
      </c>
      <c r="AB453" s="34">
        <v>6.9962982549332082</v>
      </c>
      <c r="AC453" s="34">
        <v>11</v>
      </c>
      <c r="AD453" s="34">
        <v>11</v>
      </c>
      <c r="AE453" s="34">
        <v>10</v>
      </c>
      <c r="AF453" s="34">
        <v>7</v>
      </c>
      <c r="AG453" s="34">
        <v>6.2741935483645648</v>
      </c>
      <c r="AH453" s="34">
        <v>11</v>
      </c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7"/>
      <c r="AY453" s="37"/>
      <c r="AZ453" s="37"/>
      <c r="BA453" s="37"/>
      <c r="BB453" s="37"/>
      <c r="BC453" s="37"/>
      <c r="BD453" s="37"/>
      <c r="BE453" s="37">
        <v>10.989966555207502</v>
      </c>
      <c r="BF453" s="37">
        <v>11</v>
      </c>
      <c r="BG453" s="37"/>
      <c r="BH453" s="37"/>
    </row>
    <row r="454" spans="1:60">
      <c r="A454" s="36">
        <v>46010.541666666664</v>
      </c>
      <c r="B454" s="34">
        <v>137.35339999999999</v>
      </c>
      <c r="C454" s="34">
        <v>6.9966666667023674</v>
      </c>
      <c r="D454" s="34">
        <v>4.0033444815780967</v>
      </c>
      <c r="E454" s="34">
        <v>7</v>
      </c>
      <c r="F454" s="34">
        <v>7.9933333333465271</v>
      </c>
      <c r="G454" s="34">
        <v>7.0066889632144012</v>
      </c>
      <c r="H454" s="34">
        <v>7</v>
      </c>
      <c r="I454" s="34">
        <v>7</v>
      </c>
      <c r="J454" s="34">
        <v>7</v>
      </c>
      <c r="K454" s="34">
        <v>4.966101694968529</v>
      </c>
      <c r="L454" s="34">
        <v>7</v>
      </c>
      <c r="M454" s="34">
        <v>3.1129032258177176</v>
      </c>
      <c r="N454" s="34">
        <v>4</v>
      </c>
      <c r="O454" s="34">
        <v>6</v>
      </c>
      <c r="P454" s="34">
        <v>4</v>
      </c>
      <c r="Q454" s="34">
        <v>6</v>
      </c>
      <c r="R454" s="34">
        <v>4</v>
      </c>
      <c r="S454" s="34">
        <v>4</v>
      </c>
      <c r="T454" s="34">
        <v>4</v>
      </c>
      <c r="U454" s="34">
        <v>6</v>
      </c>
      <c r="V454" s="34">
        <v>4</v>
      </c>
      <c r="W454" s="34">
        <v>7</v>
      </c>
      <c r="X454" s="34">
        <v>6.1967213114839979</v>
      </c>
      <c r="Y454" s="34">
        <v>7</v>
      </c>
      <c r="Z454" s="34">
        <v>4</v>
      </c>
      <c r="AA454" s="34">
        <v>6</v>
      </c>
      <c r="AB454" s="34">
        <v>4.229508196702227</v>
      </c>
      <c r="AC454" s="34">
        <v>7</v>
      </c>
      <c r="AD454" s="34">
        <v>7</v>
      </c>
      <c r="AE454" s="34">
        <v>6</v>
      </c>
      <c r="AF454" s="34">
        <v>4</v>
      </c>
      <c r="AG454" s="34">
        <v>5</v>
      </c>
      <c r="AH454" s="34">
        <v>7</v>
      </c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7"/>
      <c r="AY454" s="37"/>
      <c r="AZ454" s="37"/>
      <c r="BA454" s="37"/>
      <c r="BB454" s="37"/>
      <c r="BC454" s="37"/>
      <c r="BD454" s="37"/>
      <c r="BE454" s="37">
        <v>7.0100334447924979</v>
      </c>
      <c r="BF454" s="37">
        <v>7</v>
      </c>
      <c r="BG454" s="37"/>
      <c r="BH454" s="37"/>
    </row>
    <row r="455" spans="1:60">
      <c r="A455" s="36">
        <v>46010.583333333336</v>
      </c>
      <c r="B455" s="34">
        <v>69.24888</v>
      </c>
      <c r="C455" s="34">
        <v>3</v>
      </c>
      <c r="D455" s="34">
        <v>2</v>
      </c>
      <c r="E455" s="34">
        <v>3.0066666666534729</v>
      </c>
      <c r="F455" s="34">
        <v>3.0066666666534729</v>
      </c>
      <c r="G455" s="34">
        <v>4</v>
      </c>
      <c r="H455" s="34">
        <v>4</v>
      </c>
      <c r="I455" s="34">
        <v>3.9899999999906868</v>
      </c>
      <c r="J455" s="34">
        <v>3</v>
      </c>
      <c r="K455" s="34">
        <v>2.033898305031471</v>
      </c>
      <c r="L455" s="34">
        <v>3</v>
      </c>
      <c r="M455" s="34">
        <v>3</v>
      </c>
      <c r="N455" s="34">
        <v>2</v>
      </c>
      <c r="O455" s="34">
        <v>3.8333333333139308</v>
      </c>
      <c r="P455" s="34">
        <v>2</v>
      </c>
      <c r="Q455" s="34">
        <v>4</v>
      </c>
      <c r="R455" s="34">
        <v>2</v>
      </c>
      <c r="S455" s="34">
        <v>2</v>
      </c>
      <c r="T455" s="34">
        <v>2</v>
      </c>
      <c r="U455" s="34">
        <v>4</v>
      </c>
      <c r="V455" s="34">
        <v>2</v>
      </c>
      <c r="W455" s="34">
        <v>4</v>
      </c>
      <c r="X455" s="34">
        <v>4</v>
      </c>
      <c r="Y455" s="34">
        <v>4</v>
      </c>
      <c r="Z455" s="34">
        <v>2</v>
      </c>
      <c r="AA455" s="34">
        <v>4</v>
      </c>
      <c r="AB455" s="34">
        <v>2</v>
      </c>
      <c r="AC455" s="34">
        <v>4</v>
      </c>
      <c r="AD455" s="34">
        <v>3</v>
      </c>
      <c r="AE455" s="34">
        <v>4</v>
      </c>
      <c r="AF455" s="34">
        <v>2</v>
      </c>
      <c r="AG455" s="34">
        <v>2</v>
      </c>
      <c r="AH455" s="34">
        <v>3</v>
      </c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7"/>
      <c r="AY455" s="37"/>
      <c r="AZ455" s="37"/>
      <c r="BA455" s="37"/>
      <c r="BB455" s="37"/>
      <c r="BC455" s="37"/>
      <c r="BD455" s="37"/>
      <c r="BE455" s="37">
        <v>3</v>
      </c>
      <c r="BF455" s="37">
        <v>3</v>
      </c>
      <c r="BG455" s="37"/>
      <c r="BH455" s="37"/>
    </row>
    <row r="456" spans="1:60">
      <c r="A456" s="36">
        <v>46010.625</v>
      </c>
      <c r="B456" s="34">
        <v>32.343899999999998</v>
      </c>
      <c r="C456" s="34">
        <v>1.0033333332976326</v>
      </c>
      <c r="D456" s="34">
        <v>1</v>
      </c>
      <c r="E456" s="34">
        <v>2</v>
      </c>
      <c r="F456" s="34">
        <v>2</v>
      </c>
      <c r="G456" s="34">
        <v>1</v>
      </c>
      <c r="H456" s="34">
        <v>1</v>
      </c>
      <c r="I456" s="34">
        <v>1.0100000000093132</v>
      </c>
      <c r="J456" s="34">
        <v>2</v>
      </c>
      <c r="K456" s="34">
        <v>1</v>
      </c>
      <c r="L456" s="34">
        <v>2</v>
      </c>
      <c r="M456" s="34">
        <v>0</v>
      </c>
      <c r="N456" s="34">
        <v>1</v>
      </c>
      <c r="O456" s="34">
        <v>1.1666666666860692</v>
      </c>
      <c r="P456" s="34">
        <v>1</v>
      </c>
      <c r="Q456" s="34">
        <v>2</v>
      </c>
      <c r="R456" s="34">
        <v>1</v>
      </c>
      <c r="S456" s="34">
        <v>1</v>
      </c>
      <c r="T456" s="34">
        <v>1</v>
      </c>
      <c r="U456" s="34">
        <v>1</v>
      </c>
      <c r="V456" s="34">
        <v>1</v>
      </c>
      <c r="W456" s="34">
        <v>1</v>
      </c>
      <c r="X456" s="34">
        <v>1</v>
      </c>
      <c r="Y456" s="34">
        <v>1</v>
      </c>
      <c r="Z456" s="34">
        <v>1</v>
      </c>
      <c r="AA456" s="34">
        <v>2</v>
      </c>
      <c r="AB456" s="34">
        <v>1</v>
      </c>
      <c r="AC456" s="34">
        <v>1</v>
      </c>
      <c r="AD456" s="34">
        <v>2</v>
      </c>
      <c r="AE456" s="34">
        <v>1</v>
      </c>
      <c r="AF456" s="34">
        <v>1</v>
      </c>
      <c r="AG456" s="34">
        <v>1</v>
      </c>
      <c r="AH456" s="34">
        <v>2</v>
      </c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7"/>
      <c r="AY456" s="37"/>
      <c r="AZ456" s="37"/>
      <c r="BA456" s="37"/>
      <c r="BB456" s="37"/>
      <c r="BC456" s="37"/>
      <c r="BD456" s="37"/>
      <c r="BE456" s="37">
        <v>2</v>
      </c>
      <c r="BF456" s="37">
        <v>2</v>
      </c>
      <c r="BG456" s="37"/>
      <c r="BH456" s="37"/>
    </row>
    <row r="457" spans="1:60">
      <c r="A457" s="36">
        <v>46010.666666666664</v>
      </c>
      <c r="B457" s="34">
        <v>5.0486250000000004</v>
      </c>
      <c r="C457" s="34">
        <v>0</v>
      </c>
      <c r="D457" s="34">
        <v>0</v>
      </c>
      <c r="E457" s="34">
        <v>0</v>
      </c>
      <c r="F457" s="34">
        <v>0</v>
      </c>
      <c r="G457" s="34">
        <v>1</v>
      </c>
      <c r="H457" s="34">
        <v>1</v>
      </c>
      <c r="I457" s="34">
        <v>0</v>
      </c>
      <c r="J457" s="34">
        <v>0</v>
      </c>
      <c r="K457" s="34">
        <v>0</v>
      </c>
      <c r="L457" s="34">
        <v>0</v>
      </c>
      <c r="M457" s="34">
        <v>1</v>
      </c>
      <c r="N457" s="34">
        <v>0</v>
      </c>
      <c r="O457" s="34">
        <v>0</v>
      </c>
      <c r="P457" s="34">
        <v>0</v>
      </c>
      <c r="Q457" s="34">
        <v>0</v>
      </c>
      <c r="R457" s="34">
        <v>0</v>
      </c>
      <c r="S457" s="34">
        <v>0</v>
      </c>
      <c r="T457" s="34">
        <v>0</v>
      </c>
      <c r="U457" s="34">
        <v>1</v>
      </c>
      <c r="V457" s="34">
        <v>0</v>
      </c>
      <c r="W457" s="34">
        <v>1</v>
      </c>
      <c r="X457" s="34">
        <v>1</v>
      </c>
      <c r="Y457" s="34">
        <v>0</v>
      </c>
      <c r="Z457" s="34">
        <v>0</v>
      </c>
      <c r="AA457" s="34">
        <v>0</v>
      </c>
      <c r="AB457" s="34">
        <v>0</v>
      </c>
      <c r="AC457" s="34">
        <v>1.0000000000582077</v>
      </c>
      <c r="AD457" s="34">
        <v>0</v>
      </c>
      <c r="AE457" s="34">
        <v>0</v>
      </c>
      <c r="AF457" s="34">
        <v>0</v>
      </c>
      <c r="AG457" s="34">
        <v>0</v>
      </c>
      <c r="AH457" s="34">
        <v>0</v>
      </c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7"/>
      <c r="AY457" s="37"/>
      <c r="AZ457" s="37"/>
      <c r="BA457" s="37"/>
      <c r="BB457" s="37"/>
      <c r="BC457" s="37"/>
      <c r="BD457" s="37"/>
      <c r="BE457" s="37">
        <v>0</v>
      </c>
      <c r="BF457" s="37">
        <v>0</v>
      </c>
      <c r="BG457" s="37"/>
      <c r="BH457" s="37"/>
    </row>
    <row r="458" spans="1:60">
      <c r="A458" s="36">
        <v>46010.708333333336</v>
      </c>
      <c r="B458" s="34">
        <v>0</v>
      </c>
      <c r="C458" s="34">
        <v>0</v>
      </c>
      <c r="D458" s="34">
        <v>0</v>
      </c>
      <c r="E458" s="34">
        <v>-5.8207660913467407E-11</v>
      </c>
      <c r="F458" s="34">
        <v>0</v>
      </c>
      <c r="G458" s="34">
        <v>5.8207660913467407E-11</v>
      </c>
      <c r="H458" s="34">
        <v>0</v>
      </c>
      <c r="I458" s="34">
        <v>0</v>
      </c>
      <c r="J458" s="34">
        <v>5.8207660913467407E-11</v>
      </c>
      <c r="K458" s="34">
        <v>0</v>
      </c>
      <c r="L458" s="34">
        <v>-5.8207660913467407E-11</v>
      </c>
      <c r="M458" s="34">
        <v>0</v>
      </c>
      <c r="N458" s="34">
        <v>0</v>
      </c>
      <c r="O458" s="34">
        <v>0</v>
      </c>
      <c r="P458" s="34">
        <v>0</v>
      </c>
      <c r="Q458" s="34">
        <v>-5.8207660913467407E-11</v>
      </c>
      <c r="R458" s="34">
        <v>0</v>
      </c>
      <c r="S458" s="34">
        <v>0</v>
      </c>
      <c r="T458" s="34">
        <v>0</v>
      </c>
      <c r="U458" s="34">
        <v>0</v>
      </c>
      <c r="V458" s="34">
        <v>-2.9103830456733704E-11</v>
      </c>
      <c r="W458" s="34">
        <v>0</v>
      </c>
      <c r="X458" s="34">
        <v>0</v>
      </c>
      <c r="Y458" s="34">
        <v>0</v>
      </c>
      <c r="Z458" s="34">
        <v>0</v>
      </c>
      <c r="AA458" s="34">
        <v>0</v>
      </c>
      <c r="AB458" s="34">
        <v>0</v>
      </c>
      <c r="AC458" s="34">
        <v>-1.1641532182693481E-10</v>
      </c>
      <c r="AD458" s="34">
        <v>5.8207660913467407E-11</v>
      </c>
      <c r="AE458" s="34">
        <v>0</v>
      </c>
      <c r="AF458" s="34">
        <v>0</v>
      </c>
      <c r="AG458" s="34">
        <v>0</v>
      </c>
      <c r="AH458" s="34">
        <v>0</v>
      </c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7"/>
      <c r="AY458" s="37"/>
      <c r="AZ458" s="37"/>
      <c r="BA458" s="37"/>
      <c r="BB458" s="37"/>
      <c r="BC458" s="37"/>
      <c r="BD458" s="37"/>
      <c r="BE458" s="37">
        <v>0</v>
      </c>
      <c r="BF458" s="37">
        <v>0</v>
      </c>
      <c r="BG458" s="37"/>
      <c r="BH458" s="37"/>
    </row>
    <row r="459" spans="1:60">
      <c r="A459" s="36">
        <v>46010.75</v>
      </c>
      <c r="B459" s="34"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</row>
    <row r="460" spans="1:60">
      <c r="A460" s="36">
        <v>46010.791666666664</v>
      </c>
      <c r="B460" s="34"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</row>
    <row r="461" spans="1:60">
      <c r="A461" s="36">
        <v>46010.833333333336</v>
      </c>
      <c r="B461" s="34"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</row>
    <row r="462" spans="1:60">
      <c r="A462" s="36">
        <v>46010.875</v>
      </c>
      <c r="B462" s="34"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</row>
    <row r="463" spans="1:60">
      <c r="A463" s="36">
        <v>46010.916666666664</v>
      </c>
      <c r="B463" s="34"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</row>
    <row r="464" spans="1:60">
      <c r="A464" s="36">
        <v>46010.958333333336</v>
      </c>
      <c r="B464" s="34"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</row>
    <row r="465" spans="1:60">
      <c r="A465" s="36">
        <v>46011</v>
      </c>
      <c r="B465" s="34"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</row>
    <row r="466" spans="1:60">
      <c r="A466" s="36">
        <v>46011.041666666664</v>
      </c>
      <c r="B466" s="34"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</row>
    <row r="467" spans="1:60">
      <c r="A467" s="36">
        <v>46011.083333333336</v>
      </c>
      <c r="B467" s="34"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</row>
    <row r="468" spans="1:60">
      <c r="A468" s="36">
        <v>46011.125</v>
      </c>
      <c r="B468" s="34"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</row>
    <row r="469" spans="1:60">
      <c r="A469" s="36">
        <v>46011.166666666664</v>
      </c>
      <c r="B469" s="34"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</row>
    <row r="470" spans="1:60">
      <c r="A470" s="36">
        <v>46011.208333333336</v>
      </c>
      <c r="B470" s="34"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</row>
    <row r="471" spans="1:60">
      <c r="A471" s="36">
        <v>46011.25</v>
      </c>
      <c r="B471" s="34"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</row>
    <row r="472" spans="1:60">
      <c r="A472" s="36">
        <v>46011.291666666664</v>
      </c>
      <c r="B472" s="34">
        <v>3.203058</v>
      </c>
      <c r="C472" s="34">
        <v>0</v>
      </c>
      <c r="D472" s="34">
        <v>0</v>
      </c>
      <c r="E472" s="34">
        <v>5.8207660913467407E-11</v>
      </c>
      <c r="F472" s="34">
        <v>0</v>
      </c>
      <c r="G472" s="34">
        <v>-5.8207660913467407E-11</v>
      </c>
      <c r="H472" s="34">
        <v>0</v>
      </c>
      <c r="I472" s="34">
        <v>0</v>
      </c>
      <c r="J472" s="34">
        <v>-5.8207660913467407E-11</v>
      </c>
      <c r="K472" s="34">
        <v>0</v>
      </c>
      <c r="L472" s="34">
        <v>5.8207660913467407E-11</v>
      </c>
      <c r="M472" s="34">
        <v>0</v>
      </c>
      <c r="N472" s="34">
        <v>0</v>
      </c>
      <c r="O472" s="34">
        <v>0</v>
      </c>
      <c r="P472" s="34">
        <v>0</v>
      </c>
      <c r="Q472" s="34">
        <v>5.8207660913467407E-11</v>
      </c>
      <c r="R472" s="34">
        <v>0</v>
      </c>
      <c r="S472" s="34">
        <v>0</v>
      </c>
      <c r="T472" s="34">
        <v>0</v>
      </c>
      <c r="U472" s="34">
        <v>0</v>
      </c>
      <c r="V472" s="34">
        <v>2.9103830456733704E-11</v>
      </c>
      <c r="W472" s="34">
        <v>0</v>
      </c>
      <c r="X472" s="34">
        <v>0</v>
      </c>
      <c r="Y472" s="34">
        <v>0</v>
      </c>
      <c r="Z472" s="34">
        <v>0</v>
      </c>
      <c r="AA472" s="34">
        <v>0</v>
      </c>
      <c r="AB472" s="34">
        <v>0</v>
      </c>
      <c r="AC472" s="34">
        <v>5.8207660913467407E-11</v>
      </c>
      <c r="AD472" s="34">
        <v>-5.8207660913467407E-11</v>
      </c>
      <c r="AE472" s="34">
        <v>0</v>
      </c>
      <c r="AF472" s="34">
        <v>0</v>
      </c>
      <c r="AG472" s="34">
        <v>0</v>
      </c>
      <c r="AH472" s="34">
        <v>0</v>
      </c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7"/>
      <c r="AY472" s="37"/>
      <c r="AZ472" s="37"/>
      <c r="BA472" s="37"/>
      <c r="BB472" s="37"/>
      <c r="BC472" s="37"/>
      <c r="BD472" s="37"/>
      <c r="BE472" s="37">
        <v>0</v>
      </c>
      <c r="BF472" s="37">
        <v>0</v>
      </c>
      <c r="BG472" s="37"/>
      <c r="BH472" s="37"/>
    </row>
    <row r="473" spans="1:60">
      <c r="A473" s="36">
        <v>46011.333333333336</v>
      </c>
      <c r="B473" s="34">
        <v>37.655700000000003</v>
      </c>
      <c r="C473" s="34">
        <v>2</v>
      </c>
      <c r="D473" s="34">
        <v>1</v>
      </c>
      <c r="E473" s="34">
        <v>2</v>
      </c>
      <c r="F473" s="34">
        <v>2</v>
      </c>
      <c r="G473" s="34">
        <v>1</v>
      </c>
      <c r="H473" s="34">
        <v>1.9900000000488944</v>
      </c>
      <c r="I473" s="34">
        <v>2</v>
      </c>
      <c r="J473" s="34">
        <v>2</v>
      </c>
      <c r="K473" s="34">
        <v>1</v>
      </c>
      <c r="L473" s="34">
        <v>2</v>
      </c>
      <c r="M473" s="34">
        <v>1</v>
      </c>
      <c r="N473" s="34">
        <v>1</v>
      </c>
      <c r="O473" s="34">
        <v>2</v>
      </c>
      <c r="P473" s="34">
        <v>1</v>
      </c>
      <c r="Q473" s="34">
        <v>2</v>
      </c>
      <c r="R473" s="34">
        <v>1</v>
      </c>
      <c r="S473" s="34">
        <v>2</v>
      </c>
      <c r="T473" s="34">
        <v>1</v>
      </c>
      <c r="U473" s="34">
        <v>1</v>
      </c>
      <c r="V473" s="34">
        <v>1</v>
      </c>
      <c r="W473" s="34">
        <v>1</v>
      </c>
      <c r="X473" s="34">
        <v>1</v>
      </c>
      <c r="Y473" s="34">
        <v>0</v>
      </c>
      <c r="Z473" s="34">
        <v>1</v>
      </c>
      <c r="AA473" s="34">
        <v>2</v>
      </c>
      <c r="AB473" s="34">
        <v>1</v>
      </c>
      <c r="AC473" s="34">
        <v>1</v>
      </c>
      <c r="AD473" s="34">
        <v>2</v>
      </c>
      <c r="AE473" s="34">
        <v>2</v>
      </c>
      <c r="AF473" s="34">
        <v>1</v>
      </c>
      <c r="AG473" s="34">
        <v>1</v>
      </c>
      <c r="AH473" s="34">
        <v>2</v>
      </c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7"/>
      <c r="AY473" s="37"/>
      <c r="AZ473" s="37"/>
      <c r="BA473" s="37"/>
      <c r="BB473" s="37"/>
      <c r="BC473" s="37"/>
      <c r="BD473" s="37"/>
      <c r="BE473" s="37">
        <v>2</v>
      </c>
      <c r="BF473" s="37">
        <v>2</v>
      </c>
      <c r="BG473" s="37"/>
      <c r="BH473" s="37"/>
    </row>
    <row r="474" spans="1:60">
      <c r="A474" s="36">
        <v>46011.375</v>
      </c>
      <c r="B474" s="34">
        <v>41.15625</v>
      </c>
      <c r="C474" s="34">
        <v>2</v>
      </c>
      <c r="D474" s="34">
        <v>1.9933333333465271</v>
      </c>
      <c r="E474" s="34">
        <v>2</v>
      </c>
      <c r="F474" s="34">
        <v>2</v>
      </c>
      <c r="G474" s="34">
        <v>2.9899999999906868</v>
      </c>
      <c r="H474" s="34">
        <v>1.9999999999417923</v>
      </c>
      <c r="I474" s="34">
        <v>2</v>
      </c>
      <c r="J474" s="34">
        <v>2</v>
      </c>
      <c r="K474" s="34">
        <v>1</v>
      </c>
      <c r="L474" s="34">
        <v>2</v>
      </c>
      <c r="M474" s="34">
        <v>1</v>
      </c>
      <c r="N474" s="34">
        <v>2</v>
      </c>
      <c r="O474" s="34">
        <v>2</v>
      </c>
      <c r="P474" s="34">
        <v>2</v>
      </c>
      <c r="Q474" s="34">
        <v>2</v>
      </c>
      <c r="R474" s="34">
        <v>2</v>
      </c>
      <c r="S474" s="34">
        <v>1</v>
      </c>
      <c r="T474" s="34">
        <v>1</v>
      </c>
      <c r="U474" s="34">
        <v>2.6557377048884518</v>
      </c>
      <c r="V474" s="34">
        <v>1</v>
      </c>
      <c r="W474" s="34">
        <v>3</v>
      </c>
      <c r="X474" s="34">
        <v>2.7540983606595546</v>
      </c>
      <c r="Y474" s="34">
        <v>2</v>
      </c>
      <c r="Z474" s="34">
        <v>1</v>
      </c>
      <c r="AA474" s="34">
        <v>2</v>
      </c>
      <c r="AB474" s="34">
        <v>1</v>
      </c>
      <c r="AC474" s="34">
        <v>3</v>
      </c>
      <c r="AD474" s="34">
        <v>2</v>
      </c>
      <c r="AE474" s="34">
        <v>2</v>
      </c>
      <c r="AF474" s="34">
        <v>1</v>
      </c>
      <c r="AG474" s="34">
        <v>1</v>
      </c>
      <c r="AH474" s="34">
        <v>2</v>
      </c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7"/>
      <c r="AY474" s="37"/>
      <c r="AZ474" s="37"/>
      <c r="BA474" s="37"/>
      <c r="BB474" s="37"/>
      <c r="BC474" s="37"/>
      <c r="BD474" s="37"/>
      <c r="BE474" s="37">
        <v>2</v>
      </c>
      <c r="BF474" s="37">
        <v>2</v>
      </c>
      <c r="BG474" s="37"/>
      <c r="BH474" s="37"/>
    </row>
    <row r="475" spans="1:60">
      <c r="A475" s="36">
        <v>46011.416666666664</v>
      </c>
      <c r="B475" s="34">
        <v>73.937250000000006</v>
      </c>
      <c r="C475" s="34">
        <v>3</v>
      </c>
      <c r="D475" s="34">
        <v>2.0066666666534729</v>
      </c>
      <c r="E475" s="34">
        <v>3.9933333333465271</v>
      </c>
      <c r="F475" s="34">
        <v>3.9933333333465271</v>
      </c>
      <c r="G475" s="34">
        <v>3.0100000000093132</v>
      </c>
      <c r="H475" s="34">
        <v>3.0100000000093132</v>
      </c>
      <c r="I475" s="34">
        <v>3.9899999999906868</v>
      </c>
      <c r="J475" s="34">
        <v>3.921875</v>
      </c>
      <c r="K475" s="34">
        <v>2</v>
      </c>
      <c r="L475" s="34">
        <v>3.90625</v>
      </c>
      <c r="M475" s="34">
        <v>2</v>
      </c>
      <c r="N475" s="34">
        <v>2</v>
      </c>
      <c r="O475" s="34">
        <v>3.890625</v>
      </c>
      <c r="P475" s="34">
        <v>2</v>
      </c>
      <c r="Q475" s="34">
        <v>3.875</v>
      </c>
      <c r="R475" s="34">
        <v>2</v>
      </c>
      <c r="S475" s="34">
        <v>2</v>
      </c>
      <c r="T475" s="34">
        <v>2.84375</v>
      </c>
      <c r="U475" s="34">
        <v>3.3442622951115482</v>
      </c>
      <c r="V475" s="34">
        <v>3</v>
      </c>
      <c r="W475" s="34">
        <v>3</v>
      </c>
      <c r="X475" s="34">
        <v>3.2459016393404454</v>
      </c>
      <c r="Y475" s="34">
        <v>4</v>
      </c>
      <c r="Z475" s="34">
        <v>3</v>
      </c>
      <c r="AA475" s="34">
        <v>4</v>
      </c>
      <c r="AB475" s="34">
        <v>3</v>
      </c>
      <c r="AC475" s="34">
        <v>3</v>
      </c>
      <c r="AD475" s="34">
        <v>4</v>
      </c>
      <c r="AE475" s="34">
        <v>3</v>
      </c>
      <c r="AF475" s="34">
        <v>3</v>
      </c>
      <c r="AG475" s="34">
        <v>2</v>
      </c>
      <c r="AH475" s="34">
        <v>4</v>
      </c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7"/>
      <c r="AY475" s="37"/>
      <c r="AZ475" s="37"/>
      <c r="BA475" s="37"/>
      <c r="BB475" s="37"/>
      <c r="BC475" s="37"/>
      <c r="BD475" s="37"/>
      <c r="BE475" s="37">
        <v>3.9899999999906868</v>
      </c>
      <c r="BF475" s="37">
        <v>4</v>
      </c>
      <c r="BG475" s="37"/>
      <c r="BH475" s="37"/>
    </row>
    <row r="476" spans="1:60">
      <c r="A476" s="36">
        <v>46011.458333333336</v>
      </c>
      <c r="B476" s="34">
        <v>115.1688</v>
      </c>
      <c r="C476" s="34">
        <v>5</v>
      </c>
      <c r="D476" s="34">
        <v>3.9966555183636956</v>
      </c>
      <c r="E476" s="34">
        <v>5.9999777034390718</v>
      </c>
      <c r="F476" s="34">
        <v>5.9999777034390718</v>
      </c>
      <c r="G476" s="34">
        <v>6</v>
      </c>
      <c r="H476" s="34">
        <v>6.9899999999906868</v>
      </c>
      <c r="I476" s="34">
        <v>5.9999665552168153</v>
      </c>
      <c r="J476" s="34">
        <v>5.8123022151412442</v>
      </c>
      <c r="K476" s="34">
        <v>4</v>
      </c>
      <c r="L476" s="34">
        <v>5.09375</v>
      </c>
      <c r="M476" s="34">
        <v>4</v>
      </c>
      <c r="N476" s="34">
        <v>4</v>
      </c>
      <c r="O476" s="34">
        <v>5.109375</v>
      </c>
      <c r="P476" s="34">
        <v>4</v>
      </c>
      <c r="Q476" s="34">
        <v>6.125</v>
      </c>
      <c r="R476" s="34">
        <v>4</v>
      </c>
      <c r="S476" s="34">
        <v>4</v>
      </c>
      <c r="T476" s="34">
        <v>3.15625</v>
      </c>
      <c r="U476" s="34">
        <v>6</v>
      </c>
      <c r="V476" s="34">
        <v>3.7878787878726143</v>
      </c>
      <c r="W476" s="34">
        <v>6</v>
      </c>
      <c r="X476" s="34">
        <v>6</v>
      </c>
      <c r="Y476" s="34">
        <v>6</v>
      </c>
      <c r="Z476" s="34">
        <v>4</v>
      </c>
      <c r="AA476" s="34">
        <v>6</v>
      </c>
      <c r="AB476" s="34">
        <v>3.7424242424312979</v>
      </c>
      <c r="AC476" s="34">
        <v>7</v>
      </c>
      <c r="AD476" s="34">
        <v>6</v>
      </c>
      <c r="AE476" s="34">
        <v>6</v>
      </c>
      <c r="AF476" s="34">
        <v>3</v>
      </c>
      <c r="AG476" s="34">
        <v>4</v>
      </c>
      <c r="AH476" s="34">
        <v>6</v>
      </c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7"/>
      <c r="AY476" s="37"/>
      <c r="AZ476" s="37"/>
      <c r="BA476" s="37"/>
      <c r="BB476" s="37"/>
      <c r="BC476" s="37"/>
      <c r="BD476" s="37"/>
      <c r="BE476" s="37">
        <v>5.9999665551586077</v>
      </c>
      <c r="BF476" s="37">
        <v>6</v>
      </c>
      <c r="BG476" s="37"/>
      <c r="BH476" s="37"/>
    </row>
    <row r="477" spans="1:60">
      <c r="A477" s="36">
        <v>46011.5</v>
      </c>
      <c r="B477" s="34">
        <v>87.642679999999999</v>
      </c>
      <c r="C477" s="34">
        <v>4</v>
      </c>
      <c r="D477" s="34">
        <v>2.0033444816363044</v>
      </c>
      <c r="E477" s="34">
        <v>4.0066889632144012</v>
      </c>
      <c r="F477" s="34">
        <v>4.0066889632144012</v>
      </c>
      <c r="G477" s="34">
        <v>4.9933110367855988</v>
      </c>
      <c r="H477" s="34">
        <v>4.0100000000093132</v>
      </c>
      <c r="I477" s="34">
        <v>4.0100334447924979</v>
      </c>
      <c r="J477" s="34">
        <v>4.2658227848587558</v>
      </c>
      <c r="K477" s="34">
        <v>3</v>
      </c>
      <c r="L477" s="34">
        <v>5</v>
      </c>
      <c r="M477" s="34">
        <v>2</v>
      </c>
      <c r="N477" s="34">
        <v>2</v>
      </c>
      <c r="O477" s="34">
        <v>5</v>
      </c>
      <c r="P477" s="34">
        <v>2</v>
      </c>
      <c r="Q477" s="34">
        <v>4</v>
      </c>
      <c r="R477" s="34">
        <v>3</v>
      </c>
      <c r="S477" s="34">
        <v>3</v>
      </c>
      <c r="T477" s="34">
        <v>3</v>
      </c>
      <c r="U477" s="34">
        <v>5</v>
      </c>
      <c r="V477" s="34">
        <v>2.2121212121273857</v>
      </c>
      <c r="W477" s="34">
        <v>5</v>
      </c>
      <c r="X477" s="34">
        <v>5</v>
      </c>
      <c r="Y477" s="34">
        <v>4</v>
      </c>
      <c r="Z477" s="34">
        <v>2</v>
      </c>
      <c r="AA477" s="34">
        <v>4.7377049180213362</v>
      </c>
      <c r="AB477" s="34">
        <v>2.2575757575687021</v>
      </c>
      <c r="AC477" s="34">
        <v>4</v>
      </c>
      <c r="AD477" s="34">
        <v>4.709677419392392</v>
      </c>
      <c r="AE477" s="34">
        <v>4</v>
      </c>
      <c r="AF477" s="34">
        <v>3</v>
      </c>
      <c r="AG477" s="34">
        <v>3</v>
      </c>
      <c r="AH477" s="34">
        <v>5</v>
      </c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7"/>
      <c r="AY477" s="37"/>
      <c r="AZ477" s="37"/>
      <c r="BA477" s="37"/>
      <c r="BB477" s="37"/>
      <c r="BC477" s="37"/>
      <c r="BD477" s="37"/>
      <c r="BE477" s="37">
        <v>4.0100334448507056</v>
      </c>
      <c r="BF477" s="37">
        <v>5</v>
      </c>
      <c r="BG477" s="37"/>
      <c r="BH477" s="37"/>
    </row>
    <row r="478" spans="1:60">
      <c r="A478" s="36">
        <v>46011.541666666664</v>
      </c>
      <c r="B478" s="34">
        <v>103.3</v>
      </c>
      <c r="C478" s="34">
        <v>5</v>
      </c>
      <c r="D478" s="34">
        <v>4</v>
      </c>
      <c r="E478" s="34">
        <v>5</v>
      </c>
      <c r="F478" s="34">
        <v>5.9899999999906868</v>
      </c>
      <c r="G478" s="34">
        <v>5.0066889632144012</v>
      </c>
      <c r="H478" s="34">
        <v>5</v>
      </c>
      <c r="I478" s="34">
        <v>5</v>
      </c>
      <c r="J478" s="34">
        <v>5</v>
      </c>
      <c r="K478" s="34">
        <v>3</v>
      </c>
      <c r="L478" s="34">
        <v>5</v>
      </c>
      <c r="M478" s="34">
        <v>4</v>
      </c>
      <c r="N478" s="34">
        <v>4</v>
      </c>
      <c r="O478" s="34">
        <v>5</v>
      </c>
      <c r="P478" s="34">
        <v>4</v>
      </c>
      <c r="Q478" s="34">
        <v>6</v>
      </c>
      <c r="R478" s="34">
        <v>3</v>
      </c>
      <c r="S478" s="34">
        <v>3</v>
      </c>
      <c r="T478" s="34">
        <v>3</v>
      </c>
      <c r="U478" s="34">
        <v>5</v>
      </c>
      <c r="V478" s="34">
        <v>3.7049180328031071</v>
      </c>
      <c r="W478" s="34">
        <v>5</v>
      </c>
      <c r="X478" s="34">
        <v>5</v>
      </c>
      <c r="Y478" s="34">
        <v>6</v>
      </c>
      <c r="Z478" s="34">
        <v>4</v>
      </c>
      <c r="AA478" s="34">
        <v>5.2622950819786638</v>
      </c>
      <c r="AB478" s="34">
        <v>4</v>
      </c>
      <c r="AC478" s="34">
        <v>6</v>
      </c>
      <c r="AD478" s="34">
        <v>5.290322580607608</v>
      </c>
      <c r="AE478" s="34">
        <v>5</v>
      </c>
      <c r="AF478" s="34">
        <v>4</v>
      </c>
      <c r="AG478" s="34">
        <v>3</v>
      </c>
      <c r="AH478" s="34">
        <v>5</v>
      </c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7"/>
      <c r="AY478" s="37"/>
      <c r="AZ478" s="37"/>
      <c r="BA478" s="37"/>
      <c r="BB478" s="37"/>
      <c r="BC478" s="37"/>
      <c r="BD478" s="37"/>
      <c r="BE478" s="37">
        <v>5</v>
      </c>
      <c r="BF478" s="37">
        <v>5</v>
      </c>
      <c r="BG478" s="37"/>
      <c r="BH478" s="37"/>
    </row>
    <row r="479" spans="1:60">
      <c r="A479" s="36">
        <v>46011.583333333336</v>
      </c>
      <c r="B479" s="34">
        <v>84.639080000000007</v>
      </c>
      <c r="C479" s="34">
        <v>3.9933554817107506</v>
      </c>
      <c r="D479" s="34">
        <v>2</v>
      </c>
      <c r="E479" s="34">
        <v>4.9933333332883194</v>
      </c>
      <c r="F479" s="34">
        <v>4.0100000000093132</v>
      </c>
      <c r="G479" s="34">
        <v>4</v>
      </c>
      <c r="H479" s="34">
        <v>4.9899999999906868</v>
      </c>
      <c r="I479" s="34">
        <v>4</v>
      </c>
      <c r="J479" s="34">
        <v>4</v>
      </c>
      <c r="K479" s="34">
        <v>3</v>
      </c>
      <c r="L479" s="34">
        <v>4</v>
      </c>
      <c r="M479" s="34">
        <v>2</v>
      </c>
      <c r="N479" s="34">
        <v>2</v>
      </c>
      <c r="O479" s="34">
        <v>3</v>
      </c>
      <c r="P479" s="34">
        <v>2</v>
      </c>
      <c r="Q479" s="34">
        <v>4</v>
      </c>
      <c r="R479" s="34">
        <v>3</v>
      </c>
      <c r="S479" s="34">
        <v>2</v>
      </c>
      <c r="T479" s="34">
        <v>3</v>
      </c>
      <c r="U479" s="34">
        <v>4</v>
      </c>
      <c r="V479" s="34">
        <v>2.2950819671968929</v>
      </c>
      <c r="W479" s="34">
        <v>4</v>
      </c>
      <c r="X479" s="34">
        <v>4</v>
      </c>
      <c r="Y479" s="34">
        <v>4</v>
      </c>
      <c r="Z479" s="34">
        <v>2</v>
      </c>
      <c r="AA479" s="34">
        <v>4</v>
      </c>
      <c r="AB479" s="34">
        <v>2</v>
      </c>
      <c r="AC479" s="34">
        <v>4</v>
      </c>
      <c r="AD479" s="34">
        <v>4</v>
      </c>
      <c r="AE479" s="34">
        <v>4</v>
      </c>
      <c r="AF479" s="34">
        <v>2</v>
      </c>
      <c r="AG479" s="34">
        <v>3</v>
      </c>
      <c r="AH479" s="34">
        <v>4</v>
      </c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7"/>
      <c r="AY479" s="37"/>
      <c r="AZ479" s="37"/>
      <c r="BA479" s="37"/>
      <c r="BB479" s="37"/>
      <c r="BC479" s="37"/>
      <c r="BD479" s="37"/>
      <c r="BE479" s="37">
        <v>4</v>
      </c>
      <c r="BF479" s="37">
        <v>4</v>
      </c>
      <c r="BG479" s="37"/>
      <c r="BH479" s="37"/>
    </row>
    <row r="480" spans="1:60">
      <c r="A480" s="36">
        <v>46011.625</v>
      </c>
      <c r="B480" s="34">
        <v>42.224879999999999</v>
      </c>
      <c r="C480" s="34">
        <v>1.0066445182892494</v>
      </c>
      <c r="D480" s="34">
        <v>2</v>
      </c>
      <c r="E480" s="34">
        <v>2.0066666667116806</v>
      </c>
      <c r="F480" s="34">
        <v>2</v>
      </c>
      <c r="G480" s="34">
        <v>2</v>
      </c>
      <c r="H480" s="34">
        <v>2.0100000000093132</v>
      </c>
      <c r="I480" s="34">
        <v>2</v>
      </c>
      <c r="J480" s="34">
        <v>2</v>
      </c>
      <c r="K480" s="34">
        <v>1</v>
      </c>
      <c r="L480" s="34">
        <v>2</v>
      </c>
      <c r="M480" s="34">
        <v>1</v>
      </c>
      <c r="N480" s="34">
        <v>1</v>
      </c>
      <c r="O480" s="34">
        <v>2</v>
      </c>
      <c r="P480" s="34">
        <v>1</v>
      </c>
      <c r="Q480" s="34">
        <v>2</v>
      </c>
      <c r="R480" s="34">
        <v>1</v>
      </c>
      <c r="S480" s="34">
        <v>2</v>
      </c>
      <c r="T480" s="34">
        <v>1</v>
      </c>
      <c r="U480" s="34">
        <v>2</v>
      </c>
      <c r="V480" s="34">
        <v>1</v>
      </c>
      <c r="W480" s="34">
        <v>3</v>
      </c>
      <c r="X480" s="34">
        <v>2</v>
      </c>
      <c r="Y480" s="34">
        <v>2</v>
      </c>
      <c r="Z480" s="34">
        <v>1.8269230768783018</v>
      </c>
      <c r="AA480" s="34">
        <v>2</v>
      </c>
      <c r="AB480" s="34">
        <v>2</v>
      </c>
      <c r="AC480" s="34">
        <v>2</v>
      </c>
      <c r="AD480" s="34">
        <v>2</v>
      </c>
      <c r="AE480" s="34">
        <v>2</v>
      </c>
      <c r="AF480" s="34">
        <v>1</v>
      </c>
      <c r="AG480" s="34">
        <v>1</v>
      </c>
      <c r="AH480" s="34">
        <v>2</v>
      </c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7"/>
      <c r="AY480" s="37"/>
      <c r="AZ480" s="37"/>
      <c r="BA480" s="37"/>
      <c r="BB480" s="37"/>
      <c r="BC480" s="37"/>
      <c r="BD480" s="37"/>
      <c r="BE480" s="37">
        <v>2</v>
      </c>
      <c r="BF480" s="37">
        <v>2</v>
      </c>
      <c r="BG480" s="37"/>
      <c r="BH480" s="37"/>
    </row>
    <row r="481" spans="1:60">
      <c r="A481" s="36">
        <v>46011.666666666664</v>
      </c>
      <c r="B481" s="34">
        <v>6.7969419999999996</v>
      </c>
      <c r="C481" s="34">
        <v>1</v>
      </c>
      <c r="D481" s="34">
        <v>0</v>
      </c>
      <c r="E481" s="34">
        <v>0</v>
      </c>
      <c r="F481" s="34">
        <v>0</v>
      </c>
      <c r="G481" s="34">
        <v>1</v>
      </c>
      <c r="H481" s="34">
        <v>0</v>
      </c>
      <c r="I481" s="34">
        <v>0</v>
      </c>
      <c r="J481" s="34">
        <v>0</v>
      </c>
      <c r="K481" s="34">
        <v>0</v>
      </c>
      <c r="L481" s="34">
        <v>0</v>
      </c>
      <c r="M481" s="34">
        <v>0</v>
      </c>
      <c r="N481" s="34">
        <v>1</v>
      </c>
      <c r="O481" s="34">
        <v>1</v>
      </c>
      <c r="P481" s="34">
        <v>-5.8207660913467407E-11</v>
      </c>
      <c r="Q481" s="34">
        <v>0</v>
      </c>
      <c r="R481" s="34">
        <v>0</v>
      </c>
      <c r="S481" s="34">
        <v>0</v>
      </c>
      <c r="T481" s="34">
        <v>0</v>
      </c>
      <c r="U481" s="34">
        <v>-5.8207660913467407E-11</v>
      </c>
      <c r="V481" s="34">
        <v>0</v>
      </c>
      <c r="W481" s="34">
        <v>0</v>
      </c>
      <c r="X481" s="34">
        <v>1</v>
      </c>
      <c r="Y481" s="34">
        <v>0</v>
      </c>
      <c r="Z481" s="34">
        <v>0.1730769231216982</v>
      </c>
      <c r="AA481" s="34">
        <v>0</v>
      </c>
      <c r="AB481" s="34">
        <v>0</v>
      </c>
      <c r="AC481" s="34">
        <v>-5.8207660913467407E-11</v>
      </c>
      <c r="AD481" s="34">
        <v>0</v>
      </c>
      <c r="AE481" s="34">
        <v>0</v>
      </c>
      <c r="AF481" s="34">
        <v>0</v>
      </c>
      <c r="AG481" s="34">
        <v>0</v>
      </c>
      <c r="AH481" s="34">
        <v>0.99999999994179234</v>
      </c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7"/>
      <c r="AY481" s="37"/>
      <c r="AZ481" s="37"/>
      <c r="BA481" s="37"/>
      <c r="BB481" s="37"/>
      <c r="BC481" s="37"/>
      <c r="BD481" s="37"/>
      <c r="BE481" s="37">
        <v>0</v>
      </c>
      <c r="BF481" s="37">
        <v>-5.8207660913467407E-11</v>
      </c>
      <c r="BG481" s="37"/>
      <c r="BH481" s="37"/>
    </row>
    <row r="482" spans="1:60">
      <c r="A482" s="36">
        <v>46011.708333333336</v>
      </c>
      <c r="B482" s="34">
        <v>0</v>
      </c>
      <c r="C482" s="34">
        <v>-5.8207660913467407E-11</v>
      </c>
      <c r="D482" s="34">
        <v>0</v>
      </c>
      <c r="E482" s="34">
        <v>-5.8207660913467407E-11</v>
      </c>
      <c r="F482" s="34">
        <v>5.8207660913467407E-11</v>
      </c>
      <c r="G482" s="34">
        <v>0</v>
      </c>
      <c r="H482" s="34">
        <v>0</v>
      </c>
      <c r="I482" s="34">
        <v>0</v>
      </c>
      <c r="J482" s="34">
        <v>0</v>
      </c>
      <c r="K482" s="34">
        <v>5.8207660913467407E-11</v>
      </c>
      <c r="L482" s="34">
        <v>0</v>
      </c>
      <c r="M482" s="34">
        <v>0</v>
      </c>
      <c r="N482" s="34">
        <v>0</v>
      </c>
      <c r="O482" s="34">
        <v>0</v>
      </c>
      <c r="P482" s="34">
        <v>5.8207660913467407E-11</v>
      </c>
      <c r="Q482" s="34">
        <v>5.8207660913467407E-11</v>
      </c>
      <c r="R482" s="34">
        <v>0</v>
      </c>
      <c r="S482" s="34">
        <v>0</v>
      </c>
      <c r="T482" s="34">
        <v>0</v>
      </c>
      <c r="U482" s="34">
        <v>5.8207660913467407E-11</v>
      </c>
      <c r="V482" s="34">
        <v>0</v>
      </c>
      <c r="W482" s="34">
        <v>-5.8207660913467407E-11</v>
      </c>
      <c r="X482" s="34">
        <v>0</v>
      </c>
      <c r="Y482" s="34">
        <v>0</v>
      </c>
      <c r="Z482" s="34">
        <v>0</v>
      </c>
      <c r="AA482" s="34">
        <v>0</v>
      </c>
      <c r="AB482" s="34">
        <v>0</v>
      </c>
      <c r="AC482" s="34">
        <v>5.8207660913467407E-11</v>
      </c>
      <c r="AD482" s="34">
        <v>0</v>
      </c>
      <c r="AE482" s="34">
        <v>0</v>
      </c>
      <c r="AF482" s="34">
        <v>0</v>
      </c>
      <c r="AG482" s="34">
        <v>0</v>
      </c>
      <c r="AH482" s="34">
        <v>5.8207660913467407E-11</v>
      </c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7"/>
      <c r="AY482" s="37"/>
      <c r="AZ482" s="37"/>
      <c r="BA482" s="37"/>
      <c r="BB482" s="37"/>
      <c r="BC482" s="37"/>
      <c r="BD482" s="37"/>
      <c r="BE482" s="37">
        <v>0</v>
      </c>
      <c r="BF482" s="37">
        <v>1.1641532182693481E-10</v>
      </c>
      <c r="BG482" s="37"/>
      <c r="BH482" s="37"/>
    </row>
    <row r="483" spans="1:60">
      <c r="A483" s="36">
        <v>46011.75</v>
      </c>
      <c r="B483" s="34"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</row>
    <row r="484" spans="1:60">
      <c r="A484" s="36">
        <v>46011.791666666664</v>
      </c>
      <c r="B484" s="34">
        <v>-0.58277769999999995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</row>
    <row r="485" spans="1:60">
      <c r="A485" s="36">
        <v>46011.833333333336</v>
      </c>
      <c r="B485" s="34">
        <v>-4.1944500000000003E-2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</row>
    <row r="486" spans="1:60">
      <c r="A486" s="36">
        <v>46011.875</v>
      </c>
      <c r="B486" s="34"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</row>
    <row r="487" spans="1:60">
      <c r="A487" s="36">
        <v>46011.916666666664</v>
      </c>
      <c r="B487" s="34"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</row>
    <row r="488" spans="1:60">
      <c r="A488" s="36">
        <v>46011.958333333336</v>
      </c>
      <c r="B488" s="34"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</row>
    <row r="489" spans="1:60">
      <c r="A489" s="36">
        <v>46012</v>
      </c>
      <c r="B489" s="34"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</row>
    <row r="490" spans="1:60">
      <c r="A490" s="36">
        <v>46012.041666666664</v>
      </c>
      <c r="B490" s="34"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</row>
    <row r="491" spans="1:60">
      <c r="A491" s="36">
        <v>46012.083333333336</v>
      </c>
      <c r="B491" s="34"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</row>
    <row r="492" spans="1:60">
      <c r="A492" s="36">
        <v>46012.125</v>
      </c>
      <c r="B492" s="34"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</row>
    <row r="493" spans="1:60">
      <c r="A493" s="36">
        <v>46012.166666666664</v>
      </c>
      <c r="B493" s="34"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</row>
    <row r="494" spans="1:60">
      <c r="A494" s="36">
        <v>46012.208333333336</v>
      </c>
      <c r="B494" s="34"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</row>
    <row r="495" spans="1:60">
      <c r="A495" s="36">
        <v>46012.25</v>
      </c>
      <c r="B495" s="34"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</row>
    <row r="496" spans="1:60">
      <c r="A496" s="36">
        <v>46012.291666666664</v>
      </c>
      <c r="B496" s="34">
        <v>2.2047270000000001</v>
      </c>
      <c r="C496" s="34">
        <v>5.8207660913467407E-11</v>
      </c>
      <c r="D496" s="34">
        <v>0</v>
      </c>
      <c r="E496" s="34">
        <v>5.8207660913467407E-11</v>
      </c>
      <c r="F496" s="34">
        <v>-5.8207660913467407E-11</v>
      </c>
      <c r="G496" s="34">
        <v>0</v>
      </c>
      <c r="H496" s="34">
        <v>0</v>
      </c>
      <c r="I496" s="34">
        <v>0</v>
      </c>
      <c r="J496" s="34">
        <v>1</v>
      </c>
      <c r="K496" s="34">
        <v>-5.8207660913467407E-11</v>
      </c>
      <c r="L496" s="34">
        <v>0</v>
      </c>
      <c r="M496" s="34">
        <v>0</v>
      </c>
      <c r="N496" s="34">
        <v>0</v>
      </c>
      <c r="O496" s="34">
        <v>0</v>
      </c>
      <c r="P496" s="34">
        <v>0</v>
      </c>
      <c r="Q496" s="34">
        <v>-5.8207660913467407E-11</v>
      </c>
      <c r="R496" s="34">
        <v>0</v>
      </c>
      <c r="S496" s="34">
        <v>0</v>
      </c>
      <c r="T496" s="34">
        <v>0</v>
      </c>
      <c r="U496" s="34">
        <v>1</v>
      </c>
      <c r="V496" s="34">
        <v>0</v>
      </c>
      <c r="W496" s="34">
        <v>5.8207660913467407E-11</v>
      </c>
      <c r="X496" s="34">
        <v>0</v>
      </c>
      <c r="Y496" s="34">
        <v>0</v>
      </c>
      <c r="Z496" s="34">
        <v>0</v>
      </c>
      <c r="AA496" s="34">
        <v>0</v>
      </c>
      <c r="AB496" s="34">
        <v>0</v>
      </c>
      <c r="AC496" s="34">
        <v>0</v>
      </c>
      <c r="AD496" s="34">
        <v>0</v>
      </c>
      <c r="AE496" s="34">
        <v>0</v>
      </c>
      <c r="AF496" s="34">
        <v>0</v>
      </c>
      <c r="AG496" s="34">
        <v>0</v>
      </c>
      <c r="AH496" s="34">
        <v>0</v>
      </c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7"/>
      <c r="AY496" s="37"/>
      <c r="AZ496" s="37"/>
      <c r="BA496" s="37"/>
      <c r="BB496" s="37"/>
      <c r="BC496" s="37"/>
      <c r="BD496" s="37"/>
      <c r="BE496" s="37">
        <v>1</v>
      </c>
      <c r="BF496" s="37">
        <v>-5.8207660913467407E-11</v>
      </c>
      <c r="BG496" s="37"/>
      <c r="BH496" s="37"/>
    </row>
    <row r="497" spans="1:60">
      <c r="A497" s="36">
        <v>46012.333333333336</v>
      </c>
      <c r="B497" s="34">
        <v>20.489450000000001</v>
      </c>
      <c r="C497" s="34">
        <v>0.99335548176895827</v>
      </c>
      <c r="D497" s="34">
        <v>0</v>
      </c>
      <c r="E497" s="34">
        <v>1</v>
      </c>
      <c r="F497" s="34">
        <v>1</v>
      </c>
      <c r="G497" s="34">
        <v>1</v>
      </c>
      <c r="H497" s="34">
        <v>1</v>
      </c>
      <c r="I497" s="34">
        <v>1</v>
      </c>
      <c r="J497" s="34">
        <v>0</v>
      </c>
      <c r="K497" s="34">
        <v>1</v>
      </c>
      <c r="L497" s="34">
        <v>1</v>
      </c>
      <c r="M497" s="34">
        <v>1</v>
      </c>
      <c r="N497" s="34">
        <v>0</v>
      </c>
      <c r="O497" s="34">
        <v>0</v>
      </c>
      <c r="P497" s="34">
        <v>1</v>
      </c>
      <c r="Q497" s="34">
        <v>1</v>
      </c>
      <c r="R497" s="34">
        <v>0.8709677419392392</v>
      </c>
      <c r="S497" s="34">
        <v>0</v>
      </c>
      <c r="T497" s="34">
        <v>0</v>
      </c>
      <c r="U497" s="34">
        <v>0</v>
      </c>
      <c r="V497" s="34">
        <v>1</v>
      </c>
      <c r="W497" s="34">
        <v>1</v>
      </c>
      <c r="X497" s="34">
        <v>1</v>
      </c>
      <c r="Y497" s="34">
        <v>0</v>
      </c>
      <c r="Z497" s="34">
        <v>0</v>
      </c>
      <c r="AA497" s="34">
        <v>1</v>
      </c>
      <c r="AB497" s="34">
        <v>0</v>
      </c>
      <c r="AC497" s="34">
        <v>1</v>
      </c>
      <c r="AD497" s="34">
        <v>1</v>
      </c>
      <c r="AE497" s="34">
        <v>1</v>
      </c>
      <c r="AF497" s="34">
        <v>1</v>
      </c>
      <c r="AG497" s="34">
        <v>0</v>
      </c>
      <c r="AH497" s="34">
        <v>1</v>
      </c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7"/>
      <c r="AY497" s="37"/>
      <c r="AZ497" s="37"/>
      <c r="BA497" s="37"/>
      <c r="BB497" s="37"/>
      <c r="BC497" s="37"/>
      <c r="BD497" s="37"/>
      <c r="BE497" s="37">
        <v>0</v>
      </c>
      <c r="BF497" s="37">
        <v>1</v>
      </c>
      <c r="BG497" s="37"/>
      <c r="BH497" s="37"/>
    </row>
    <row r="498" spans="1:60">
      <c r="A498" s="36">
        <v>46012.375</v>
      </c>
      <c r="B498" s="34">
        <v>45.696399999999997</v>
      </c>
      <c r="C498" s="34">
        <v>1.0066445182310417</v>
      </c>
      <c r="D498" s="34">
        <v>1.9966666666441597</v>
      </c>
      <c r="E498" s="34">
        <v>2</v>
      </c>
      <c r="F498" s="34">
        <v>2</v>
      </c>
      <c r="G498" s="34">
        <v>2</v>
      </c>
      <c r="H498" s="34">
        <v>2</v>
      </c>
      <c r="I498" s="34">
        <v>2</v>
      </c>
      <c r="J498" s="34">
        <v>3</v>
      </c>
      <c r="K498" s="34">
        <v>1</v>
      </c>
      <c r="L498" s="34">
        <v>2</v>
      </c>
      <c r="M498" s="34">
        <v>1</v>
      </c>
      <c r="N498" s="34">
        <v>1</v>
      </c>
      <c r="O498" s="34">
        <v>3</v>
      </c>
      <c r="P498" s="34">
        <v>1</v>
      </c>
      <c r="Q498" s="34">
        <v>2</v>
      </c>
      <c r="R498" s="34">
        <v>1.1290322580607608</v>
      </c>
      <c r="S498" s="34">
        <v>2</v>
      </c>
      <c r="T498" s="34">
        <v>2</v>
      </c>
      <c r="U498" s="34">
        <v>3</v>
      </c>
      <c r="V498" s="34">
        <v>1</v>
      </c>
      <c r="W498" s="34">
        <v>2</v>
      </c>
      <c r="X498" s="34">
        <v>2</v>
      </c>
      <c r="Y498" s="34">
        <v>2</v>
      </c>
      <c r="Z498" s="34">
        <v>1.6666666666860692</v>
      </c>
      <c r="AA498" s="34">
        <v>3</v>
      </c>
      <c r="AB498" s="34">
        <v>2</v>
      </c>
      <c r="AC498" s="34">
        <v>3</v>
      </c>
      <c r="AD498" s="34">
        <v>3</v>
      </c>
      <c r="AE498" s="34">
        <v>2</v>
      </c>
      <c r="AF498" s="34">
        <v>1</v>
      </c>
      <c r="AG498" s="34">
        <v>2</v>
      </c>
      <c r="AH498" s="34">
        <v>2</v>
      </c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7"/>
      <c r="AY498" s="37"/>
      <c r="AZ498" s="37"/>
      <c r="BA498" s="37"/>
      <c r="BB498" s="37"/>
      <c r="BC498" s="37"/>
      <c r="BD498" s="37"/>
      <c r="BE498" s="37">
        <v>2.9899999999906868</v>
      </c>
      <c r="BF498" s="37">
        <v>3</v>
      </c>
      <c r="BG498" s="37"/>
      <c r="BH498" s="37"/>
    </row>
    <row r="499" spans="1:60">
      <c r="A499" s="36">
        <v>46012.416666666664</v>
      </c>
      <c r="B499" s="34">
        <v>80.544430000000006</v>
      </c>
      <c r="C499" s="34">
        <v>4</v>
      </c>
      <c r="D499" s="34">
        <v>2.0033333333558403</v>
      </c>
      <c r="E499" s="34">
        <v>4</v>
      </c>
      <c r="F499" s="34">
        <v>4.9933333333465271</v>
      </c>
      <c r="G499" s="34">
        <v>4</v>
      </c>
      <c r="H499" s="34">
        <v>4</v>
      </c>
      <c r="I499" s="34">
        <v>4</v>
      </c>
      <c r="J499" s="34">
        <v>4</v>
      </c>
      <c r="K499" s="34">
        <v>3</v>
      </c>
      <c r="L499" s="34">
        <v>4</v>
      </c>
      <c r="M499" s="34">
        <v>3</v>
      </c>
      <c r="N499" s="34">
        <v>3</v>
      </c>
      <c r="O499" s="34">
        <v>3</v>
      </c>
      <c r="P499" s="34">
        <v>3</v>
      </c>
      <c r="Q499" s="34">
        <v>4</v>
      </c>
      <c r="R499" s="34">
        <v>2</v>
      </c>
      <c r="S499" s="34">
        <v>2</v>
      </c>
      <c r="T499" s="34">
        <v>2</v>
      </c>
      <c r="U499" s="34">
        <v>4</v>
      </c>
      <c r="V499" s="34">
        <v>3</v>
      </c>
      <c r="W499" s="34">
        <v>4</v>
      </c>
      <c r="X499" s="34">
        <v>4</v>
      </c>
      <c r="Y499" s="34">
        <v>4</v>
      </c>
      <c r="Z499" s="34">
        <v>2.3333333333139308</v>
      </c>
      <c r="AA499" s="34">
        <v>4</v>
      </c>
      <c r="AB499" s="34">
        <v>2</v>
      </c>
      <c r="AC499" s="34">
        <v>4</v>
      </c>
      <c r="AD499" s="34">
        <v>4</v>
      </c>
      <c r="AE499" s="34">
        <v>4</v>
      </c>
      <c r="AF499" s="34">
        <v>3</v>
      </c>
      <c r="AG499" s="34">
        <v>2</v>
      </c>
      <c r="AH499" s="34">
        <v>4</v>
      </c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7"/>
      <c r="AY499" s="37"/>
      <c r="AZ499" s="37"/>
      <c r="BA499" s="37"/>
      <c r="BB499" s="37"/>
      <c r="BC499" s="37"/>
      <c r="BD499" s="37"/>
      <c r="BE499" s="37">
        <v>3.9967109634308144</v>
      </c>
      <c r="BF499" s="37">
        <v>4</v>
      </c>
      <c r="BG499" s="37"/>
      <c r="BH499" s="37"/>
    </row>
    <row r="500" spans="1:60">
      <c r="A500" s="36">
        <v>46012.458333333336</v>
      </c>
      <c r="B500" s="34">
        <v>78.169300000000007</v>
      </c>
      <c r="C500" s="34">
        <v>3.9933333333465271</v>
      </c>
      <c r="D500" s="34">
        <v>2.9933333333465271</v>
      </c>
      <c r="E500" s="34">
        <v>4</v>
      </c>
      <c r="F500" s="34">
        <v>3.9934216335532255</v>
      </c>
      <c r="G500" s="34">
        <v>4</v>
      </c>
      <c r="H500" s="34">
        <v>4</v>
      </c>
      <c r="I500" s="34">
        <v>4</v>
      </c>
      <c r="J500" s="34">
        <v>3</v>
      </c>
      <c r="K500" s="34">
        <v>2</v>
      </c>
      <c r="L500" s="34">
        <v>4</v>
      </c>
      <c r="M500" s="34">
        <v>2</v>
      </c>
      <c r="N500" s="34">
        <v>2</v>
      </c>
      <c r="O500" s="34">
        <v>4</v>
      </c>
      <c r="P500" s="34">
        <v>2</v>
      </c>
      <c r="Q500" s="34">
        <v>4</v>
      </c>
      <c r="R500" s="34">
        <v>3</v>
      </c>
      <c r="S500" s="34">
        <v>2</v>
      </c>
      <c r="T500" s="34">
        <v>2</v>
      </c>
      <c r="U500" s="34">
        <v>4</v>
      </c>
      <c r="V500" s="34">
        <v>2</v>
      </c>
      <c r="W500" s="34">
        <v>4</v>
      </c>
      <c r="X500" s="34">
        <v>4</v>
      </c>
      <c r="Y500" s="34">
        <v>4</v>
      </c>
      <c r="Z500" s="34">
        <v>2</v>
      </c>
      <c r="AA500" s="34">
        <v>3</v>
      </c>
      <c r="AB500" s="34">
        <v>2</v>
      </c>
      <c r="AC500" s="34">
        <v>4</v>
      </c>
      <c r="AD500" s="34">
        <v>3</v>
      </c>
      <c r="AE500" s="34">
        <v>3</v>
      </c>
      <c r="AF500" s="34">
        <v>2</v>
      </c>
      <c r="AG500" s="34">
        <v>2</v>
      </c>
      <c r="AH500" s="34">
        <v>4</v>
      </c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7"/>
      <c r="AY500" s="37"/>
      <c r="AZ500" s="37"/>
      <c r="BA500" s="37"/>
      <c r="BB500" s="37"/>
      <c r="BC500" s="37"/>
      <c r="BD500" s="37"/>
      <c r="BE500" s="37">
        <v>3.0132890365784988</v>
      </c>
      <c r="BF500" s="37">
        <v>3</v>
      </c>
      <c r="BG500" s="37"/>
      <c r="BH500" s="37"/>
    </row>
    <row r="501" spans="1:60">
      <c r="A501" s="36">
        <v>46012.5</v>
      </c>
      <c r="B501" s="34">
        <v>95.186949999999996</v>
      </c>
      <c r="C501" s="34">
        <v>4.0033333332976326</v>
      </c>
      <c r="D501" s="34">
        <v>2.0066666666534729</v>
      </c>
      <c r="E501" s="34">
        <v>4.9933333332883194</v>
      </c>
      <c r="F501" s="34">
        <v>4.0132450331002474</v>
      </c>
      <c r="G501" s="34">
        <v>4.9933333333465271</v>
      </c>
      <c r="H501" s="34">
        <v>4.9900000000488944</v>
      </c>
      <c r="I501" s="34">
        <v>4.9899999999906868</v>
      </c>
      <c r="J501" s="34">
        <v>4</v>
      </c>
      <c r="K501" s="34">
        <v>3</v>
      </c>
      <c r="L501" s="34">
        <v>4</v>
      </c>
      <c r="M501" s="34">
        <v>2</v>
      </c>
      <c r="N501" s="34">
        <v>3</v>
      </c>
      <c r="O501" s="34">
        <v>4</v>
      </c>
      <c r="P501" s="34">
        <v>2</v>
      </c>
      <c r="Q501" s="34">
        <v>4</v>
      </c>
      <c r="R501" s="34">
        <v>2</v>
      </c>
      <c r="S501" s="34">
        <v>3</v>
      </c>
      <c r="T501" s="34">
        <v>3</v>
      </c>
      <c r="U501" s="34">
        <v>4</v>
      </c>
      <c r="V501" s="34">
        <v>2.8032786885160021</v>
      </c>
      <c r="W501" s="34">
        <v>4</v>
      </c>
      <c r="X501" s="34">
        <v>4</v>
      </c>
      <c r="Y501" s="34">
        <v>4.7741935483645648</v>
      </c>
      <c r="Z501" s="34">
        <v>3</v>
      </c>
      <c r="AA501" s="34">
        <v>5</v>
      </c>
      <c r="AB501" s="34">
        <v>3</v>
      </c>
      <c r="AC501" s="34">
        <v>4</v>
      </c>
      <c r="AD501" s="34">
        <v>4.7377049180213362</v>
      </c>
      <c r="AE501" s="34">
        <v>4</v>
      </c>
      <c r="AF501" s="34">
        <v>2.7213114753831178</v>
      </c>
      <c r="AG501" s="34">
        <v>3</v>
      </c>
      <c r="AH501" s="34">
        <v>4</v>
      </c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7"/>
      <c r="AY501" s="37"/>
      <c r="AZ501" s="37"/>
      <c r="BA501" s="37"/>
      <c r="BB501" s="37"/>
      <c r="BC501" s="37"/>
      <c r="BD501" s="37"/>
      <c r="BE501" s="37">
        <v>4.9899999999906868</v>
      </c>
      <c r="BF501" s="37">
        <v>4.7096774193341844</v>
      </c>
      <c r="BG501" s="37"/>
      <c r="BH501" s="37"/>
    </row>
    <row r="502" spans="1:60">
      <c r="A502" s="36">
        <v>46012.541666666664</v>
      </c>
      <c r="B502" s="34">
        <v>213.67699999999999</v>
      </c>
      <c r="C502" s="34">
        <v>9.0033333333558403</v>
      </c>
      <c r="D502" s="34">
        <v>7</v>
      </c>
      <c r="E502" s="34">
        <v>11.000000000058208</v>
      </c>
      <c r="F502" s="34">
        <v>11.993333333288319</v>
      </c>
      <c r="G502" s="34">
        <v>10.99666666664416</v>
      </c>
      <c r="H502" s="34">
        <v>11.009999999951106</v>
      </c>
      <c r="I502" s="34">
        <v>10.010000000009313</v>
      </c>
      <c r="J502" s="34">
        <v>11</v>
      </c>
      <c r="K502" s="34">
        <v>6</v>
      </c>
      <c r="L502" s="34">
        <v>10</v>
      </c>
      <c r="M502" s="34">
        <v>7</v>
      </c>
      <c r="N502" s="34">
        <v>6</v>
      </c>
      <c r="O502" s="34">
        <v>10</v>
      </c>
      <c r="P502" s="34">
        <v>7</v>
      </c>
      <c r="Q502" s="34">
        <v>11</v>
      </c>
      <c r="R502" s="34">
        <v>7</v>
      </c>
      <c r="S502" s="34">
        <v>6</v>
      </c>
      <c r="T502" s="34">
        <v>6.8360655737342313</v>
      </c>
      <c r="U502" s="34">
        <v>10</v>
      </c>
      <c r="V502" s="34">
        <v>6.1967213114839979</v>
      </c>
      <c r="W502" s="34">
        <v>11</v>
      </c>
      <c r="X502" s="34">
        <v>11</v>
      </c>
      <c r="Y502" s="34">
        <v>10.225806451635435</v>
      </c>
      <c r="Z502" s="34">
        <v>7</v>
      </c>
      <c r="AA502" s="34">
        <v>10</v>
      </c>
      <c r="AB502" s="34">
        <v>7</v>
      </c>
      <c r="AC502" s="34">
        <v>11</v>
      </c>
      <c r="AD502" s="34">
        <v>10.262295081978664</v>
      </c>
      <c r="AE502" s="34">
        <v>10</v>
      </c>
      <c r="AF502" s="34">
        <v>6.2786885246168822</v>
      </c>
      <c r="AG502" s="34">
        <v>7</v>
      </c>
      <c r="AH502" s="34">
        <v>11</v>
      </c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7"/>
      <c r="AY502" s="37"/>
      <c r="AZ502" s="37"/>
      <c r="BA502" s="37"/>
      <c r="BB502" s="37"/>
      <c r="BC502" s="37"/>
      <c r="BD502" s="37"/>
      <c r="BE502" s="37">
        <v>10.99666666664416</v>
      </c>
      <c r="BF502" s="37">
        <v>10.290322580665816</v>
      </c>
      <c r="BG502" s="37"/>
      <c r="BH502" s="37"/>
    </row>
    <row r="503" spans="1:60">
      <c r="A503" s="36">
        <v>46012.583333333336</v>
      </c>
      <c r="B503" s="34">
        <v>71.075850000000003</v>
      </c>
      <c r="C503" s="34">
        <v>3.9966666666441597</v>
      </c>
      <c r="D503" s="34">
        <v>2.9966555184219033</v>
      </c>
      <c r="E503" s="34">
        <v>3.0066666666534729</v>
      </c>
      <c r="F503" s="34">
        <v>3.0066666667116806</v>
      </c>
      <c r="G503" s="34">
        <v>3.0100000000093132</v>
      </c>
      <c r="H503" s="34">
        <v>4</v>
      </c>
      <c r="I503" s="34">
        <v>4</v>
      </c>
      <c r="J503" s="34">
        <v>3</v>
      </c>
      <c r="K503" s="34">
        <v>2</v>
      </c>
      <c r="L503" s="34">
        <v>3</v>
      </c>
      <c r="M503" s="34">
        <v>2</v>
      </c>
      <c r="N503" s="34">
        <v>2</v>
      </c>
      <c r="O503" s="34">
        <v>3</v>
      </c>
      <c r="P503" s="34">
        <v>2</v>
      </c>
      <c r="Q503" s="34">
        <v>3</v>
      </c>
      <c r="R503" s="34">
        <v>2</v>
      </c>
      <c r="S503" s="34">
        <v>3</v>
      </c>
      <c r="T503" s="34">
        <v>2.1639344262657687</v>
      </c>
      <c r="U503" s="34">
        <v>4</v>
      </c>
      <c r="V503" s="34">
        <v>2</v>
      </c>
      <c r="W503" s="34">
        <v>3</v>
      </c>
      <c r="X503" s="34">
        <v>3</v>
      </c>
      <c r="Y503" s="34">
        <v>4</v>
      </c>
      <c r="Z503" s="34">
        <v>2</v>
      </c>
      <c r="AA503" s="34">
        <v>4</v>
      </c>
      <c r="AB503" s="34">
        <v>2</v>
      </c>
      <c r="AC503" s="34">
        <v>3</v>
      </c>
      <c r="AD503" s="34">
        <v>4</v>
      </c>
      <c r="AE503" s="34">
        <v>3</v>
      </c>
      <c r="AF503" s="34">
        <v>2</v>
      </c>
      <c r="AG503" s="34">
        <v>2</v>
      </c>
      <c r="AH503" s="34">
        <v>3</v>
      </c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7"/>
      <c r="AY503" s="37"/>
      <c r="AZ503" s="37"/>
      <c r="BA503" s="37"/>
      <c r="BB503" s="37"/>
      <c r="BC503" s="37"/>
      <c r="BD503" s="37"/>
      <c r="BE503" s="37">
        <v>3.0133333333651535</v>
      </c>
      <c r="BF503" s="37">
        <v>4</v>
      </c>
      <c r="BG503" s="37"/>
      <c r="BH503" s="37"/>
    </row>
    <row r="504" spans="1:60">
      <c r="A504" s="36">
        <v>46012.625</v>
      </c>
      <c r="B504" s="34">
        <v>45.099429999999998</v>
      </c>
      <c r="C504" s="34">
        <v>2.0000000000582077</v>
      </c>
      <c r="D504" s="34">
        <v>1.0033444815780967</v>
      </c>
      <c r="E504" s="34">
        <v>2.9933333333465271</v>
      </c>
      <c r="F504" s="34">
        <v>2</v>
      </c>
      <c r="G504" s="34">
        <v>2.9899999999906868</v>
      </c>
      <c r="H504" s="34">
        <v>2</v>
      </c>
      <c r="I504" s="34">
        <v>2</v>
      </c>
      <c r="J504" s="34">
        <v>2</v>
      </c>
      <c r="K504" s="34">
        <v>2</v>
      </c>
      <c r="L504" s="34">
        <v>3</v>
      </c>
      <c r="M504" s="34">
        <v>1</v>
      </c>
      <c r="N504" s="34">
        <v>2</v>
      </c>
      <c r="O504" s="34">
        <v>2</v>
      </c>
      <c r="P504" s="34">
        <v>1</v>
      </c>
      <c r="Q504" s="34">
        <v>2</v>
      </c>
      <c r="R504" s="34">
        <v>1</v>
      </c>
      <c r="S504" s="34">
        <v>1</v>
      </c>
      <c r="T504" s="34">
        <v>1</v>
      </c>
      <c r="U504" s="34">
        <v>2</v>
      </c>
      <c r="V504" s="34">
        <v>2</v>
      </c>
      <c r="W504" s="34">
        <v>2.8709677419392392</v>
      </c>
      <c r="X504" s="34">
        <v>2</v>
      </c>
      <c r="Y504" s="34">
        <v>2</v>
      </c>
      <c r="Z504" s="34">
        <v>1</v>
      </c>
      <c r="AA504" s="34">
        <v>2</v>
      </c>
      <c r="AB504" s="34">
        <v>1</v>
      </c>
      <c r="AC504" s="34">
        <v>2</v>
      </c>
      <c r="AD504" s="34">
        <v>2</v>
      </c>
      <c r="AE504" s="34">
        <v>2</v>
      </c>
      <c r="AF504" s="34">
        <v>1</v>
      </c>
      <c r="AG504" s="34">
        <v>1</v>
      </c>
      <c r="AH504" s="34">
        <v>2</v>
      </c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7"/>
      <c r="AY504" s="37"/>
      <c r="AZ504" s="37"/>
      <c r="BA504" s="37"/>
      <c r="BB504" s="37"/>
      <c r="BC504" s="37"/>
      <c r="BD504" s="37"/>
      <c r="BE504" s="37">
        <v>2.9899999999906868</v>
      </c>
      <c r="BF504" s="37">
        <v>2</v>
      </c>
      <c r="BG504" s="37"/>
      <c r="BH504" s="37"/>
    </row>
    <row r="505" spans="1:60">
      <c r="A505" s="36">
        <v>46012.666666666664</v>
      </c>
      <c r="B505" s="34">
        <v>6.342498</v>
      </c>
      <c r="C505" s="34">
        <v>3.3333332394249737E-3</v>
      </c>
      <c r="D505" s="34">
        <v>5.8207660913467407E-11</v>
      </c>
      <c r="E505" s="34">
        <v>6.6666665952652693E-3</v>
      </c>
      <c r="F505" s="34">
        <v>1</v>
      </c>
      <c r="G505" s="34">
        <v>1.0000000067520887E-2</v>
      </c>
      <c r="H505" s="34">
        <v>-5.8207660913467407E-11</v>
      </c>
      <c r="I505" s="34">
        <v>5.8207660913467407E-11</v>
      </c>
      <c r="J505" s="34">
        <v>1</v>
      </c>
      <c r="K505" s="34">
        <v>0</v>
      </c>
      <c r="L505" s="34">
        <v>0</v>
      </c>
      <c r="M505" s="34">
        <v>5.8207660913467407E-11</v>
      </c>
      <c r="N505" s="34">
        <v>0</v>
      </c>
      <c r="O505" s="34">
        <v>0</v>
      </c>
      <c r="P505" s="34">
        <v>0</v>
      </c>
      <c r="Q505" s="34">
        <v>0.99999999994179234</v>
      </c>
      <c r="R505" s="34">
        <v>0</v>
      </c>
      <c r="S505" s="34">
        <v>-5.8207660913467407E-11</v>
      </c>
      <c r="T505" s="34">
        <v>0</v>
      </c>
      <c r="U505" s="34">
        <v>-5.8207660913467407E-11</v>
      </c>
      <c r="V505" s="34">
        <v>0</v>
      </c>
      <c r="W505" s="34">
        <v>0.12903225811896846</v>
      </c>
      <c r="X505" s="34">
        <v>0.99999999994179234</v>
      </c>
      <c r="Y505" s="34">
        <v>0</v>
      </c>
      <c r="Z505" s="34">
        <v>0</v>
      </c>
      <c r="AA505" s="34">
        <v>0</v>
      </c>
      <c r="AB505" s="34">
        <v>0</v>
      </c>
      <c r="AC505" s="34">
        <v>1</v>
      </c>
      <c r="AD505" s="34">
        <v>0</v>
      </c>
      <c r="AE505" s="34">
        <v>0</v>
      </c>
      <c r="AF505" s="34">
        <v>1</v>
      </c>
      <c r="AG505" s="34">
        <v>0</v>
      </c>
      <c r="AH505" s="34">
        <v>1</v>
      </c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7"/>
      <c r="AY505" s="37"/>
      <c r="AZ505" s="37"/>
      <c r="BA505" s="37"/>
      <c r="BB505" s="37"/>
      <c r="BC505" s="37"/>
      <c r="BD505" s="37"/>
      <c r="BE505" s="37">
        <v>1.0000000009313226E-2</v>
      </c>
      <c r="BF505" s="37">
        <v>-5.8207660913467407E-11</v>
      </c>
      <c r="BG505" s="37"/>
      <c r="BH505" s="37"/>
    </row>
    <row r="506" spans="1:60">
      <c r="A506" s="36">
        <v>46012.708333333336</v>
      </c>
      <c r="B506" s="34">
        <v>-2.6247210000000001</v>
      </c>
      <c r="C506" s="34">
        <v>5.8207660913467407E-11</v>
      </c>
      <c r="D506" s="34">
        <v>-5.8207660913467407E-11</v>
      </c>
      <c r="E506" s="34">
        <v>5.8207660913467407E-11</v>
      </c>
      <c r="F506" s="34">
        <v>0</v>
      </c>
      <c r="G506" s="34">
        <v>-5.8207660913467407E-11</v>
      </c>
      <c r="H506" s="34">
        <v>5.8207660913467407E-11</v>
      </c>
      <c r="I506" s="34">
        <v>-1.1641532182693481E-10</v>
      </c>
      <c r="J506" s="34">
        <v>0</v>
      </c>
      <c r="K506" s="34">
        <v>0</v>
      </c>
      <c r="L506" s="34">
        <v>-5.8207660913467407E-11</v>
      </c>
      <c r="M506" s="34">
        <v>-5.8207660913467407E-11</v>
      </c>
      <c r="N506" s="34">
        <v>0</v>
      </c>
      <c r="O506" s="34">
        <v>0</v>
      </c>
      <c r="P506" s="34">
        <v>0</v>
      </c>
      <c r="Q506" s="34">
        <v>5.8207660913467407E-11</v>
      </c>
      <c r="R506" s="34">
        <v>1.4551915228366852E-11</v>
      </c>
      <c r="S506" s="34">
        <v>5.8207660913467407E-11</v>
      </c>
      <c r="T506" s="34">
        <v>0</v>
      </c>
      <c r="U506" s="34">
        <v>0</v>
      </c>
      <c r="V506" s="34">
        <v>0</v>
      </c>
      <c r="W506" s="34">
        <v>0</v>
      </c>
      <c r="X506" s="34">
        <v>5.8207660913467407E-11</v>
      </c>
      <c r="Y506" s="34">
        <v>0</v>
      </c>
      <c r="Z506" s="34">
        <v>-5.8207660913467407E-11</v>
      </c>
      <c r="AA506" s="34">
        <v>0</v>
      </c>
      <c r="AB506" s="34">
        <v>0</v>
      </c>
      <c r="AC506" s="34">
        <v>0</v>
      </c>
      <c r="AD506" s="34">
        <v>0</v>
      </c>
      <c r="AE506" s="34">
        <v>0</v>
      </c>
      <c r="AF506" s="34">
        <v>0</v>
      </c>
      <c r="AG506" s="34">
        <v>0</v>
      </c>
      <c r="AH506" s="34">
        <v>-5.8207660913467407E-11</v>
      </c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7"/>
      <c r="AY506" s="37"/>
      <c r="AZ506" s="37"/>
      <c r="BA506" s="37"/>
      <c r="BB506" s="37"/>
      <c r="BC506" s="37"/>
      <c r="BD506" s="37"/>
      <c r="BE506" s="37">
        <v>0</v>
      </c>
      <c r="BF506" s="37">
        <v>5.8207660913467407E-11</v>
      </c>
      <c r="BG506" s="37"/>
      <c r="BH506" s="37"/>
    </row>
    <row r="507" spans="1:60">
      <c r="A507" s="36">
        <v>46012.75</v>
      </c>
      <c r="B507" s="34">
        <v>-0.70805649999999998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</row>
    <row r="508" spans="1:60">
      <c r="A508" s="36">
        <v>46012.791666666664</v>
      </c>
      <c r="B508" s="34">
        <v>-0.99999899999999997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</row>
    <row r="509" spans="1:60">
      <c r="A509" s="36">
        <v>46012.833333333336</v>
      </c>
      <c r="B509" s="34">
        <v>-0.99999769999999999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</row>
    <row r="510" spans="1:60">
      <c r="A510" s="36">
        <v>46012.875</v>
      </c>
      <c r="B510" s="34"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</row>
    <row r="511" spans="1:60">
      <c r="A511" s="36">
        <v>46012.916666666664</v>
      </c>
      <c r="B511" s="34"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</row>
    <row r="512" spans="1:60">
      <c r="A512" s="36">
        <v>46012.958333333336</v>
      </c>
      <c r="B512" s="34"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</row>
    <row r="513" spans="1:60">
      <c r="A513" s="36">
        <v>46013</v>
      </c>
      <c r="B513" s="34"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</row>
    <row r="514" spans="1:60">
      <c r="A514" s="36">
        <v>46013.041666666664</v>
      </c>
      <c r="B514" s="34">
        <v>0.12472220000000001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</row>
    <row r="515" spans="1:60">
      <c r="A515" s="36">
        <v>46013.083333333336</v>
      </c>
      <c r="B515" s="34"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</row>
    <row r="516" spans="1:60">
      <c r="A516" s="36">
        <v>46013.125</v>
      </c>
      <c r="B516" s="34"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</row>
    <row r="517" spans="1:60">
      <c r="A517" s="36">
        <v>46013.166666666664</v>
      </c>
      <c r="B517" s="34"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</row>
    <row r="518" spans="1:60">
      <c r="A518" s="36">
        <v>46013.208333333336</v>
      </c>
      <c r="B518" s="34"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</row>
    <row r="519" spans="1:60">
      <c r="A519" s="36">
        <v>46013.25</v>
      </c>
      <c r="B519" s="34"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</row>
    <row r="520" spans="1:60">
      <c r="A520" s="36">
        <v>46013.291666666664</v>
      </c>
      <c r="B520" s="34">
        <v>1.4141680000000001</v>
      </c>
      <c r="C520" s="34">
        <v>0</v>
      </c>
      <c r="D520" s="34">
        <v>0</v>
      </c>
      <c r="E520" s="34">
        <v>0</v>
      </c>
      <c r="F520" s="34">
        <v>0</v>
      </c>
      <c r="G520" s="34">
        <v>0</v>
      </c>
      <c r="H520" s="34">
        <v>0</v>
      </c>
      <c r="I520" s="34">
        <v>5.8207660913467407E-11</v>
      </c>
      <c r="J520" s="34">
        <v>0</v>
      </c>
      <c r="K520" s="34">
        <v>0</v>
      </c>
      <c r="L520" s="34">
        <v>5.8207660913467407E-11</v>
      </c>
      <c r="M520" s="34">
        <v>0</v>
      </c>
      <c r="N520" s="34">
        <v>0</v>
      </c>
      <c r="O520" s="34">
        <v>0.92307692306349054</v>
      </c>
      <c r="P520" s="34">
        <v>0</v>
      </c>
      <c r="Q520" s="34">
        <v>0</v>
      </c>
      <c r="R520" s="34">
        <v>0.99999999998544808</v>
      </c>
      <c r="S520" s="34">
        <v>0</v>
      </c>
      <c r="T520" s="34">
        <v>0</v>
      </c>
      <c r="U520" s="34">
        <v>5.8207660913467407E-11</v>
      </c>
      <c r="V520" s="34">
        <v>0</v>
      </c>
      <c r="W520" s="34">
        <v>-5.8207660913467407E-11</v>
      </c>
      <c r="X520" s="34">
        <v>0</v>
      </c>
      <c r="Y520" s="34">
        <v>0</v>
      </c>
      <c r="Z520" s="34">
        <v>5.8207660913467407E-11</v>
      </c>
      <c r="AA520" s="34">
        <v>0</v>
      </c>
      <c r="AB520" s="34">
        <v>0</v>
      </c>
      <c r="AC520" s="34">
        <v>0</v>
      </c>
      <c r="AD520" s="34">
        <v>0</v>
      </c>
      <c r="AE520" s="34">
        <v>0</v>
      </c>
      <c r="AF520" s="34">
        <v>0</v>
      </c>
      <c r="AG520" s="34">
        <v>0</v>
      </c>
      <c r="AH520" s="34">
        <v>5.8207660913467407E-11</v>
      </c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7"/>
      <c r="AY520" s="37"/>
      <c r="AZ520" s="37"/>
      <c r="BA520" s="37"/>
      <c r="BB520" s="37"/>
      <c r="BC520" s="37"/>
      <c r="BD520" s="37"/>
      <c r="BE520" s="37">
        <v>0</v>
      </c>
      <c r="BF520" s="37">
        <v>0</v>
      </c>
      <c r="BG520" s="37"/>
      <c r="BH520" s="37"/>
    </row>
    <row r="521" spans="1:60">
      <c r="A521" s="36">
        <v>46013.333333333336</v>
      </c>
      <c r="B521" s="34">
        <v>11.91362</v>
      </c>
      <c r="C521" s="34">
        <v>0</v>
      </c>
      <c r="D521" s="34">
        <v>0</v>
      </c>
      <c r="E521" s="34">
        <v>0</v>
      </c>
      <c r="F521" s="34">
        <v>0</v>
      </c>
      <c r="G521" s="34">
        <v>0</v>
      </c>
      <c r="H521" s="34">
        <v>1</v>
      </c>
      <c r="I521" s="34">
        <v>1</v>
      </c>
      <c r="J521" s="34">
        <v>0</v>
      </c>
      <c r="K521" s="34">
        <v>0</v>
      </c>
      <c r="L521" s="34">
        <v>0</v>
      </c>
      <c r="M521" s="34">
        <v>1</v>
      </c>
      <c r="N521" s="34">
        <v>0</v>
      </c>
      <c r="O521" s="34">
        <v>7.692307693650946E-2</v>
      </c>
      <c r="P521" s="34">
        <v>1</v>
      </c>
      <c r="Q521" s="34">
        <v>0</v>
      </c>
      <c r="R521" s="34">
        <v>0</v>
      </c>
      <c r="S521" s="34">
        <v>0</v>
      </c>
      <c r="T521" s="34">
        <v>0</v>
      </c>
      <c r="U521" s="34">
        <v>1</v>
      </c>
      <c r="V521" s="34">
        <v>0</v>
      </c>
      <c r="W521" s="34">
        <v>0</v>
      </c>
      <c r="X521" s="34">
        <v>0</v>
      </c>
      <c r="Y521" s="34">
        <v>1</v>
      </c>
      <c r="Z521" s="34">
        <v>0</v>
      </c>
      <c r="AA521" s="34">
        <v>1</v>
      </c>
      <c r="AB521" s="34">
        <v>1</v>
      </c>
      <c r="AC521" s="34">
        <v>0</v>
      </c>
      <c r="AD521" s="34">
        <v>1</v>
      </c>
      <c r="AE521" s="34">
        <v>1</v>
      </c>
      <c r="AF521" s="34">
        <v>0</v>
      </c>
      <c r="AG521" s="34">
        <v>0</v>
      </c>
      <c r="AH521" s="34">
        <v>0</v>
      </c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7"/>
      <c r="AY521" s="37"/>
      <c r="AZ521" s="37"/>
      <c r="BA521" s="37"/>
      <c r="BB521" s="37"/>
      <c r="BC521" s="37"/>
      <c r="BD521" s="37"/>
      <c r="BE521" s="37">
        <v>0</v>
      </c>
      <c r="BF521" s="37">
        <v>1</v>
      </c>
      <c r="BG521" s="37"/>
      <c r="BH521" s="37"/>
    </row>
    <row r="522" spans="1:60">
      <c r="A522" s="36">
        <v>46013.375</v>
      </c>
      <c r="B522" s="34">
        <v>19.708069999999999</v>
      </c>
      <c r="C522" s="34">
        <v>1</v>
      </c>
      <c r="D522" s="34">
        <v>1</v>
      </c>
      <c r="E522" s="34">
        <v>1</v>
      </c>
      <c r="F522" s="34">
        <v>1</v>
      </c>
      <c r="G522" s="34">
        <v>1</v>
      </c>
      <c r="H522" s="34">
        <v>1</v>
      </c>
      <c r="I522" s="34">
        <v>1</v>
      </c>
      <c r="J522" s="34">
        <v>1</v>
      </c>
      <c r="K522" s="34">
        <v>1</v>
      </c>
      <c r="L522" s="34">
        <v>1</v>
      </c>
      <c r="M522" s="34">
        <v>0</v>
      </c>
      <c r="N522" s="34">
        <v>1</v>
      </c>
      <c r="O522" s="34">
        <v>1</v>
      </c>
      <c r="P522" s="34">
        <v>0</v>
      </c>
      <c r="Q522" s="34">
        <v>1</v>
      </c>
      <c r="R522" s="34">
        <v>0</v>
      </c>
      <c r="S522" s="34">
        <v>1</v>
      </c>
      <c r="T522" s="34">
        <v>1</v>
      </c>
      <c r="U522" s="34">
        <v>1</v>
      </c>
      <c r="V522" s="34">
        <v>0.81967213115422055</v>
      </c>
      <c r="W522" s="34">
        <v>1</v>
      </c>
      <c r="X522" s="34">
        <v>1</v>
      </c>
      <c r="Y522" s="34">
        <v>1</v>
      </c>
      <c r="Z522" s="34">
        <v>1</v>
      </c>
      <c r="AA522" s="34">
        <v>1</v>
      </c>
      <c r="AB522" s="34">
        <v>0</v>
      </c>
      <c r="AC522" s="34">
        <v>1</v>
      </c>
      <c r="AD522" s="34">
        <v>1</v>
      </c>
      <c r="AE522" s="34">
        <v>1</v>
      </c>
      <c r="AF522" s="34">
        <v>0</v>
      </c>
      <c r="AG522" s="34">
        <v>1</v>
      </c>
      <c r="AH522" s="34">
        <v>1</v>
      </c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7"/>
      <c r="AY522" s="37"/>
      <c r="AZ522" s="37"/>
      <c r="BA522" s="37"/>
      <c r="BB522" s="37"/>
      <c r="BC522" s="37"/>
      <c r="BD522" s="37"/>
      <c r="BE522" s="37">
        <v>1</v>
      </c>
      <c r="BF522" s="37">
        <v>0.72580645163543522</v>
      </c>
      <c r="BG522" s="37"/>
      <c r="BH522" s="37"/>
    </row>
    <row r="523" spans="1:60">
      <c r="A523" s="36">
        <v>46013.416666666664</v>
      </c>
      <c r="B523" s="34">
        <v>68.032399999999996</v>
      </c>
      <c r="C523" s="34">
        <v>3</v>
      </c>
      <c r="D523" s="34">
        <v>2</v>
      </c>
      <c r="E523" s="34">
        <v>3.9933333332883194</v>
      </c>
      <c r="F523" s="34">
        <v>3.9933333333465271</v>
      </c>
      <c r="G523" s="34">
        <v>3.9933110367855988</v>
      </c>
      <c r="H523" s="34">
        <v>3</v>
      </c>
      <c r="I523" s="34">
        <v>3</v>
      </c>
      <c r="J523" s="34">
        <v>4</v>
      </c>
      <c r="K523" s="34">
        <v>2</v>
      </c>
      <c r="L523" s="34">
        <v>4</v>
      </c>
      <c r="M523" s="34">
        <v>2</v>
      </c>
      <c r="N523" s="34">
        <v>2</v>
      </c>
      <c r="O523" s="34">
        <v>3</v>
      </c>
      <c r="P523" s="34">
        <v>2</v>
      </c>
      <c r="Q523" s="34">
        <v>4</v>
      </c>
      <c r="R523" s="34">
        <v>3</v>
      </c>
      <c r="S523" s="34">
        <v>2</v>
      </c>
      <c r="T523" s="34">
        <v>2</v>
      </c>
      <c r="U523" s="34">
        <v>3</v>
      </c>
      <c r="V523" s="34">
        <v>2.1803278688457794</v>
      </c>
      <c r="W523" s="34">
        <v>4</v>
      </c>
      <c r="X523" s="34">
        <v>4</v>
      </c>
      <c r="Y523" s="34">
        <v>3</v>
      </c>
      <c r="Z523" s="34">
        <v>2</v>
      </c>
      <c r="AA523" s="34">
        <v>3</v>
      </c>
      <c r="AB523" s="34">
        <v>2</v>
      </c>
      <c r="AC523" s="34">
        <v>4</v>
      </c>
      <c r="AD523" s="34">
        <v>3</v>
      </c>
      <c r="AE523" s="34">
        <v>3</v>
      </c>
      <c r="AF523" s="34">
        <v>3</v>
      </c>
      <c r="AG523" s="34">
        <v>2</v>
      </c>
      <c r="AH523" s="34">
        <v>4</v>
      </c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7"/>
      <c r="AY523" s="37"/>
      <c r="AZ523" s="37"/>
      <c r="BA523" s="37"/>
      <c r="BB523" s="37"/>
      <c r="BC523" s="37"/>
      <c r="BD523" s="37"/>
      <c r="BE523" s="37">
        <v>3.9899999999906868</v>
      </c>
      <c r="BF523" s="37">
        <v>3.2741935483645648</v>
      </c>
      <c r="BG523" s="37"/>
      <c r="BH523" s="37"/>
    </row>
    <row r="524" spans="1:60">
      <c r="A524" s="36">
        <v>46013.458333333336</v>
      </c>
      <c r="B524" s="34">
        <v>146.6422</v>
      </c>
      <c r="C524" s="34">
        <v>6</v>
      </c>
      <c r="D524" s="34">
        <v>4</v>
      </c>
      <c r="E524" s="34">
        <v>7.0000000000582077</v>
      </c>
      <c r="F524" s="34">
        <v>6.9999999999417923</v>
      </c>
      <c r="G524" s="34">
        <v>7.0000222965609282</v>
      </c>
      <c r="H524" s="34">
        <v>7</v>
      </c>
      <c r="I524" s="34">
        <v>6.9899999999906868</v>
      </c>
      <c r="J524" s="34">
        <v>6.9411764706019312</v>
      </c>
      <c r="K524" s="34">
        <v>4</v>
      </c>
      <c r="L524" s="34">
        <v>6</v>
      </c>
      <c r="M524" s="34">
        <v>4</v>
      </c>
      <c r="N524" s="34">
        <v>4</v>
      </c>
      <c r="O524" s="34">
        <v>7</v>
      </c>
      <c r="P524" s="34">
        <v>4</v>
      </c>
      <c r="Q524" s="34">
        <v>7</v>
      </c>
      <c r="R524" s="34">
        <v>4</v>
      </c>
      <c r="S524" s="34">
        <v>4</v>
      </c>
      <c r="T524" s="34">
        <v>4</v>
      </c>
      <c r="U524" s="34">
        <v>7</v>
      </c>
      <c r="V524" s="34">
        <v>4</v>
      </c>
      <c r="W524" s="34">
        <v>7</v>
      </c>
      <c r="X524" s="34">
        <v>7</v>
      </c>
      <c r="Y524" s="34">
        <v>7</v>
      </c>
      <c r="Z524" s="34">
        <v>4.7916666666278616</v>
      </c>
      <c r="AA524" s="34">
        <v>7</v>
      </c>
      <c r="AB524" s="34">
        <v>5</v>
      </c>
      <c r="AC524" s="34">
        <v>7</v>
      </c>
      <c r="AD524" s="34">
        <v>7</v>
      </c>
      <c r="AE524" s="34">
        <v>6</v>
      </c>
      <c r="AF524" s="34">
        <v>4</v>
      </c>
      <c r="AG524" s="34">
        <v>4</v>
      </c>
      <c r="AH524" s="34">
        <v>7</v>
      </c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7"/>
      <c r="AY524" s="37"/>
      <c r="AZ524" s="37"/>
      <c r="BA524" s="37"/>
      <c r="BB524" s="37"/>
      <c r="BC524" s="37"/>
      <c r="BD524" s="37"/>
      <c r="BE524" s="37">
        <v>6.0100000000093132</v>
      </c>
      <c r="BF524" s="37">
        <v>7</v>
      </c>
      <c r="BG524" s="37"/>
      <c r="BH524" s="37"/>
    </row>
    <row r="525" spans="1:60">
      <c r="A525" s="36">
        <v>46013.5</v>
      </c>
      <c r="B525" s="34">
        <v>73.314750000000004</v>
      </c>
      <c r="C525" s="34">
        <v>3</v>
      </c>
      <c r="D525" s="34">
        <v>2</v>
      </c>
      <c r="E525" s="34">
        <v>3.0066666666534729</v>
      </c>
      <c r="F525" s="34">
        <v>3.0066666667116806</v>
      </c>
      <c r="G525" s="34">
        <v>3.0066666666534729</v>
      </c>
      <c r="H525" s="34">
        <v>4</v>
      </c>
      <c r="I525" s="34">
        <v>3.0100000000093132</v>
      </c>
      <c r="J525" s="34">
        <v>3.0588235293980688</v>
      </c>
      <c r="K525" s="34">
        <v>3</v>
      </c>
      <c r="L525" s="34">
        <v>4</v>
      </c>
      <c r="M525" s="34">
        <v>3</v>
      </c>
      <c r="N525" s="34">
        <v>2</v>
      </c>
      <c r="O525" s="34">
        <v>3</v>
      </c>
      <c r="P525" s="34">
        <v>3</v>
      </c>
      <c r="Q525" s="34">
        <v>3</v>
      </c>
      <c r="R525" s="34">
        <v>2</v>
      </c>
      <c r="S525" s="34">
        <v>2</v>
      </c>
      <c r="T525" s="34">
        <v>2</v>
      </c>
      <c r="U525" s="34">
        <v>4</v>
      </c>
      <c r="V525" s="34">
        <v>2</v>
      </c>
      <c r="W525" s="34">
        <v>3</v>
      </c>
      <c r="X525" s="34">
        <v>3.8461538461269811</v>
      </c>
      <c r="Y525" s="34">
        <v>4</v>
      </c>
      <c r="Z525" s="34">
        <v>2.2083333333721384</v>
      </c>
      <c r="AA525" s="34">
        <v>4</v>
      </c>
      <c r="AB525" s="34">
        <v>2</v>
      </c>
      <c r="AC525" s="34">
        <v>3.7884615384391509</v>
      </c>
      <c r="AD525" s="34">
        <v>4</v>
      </c>
      <c r="AE525" s="34">
        <v>4</v>
      </c>
      <c r="AF525" s="34">
        <v>2</v>
      </c>
      <c r="AG525" s="34">
        <v>2</v>
      </c>
      <c r="AH525" s="34">
        <v>3</v>
      </c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7"/>
      <c r="AY525" s="37"/>
      <c r="AZ525" s="37"/>
      <c r="BA525" s="37"/>
      <c r="BB525" s="37"/>
      <c r="BC525" s="37"/>
      <c r="BD525" s="37"/>
      <c r="BE525" s="37">
        <v>4</v>
      </c>
      <c r="BF525" s="37">
        <v>4</v>
      </c>
      <c r="BG525" s="37"/>
      <c r="BH525" s="37"/>
    </row>
    <row r="526" spans="1:60">
      <c r="A526" s="36">
        <v>46013.541666666664</v>
      </c>
      <c r="B526" s="34">
        <v>111.3253</v>
      </c>
      <c r="C526" s="34">
        <v>5</v>
      </c>
      <c r="D526" s="34">
        <v>4</v>
      </c>
      <c r="E526" s="34">
        <v>5.9933333333465271</v>
      </c>
      <c r="F526" s="34">
        <v>5.9933110367855988</v>
      </c>
      <c r="G526" s="34">
        <v>5.9933110367855988</v>
      </c>
      <c r="H526" s="34">
        <v>5.9899999999906868</v>
      </c>
      <c r="I526" s="34">
        <v>5.9899999999906868</v>
      </c>
      <c r="J526" s="34">
        <v>6</v>
      </c>
      <c r="K526" s="34">
        <v>3</v>
      </c>
      <c r="L526" s="34">
        <v>6</v>
      </c>
      <c r="M526" s="34">
        <v>3</v>
      </c>
      <c r="N526" s="34">
        <v>4</v>
      </c>
      <c r="O526" s="34">
        <v>6</v>
      </c>
      <c r="P526" s="34">
        <v>3</v>
      </c>
      <c r="Q526" s="34">
        <v>6</v>
      </c>
      <c r="R526" s="34">
        <v>4</v>
      </c>
      <c r="S526" s="34">
        <v>4</v>
      </c>
      <c r="T526" s="34">
        <v>4</v>
      </c>
      <c r="U526" s="34">
        <v>6</v>
      </c>
      <c r="V526" s="34">
        <v>4</v>
      </c>
      <c r="W526" s="34">
        <v>6</v>
      </c>
      <c r="X526" s="34">
        <v>6.1538461538730189</v>
      </c>
      <c r="Y526" s="34">
        <v>6</v>
      </c>
      <c r="Z526" s="34">
        <v>4</v>
      </c>
      <c r="AA526" s="34">
        <v>6</v>
      </c>
      <c r="AB526" s="34">
        <v>4</v>
      </c>
      <c r="AC526" s="34">
        <v>5.905086848710198</v>
      </c>
      <c r="AD526" s="34">
        <v>6</v>
      </c>
      <c r="AE526" s="34">
        <v>5</v>
      </c>
      <c r="AF526" s="34">
        <v>4</v>
      </c>
      <c r="AG526" s="34">
        <v>4</v>
      </c>
      <c r="AH526" s="34">
        <v>6</v>
      </c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7"/>
      <c r="AY526" s="37"/>
      <c r="AZ526" s="37"/>
      <c r="BA526" s="37"/>
      <c r="BB526" s="37"/>
      <c r="BC526" s="37"/>
      <c r="BD526" s="37"/>
      <c r="BE526" s="37">
        <v>5</v>
      </c>
      <c r="BF526" s="37">
        <v>6</v>
      </c>
      <c r="BG526" s="37"/>
      <c r="BH526" s="37"/>
    </row>
    <row r="527" spans="1:60">
      <c r="A527" s="36">
        <v>46013.583333333336</v>
      </c>
      <c r="B527" s="34">
        <v>142.3262</v>
      </c>
      <c r="C527" s="34">
        <v>6</v>
      </c>
      <c r="D527" s="34">
        <v>4</v>
      </c>
      <c r="E527" s="34">
        <v>7</v>
      </c>
      <c r="F527" s="34">
        <v>7.0000222965609282</v>
      </c>
      <c r="G527" s="34">
        <v>7</v>
      </c>
      <c r="H527" s="34">
        <v>7</v>
      </c>
      <c r="I527" s="34">
        <v>7</v>
      </c>
      <c r="J527" s="34">
        <v>7</v>
      </c>
      <c r="K527" s="34">
        <v>5</v>
      </c>
      <c r="L527" s="34">
        <v>6.8923076923238114</v>
      </c>
      <c r="M527" s="34">
        <v>4</v>
      </c>
      <c r="N527" s="34">
        <v>4</v>
      </c>
      <c r="O527" s="34">
        <v>7</v>
      </c>
      <c r="P527" s="34">
        <v>5</v>
      </c>
      <c r="Q527" s="34">
        <v>7</v>
      </c>
      <c r="R527" s="34">
        <v>4</v>
      </c>
      <c r="S527" s="34">
        <v>4</v>
      </c>
      <c r="T527" s="34">
        <v>4</v>
      </c>
      <c r="U527" s="34">
        <v>7</v>
      </c>
      <c r="V527" s="34">
        <v>4</v>
      </c>
      <c r="W527" s="34">
        <v>7</v>
      </c>
      <c r="X527" s="34">
        <v>7</v>
      </c>
      <c r="Y527" s="34">
        <v>7</v>
      </c>
      <c r="Z527" s="34">
        <v>4</v>
      </c>
      <c r="AA527" s="34">
        <v>7</v>
      </c>
      <c r="AB527" s="34">
        <v>4</v>
      </c>
      <c r="AC527" s="34">
        <v>7.3064516128506511</v>
      </c>
      <c r="AD527" s="34">
        <v>7</v>
      </c>
      <c r="AE527" s="34">
        <v>7</v>
      </c>
      <c r="AF527" s="34">
        <v>4</v>
      </c>
      <c r="AG527" s="34">
        <v>4</v>
      </c>
      <c r="AH527" s="34">
        <v>7</v>
      </c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7"/>
      <c r="AY527" s="37"/>
      <c r="AZ527" s="37"/>
      <c r="BA527" s="37"/>
      <c r="BB527" s="37"/>
      <c r="BC527" s="37"/>
      <c r="BD527" s="37"/>
      <c r="BE527" s="37">
        <v>7</v>
      </c>
      <c r="BF527" s="37">
        <v>7</v>
      </c>
      <c r="BG527" s="37"/>
      <c r="BH527" s="37"/>
    </row>
    <row r="528" spans="1:60">
      <c r="A528" s="36">
        <v>46013.625</v>
      </c>
      <c r="B528" s="34">
        <v>71.670069999999996</v>
      </c>
      <c r="C528" s="34">
        <v>4</v>
      </c>
      <c r="D528" s="34">
        <v>2</v>
      </c>
      <c r="E528" s="34">
        <v>3.0066666666534729</v>
      </c>
      <c r="F528" s="34">
        <v>4</v>
      </c>
      <c r="G528" s="34">
        <v>3.0066889632144012</v>
      </c>
      <c r="H528" s="34">
        <v>3.0100000000093132</v>
      </c>
      <c r="I528" s="34">
        <v>3.0100000000093132</v>
      </c>
      <c r="J528" s="34">
        <v>4</v>
      </c>
      <c r="K528" s="34">
        <v>2</v>
      </c>
      <c r="L528" s="34">
        <v>3.1076923076761886</v>
      </c>
      <c r="M528" s="34">
        <v>3</v>
      </c>
      <c r="N528" s="34">
        <v>3</v>
      </c>
      <c r="O528" s="34">
        <v>3</v>
      </c>
      <c r="P528" s="34">
        <v>2</v>
      </c>
      <c r="Q528" s="34">
        <v>4</v>
      </c>
      <c r="R528" s="34">
        <v>3</v>
      </c>
      <c r="S528" s="34">
        <v>3</v>
      </c>
      <c r="T528" s="34">
        <v>3</v>
      </c>
      <c r="U528" s="34">
        <v>3</v>
      </c>
      <c r="V528" s="34">
        <v>2</v>
      </c>
      <c r="W528" s="34">
        <v>4</v>
      </c>
      <c r="X528" s="34">
        <v>3</v>
      </c>
      <c r="Y528" s="34">
        <v>4</v>
      </c>
      <c r="Z528" s="34">
        <v>2</v>
      </c>
      <c r="AA528" s="34">
        <v>4</v>
      </c>
      <c r="AB528" s="34">
        <v>2</v>
      </c>
      <c r="AC528" s="34">
        <v>3</v>
      </c>
      <c r="AD528" s="34">
        <v>4</v>
      </c>
      <c r="AE528" s="34">
        <v>3</v>
      </c>
      <c r="AF528" s="34">
        <v>2</v>
      </c>
      <c r="AG528" s="34">
        <v>3</v>
      </c>
      <c r="AH528" s="34">
        <v>4</v>
      </c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7"/>
      <c r="AY528" s="37"/>
      <c r="AZ528" s="37"/>
      <c r="BA528" s="37"/>
      <c r="BB528" s="37"/>
      <c r="BC528" s="37"/>
      <c r="BD528" s="37"/>
      <c r="BE528" s="37">
        <v>4</v>
      </c>
      <c r="BF528" s="37">
        <v>3</v>
      </c>
      <c r="BG528" s="37"/>
      <c r="BH528" s="37"/>
    </row>
    <row r="529" spans="1:60">
      <c r="A529" s="36">
        <v>46013.666666666664</v>
      </c>
      <c r="B529" s="34">
        <v>8.6351289999999992</v>
      </c>
      <c r="C529" s="34">
        <v>0</v>
      </c>
      <c r="D529" s="34">
        <v>1</v>
      </c>
      <c r="E529" s="34">
        <v>1</v>
      </c>
      <c r="F529" s="34">
        <v>6.6666666534729302E-3</v>
      </c>
      <c r="G529" s="34">
        <v>1</v>
      </c>
      <c r="H529" s="34">
        <v>1</v>
      </c>
      <c r="I529" s="34">
        <v>1</v>
      </c>
      <c r="J529" s="34">
        <v>0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5.8207660913467407E-11</v>
      </c>
      <c r="Q529" s="34">
        <v>0</v>
      </c>
      <c r="R529" s="34">
        <v>0</v>
      </c>
      <c r="S529" s="34">
        <v>0</v>
      </c>
      <c r="T529" s="34">
        <v>0</v>
      </c>
      <c r="U529" s="34">
        <v>0.99999999994179234</v>
      </c>
      <c r="V529" s="34">
        <v>0</v>
      </c>
      <c r="W529" s="34">
        <v>0</v>
      </c>
      <c r="X529" s="34">
        <v>1</v>
      </c>
      <c r="Y529" s="34">
        <v>0</v>
      </c>
      <c r="Z529" s="34">
        <v>0</v>
      </c>
      <c r="AA529" s="34">
        <v>-5.8207660913467407E-11</v>
      </c>
      <c r="AB529" s="34">
        <v>0</v>
      </c>
      <c r="AC529" s="34">
        <v>1.0000000000582077</v>
      </c>
      <c r="AD529" s="34">
        <v>0</v>
      </c>
      <c r="AE529" s="34">
        <v>5.8207660913467407E-11</v>
      </c>
      <c r="AF529" s="34">
        <v>0</v>
      </c>
      <c r="AG529" s="34">
        <v>0</v>
      </c>
      <c r="AH529" s="34">
        <v>0</v>
      </c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7"/>
      <c r="AY529" s="37"/>
      <c r="AZ529" s="37"/>
      <c r="BA529" s="37"/>
      <c r="BB529" s="37"/>
      <c r="BC529" s="37"/>
      <c r="BD529" s="37"/>
      <c r="BE529" s="37">
        <v>0</v>
      </c>
      <c r="BF529" s="37">
        <v>1</v>
      </c>
      <c r="BG529" s="37"/>
      <c r="BH529" s="37"/>
    </row>
    <row r="530" spans="1:60">
      <c r="A530" s="36">
        <v>46013.708333333336</v>
      </c>
      <c r="B530" s="34">
        <v>-0.33277770000000001</v>
      </c>
      <c r="C530" s="34">
        <v>0</v>
      </c>
      <c r="D530" s="34">
        <v>0</v>
      </c>
      <c r="E530" s="34">
        <v>5.8207660913467407E-11</v>
      </c>
      <c r="F530" s="34">
        <v>0</v>
      </c>
      <c r="G530" s="34">
        <v>0</v>
      </c>
      <c r="H530" s="34">
        <v>0</v>
      </c>
      <c r="I530" s="34">
        <v>-5.8207660913467407E-11</v>
      </c>
      <c r="J530" s="34">
        <v>0</v>
      </c>
      <c r="K530" s="34">
        <v>0</v>
      </c>
      <c r="L530" s="34">
        <v>5.8207660913467407E-11</v>
      </c>
      <c r="M530" s="34">
        <v>-5.8207660913467407E-11</v>
      </c>
      <c r="N530" s="34">
        <v>0</v>
      </c>
      <c r="O530" s="34">
        <v>0</v>
      </c>
      <c r="P530" s="34">
        <v>-5.8207660913467407E-11</v>
      </c>
      <c r="Q530" s="34">
        <v>0</v>
      </c>
      <c r="R530" s="34">
        <v>0</v>
      </c>
      <c r="S530" s="34">
        <v>0</v>
      </c>
      <c r="T530" s="34">
        <v>0</v>
      </c>
      <c r="U530" s="34">
        <v>5.8207660913467407E-11</v>
      </c>
      <c r="V530" s="34">
        <v>0</v>
      </c>
      <c r="W530" s="34">
        <v>0</v>
      </c>
      <c r="X530" s="34">
        <v>0</v>
      </c>
      <c r="Y530" s="34">
        <v>0</v>
      </c>
      <c r="Z530" s="34">
        <v>0</v>
      </c>
      <c r="AA530" s="34">
        <v>0</v>
      </c>
      <c r="AB530" s="34">
        <v>0</v>
      </c>
      <c r="AC530" s="34">
        <v>-5.8207660913467407E-11</v>
      </c>
      <c r="AD530" s="34">
        <v>0</v>
      </c>
      <c r="AE530" s="34">
        <v>-5.8207660913467407E-11</v>
      </c>
      <c r="AF530" s="34">
        <v>0</v>
      </c>
      <c r="AG530" s="34">
        <v>0</v>
      </c>
      <c r="AH530" s="34">
        <v>5.8207660913467407E-11</v>
      </c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7"/>
      <c r="AY530" s="37"/>
      <c r="AZ530" s="37"/>
      <c r="BA530" s="37"/>
      <c r="BB530" s="37"/>
      <c r="BC530" s="37"/>
      <c r="BD530" s="37"/>
      <c r="BE530" s="37">
        <v>5.8207660913467407E-11</v>
      </c>
      <c r="BF530" s="37">
        <v>0</v>
      </c>
      <c r="BG530" s="37"/>
      <c r="BH530" s="37"/>
    </row>
    <row r="531" spans="1:60">
      <c r="A531" s="36">
        <v>46013.75</v>
      </c>
      <c r="B531" s="34">
        <v>-0.75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</row>
    <row r="532" spans="1:60">
      <c r="A532" s="36">
        <v>46013.791666666664</v>
      </c>
      <c r="B532" s="34">
        <v>-1.125275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</row>
    <row r="533" spans="1:60">
      <c r="A533" s="36">
        <v>46013.833333333336</v>
      </c>
      <c r="B533" s="34">
        <v>-0.33250089999999999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</row>
    <row r="534" spans="1:60">
      <c r="A534" s="36">
        <v>46013.875</v>
      </c>
      <c r="B534" s="34">
        <v>-0.91722049999999999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</row>
    <row r="535" spans="1:60">
      <c r="A535" s="36">
        <v>46013.916666666664</v>
      </c>
      <c r="B535" s="34">
        <v>-0.37472319999999998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</row>
    <row r="536" spans="1:60">
      <c r="A536" s="36">
        <v>46013.958333333336</v>
      </c>
      <c r="B536" s="34">
        <v>-0.66666669999999995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</row>
    <row r="537" spans="1:60">
      <c r="A537" s="36">
        <v>46014</v>
      </c>
      <c r="B537" s="34">
        <v>-0.83333330000000005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</row>
    <row r="538" spans="1:60">
      <c r="A538" s="36">
        <v>46014.041666666664</v>
      </c>
      <c r="B538" s="34">
        <v>-0.66722219999999999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</row>
    <row r="539" spans="1:60">
      <c r="A539" s="36">
        <v>46014.083333333336</v>
      </c>
      <c r="B539" s="34">
        <v>-0.33277770000000001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</row>
    <row r="540" spans="1:60">
      <c r="A540" s="36">
        <v>46014.125</v>
      </c>
      <c r="B540" s="34">
        <v>-1.3333330000000001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</row>
    <row r="541" spans="1:60">
      <c r="A541" s="36">
        <v>46014.166666666664</v>
      </c>
      <c r="B541" s="34">
        <v>-0.95805549999999995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</row>
    <row r="542" spans="1:60">
      <c r="A542" s="36">
        <v>46014.208333333336</v>
      </c>
      <c r="B542" s="34">
        <v>-1.0005539999999999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</row>
    <row r="543" spans="1:60">
      <c r="A543" s="36">
        <v>46014.25</v>
      </c>
      <c r="B543" s="34">
        <v>-0.45805639999999997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</row>
    <row r="544" spans="1:60">
      <c r="A544" s="36">
        <v>46014.291666666664</v>
      </c>
      <c r="B544" s="34">
        <v>6.6966919999999996</v>
      </c>
      <c r="C544" s="34">
        <v>0</v>
      </c>
      <c r="D544" s="34">
        <v>0</v>
      </c>
      <c r="E544" s="34">
        <v>-5.8207660913467407E-11</v>
      </c>
      <c r="F544" s="34">
        <v>0</v>
      </c>
      <c r="G544" s="34">
        <v>0</v>
      </c>
      <c r="H544" s="34">
        <v>0</v>
      </c>
      <c r="I544" s="34">
        <v>5.8207660913467407E-11</v>
      </c>
      <c r="J544" s="34">
        <v>0</v>
      </c>
      <c r="K544" s="34">
        <v>0</v>
      </c>
      <c r="L544" s="34">
        <v>0.99999999994179234</v>
      </c>
      <c r="M544" s="34">
        <v>5.8207660913467407E-11</v>
      </c>
      <c r="N544" s="34">
        <v>0</v>
      </c>
      <c r="O544" s="34">
        <v>1</v>
      </c>
      <c r="P544" s="34">
        <v>0</v>
      </c>
      <c r="Q544" s="34">
        <v>1</v>
      </c>
      <c r="R544" s="34">
        <v>0</v>
      </c>
      <c r="S544" s="34">
        <v>0</v>
      </c>
      <c r="T544" s="34">
        <v>0</v>
      </c>
      <c r="U544" s="34">
        <v>0</v>
      </c>
      <c r="V544" s="34">
        <v>1</v>
      </c>
      <c r="W544" s="34">
        <v>1</v>
      </c>
      <c r="X544" s="34">
        <v>0</v>
      </c>
      <c r="Y544" s="34">
        <v>0</v>
      </c>
      <c r="Z544" s="34">
        <v>1</v>
      </c>
      <c r="AA544" s="34">
        <v>1.0000000000582077</v>
      </c>
      <c r="AB544" s="34">
        <v>1</v>
      </c>
      <c r="AC544" s="34">
        <v>0</v>
      </c>
      <c r="AD544" s="34">
        <v>0</v>
      </c>
      <c r="AE544" s="34">
        <v>1</v>
      </c>
      <c r="AF544" s="34">
        <v>1</v>
      </c>
      <c r="AG544" s="34">
        <v>0</v>
      </c>
      <c r="AH544" s="34">
        <v>0.99999999994179234</v>
      </c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7"/>
      <c r="AY544" s="37"/>
      <c r="AZ544" s="37"/>
      <c r="BA544" s="37"/>
      <c r="BB544" s="37"/>
      <c r="BC544" s="37"/>
      <c r="BD544" s="37"/>
      <c r="BE544" s="37">
        <v>0.99999999994179234</v>
      </c>
      <c r="BF544" s="37">
        <v>0</v>
      </c>
      <c r="BG544" s="37"/>
      <c r="BH544" s="37"/>
    </row>
    <row r="545" spans="1:60">
      <c r="A545" s="36">
        <v>46014.333333333336</v>
      </c>
      <c r="B545" s="34">
        <v>47.99915</v>
      </c>
      <c r="C545" s="34">
        <v>2</v>
      </c>
      <c r="D545" s="34">
        <v>1</v>
      </c>
      <c r="E545" s="34">
        <v>2</v>
      </c>
      <c r="F545" s="34">
        <v>2</v>
      </c>
      <c r="G545" s="34">
        <v>2</v>
      </c>
      <c r="H545" s="34">
        <v>2</v>
      </c>
      <c r="I545" s="34">
        <v>2</v>
      </c>
      <c r="J545" s="34">
        <v>2</v>
      </c>
      <c r="K545" s="34">
        <v>1</v>
      </c>
      <c r="L545" s="34">
        <v>1</v>
      </c>
      <c r="M545" s="34">
        <v>1</v>
      </c>
      <c r="N545" s="34">
        <v>1</v>
      </c>
      <c r="O545" s="34">
        <v>1.9032258064253256</v>
      </c>
      <c r="P545" s="34">
        <v>1</v>
      </c>
      <c r="Q545" s="34">
        <v>2</v>
      </c>
      <c r="R545" s="34">
        <v>1</v>
      </c>
      <c r="S545" s="34">
        <v>1</v>
      </c>
      <c r="T545" s="34">
        <v>1</v>
      </c>
      <c r="U545" s="34">
        <v>2</v>
      </c>
      <c r="V545" s="34">
        <v>1</v>
      </c>
      <c r="W545" s="34">
        <v>1.8387096774531528</v>
      </c>
      <c r="X545" s="34">
        <v>2</v>
      </c>
      <c r="Y545" s="34">
        <v>0</v>
      </c>
      <c r="Z545" s="34">
        <v>1</v>
      </c>
      <c r="AA545" s="34">
        <v>2</v>
      </c>
      <c r="AB545" s="34">
        <v>1</v>
      </c>
      <c r="AC545" s="34">
        <v>2</v>
      </c>
      <c r="AD545" s="34">
        <v>2</v>
      </c>
      <c r="AE545" s="34">
        <v>1.7741935483645648</v>
      </c>
      <c r="AF545" s="34">
        <v>1</v>
      </c>
      <c r="AG545" s="34">
        <v>1</v>
      </c>
      <c r="AH545" s="34">
        <v>1.7419354838784784</v>
      </c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7"/>
      <c r="AY545" s="37"/>
      <c r="AZ545" s="37"/>
      <c r="BA545" s="37"/>
      <c r="BB545" s="37"/>
      <c r="BC545" s="37"/>
      <c r="BD545" s="37"/>
      <c r="BE545" s="37">
        <v>1.9867109634215012</v>
      </c>
      <c r="BF545" s="37">
        <v>2</v>
      </c>
      <c r="BG545" s="37"/>
      <c r="BH545" s="37"/>
    </row>
    <row r="546" spans="1:60">
      <c r="A546" s="36">
        <v>46014.375</v>
      </c>
      <c r="B546" s="34">
        <v>74.871849999999995</v>
      </c>
      <c r="C546" s="34">
        <v>3</v>
      </c>
      <c r="D546" s="34">
        <v>2</v>
      </c>
      <c r="E546" s="34">
        <v>3.9933333333465271</v>
      </c>
      <c r="F546" s="34">
        <v>4</v>
      </c>
      <c r="G546" s="34">
        <v>4</v>
      </c>
      <c r="H546" s="34">
        <v>4</v>
      </c>
      <c r="I546" s="34">
        <v>3</v>
      </c>
      <c r="J546" s="34">
        <v>4</v>
      </c>
      <c r="K546" s="34">
        <v>3</v>
      </c>
      <c r="L546" s="34">
        <v>4</v>
      </c>
      <c r="M546" s="34">
        <v>2</v>
      </c>
      <c r="N546" s="34">
        <v>2</v>
      </c>
      <c r="O546" s="34">
        <v>3.0967741935746744</v>
      </c>
      <c r="P546" s="34">
        <v>2</v>
      </c>
      <c r="Q546" s="34">
        <v>3</v>
      </c>
      <c r="R546" s="34">
        <v>2</v>
      </c>
      <c r="S546" s="34">
        <v>2</v>
      </c>
      <c r="T546" s="34">
        <v>2</v>
      </c>
      <c r="U546" s="34">
        <v>4</v>
      </c>
      <c r="V546" s="34">
        <v>2</v>
      </c>
      <c r="W546" s="34">
        <v>3.1612903225468472</v>
      </c>
      <c r="X546" s="34">
        <v>3</v>
      </c>
      <c r="Y546" s="34">
        <v>0</v>
      </c>
      <c r="Z546" s="34">
        <v>2</v>
      </c>
      <c r="AA546" s="34">
        <v>3</v>
      </c>
      <c r="AB546" s="34">
        <v>2</v>
      </c>
      <c r="AC546" s="34">
        <v>3.754385964886751</v>
      </c>
      <c r="AD546" s="34">
        <v>4</v>
      </c>
      <c r="AE546" s="34">
        <v>3.2258064516354352</v>
      </c>
      <c r="AF546" s="34">
        <v>2</v>
      </c>
      <c r="AG546" s="34">
        <v>2</v>
      </c>
      <c r="AH546" s="34">
        <v>3.2580645161215216</v>
      </c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7"/>
      <c r="AY546" s="37"/>
      <c r="AZ546" s="37"/>
      <c r="BA546" s="37"/>
      <c r="BB546" s="37"/>
      <c r="BC546" s="37"/>
      <c r="BD546" s="37"/>
      <c r="BE546" s="37">
        <v>3.0132890365784988</v>
      </c>
      <c r="BF546" s="37">
        <v>3</v>
      </c>
      <c r="BG546" s="37"/>
      <c r="BH546" s="37"/>
    </row>
    <row r="547" spans="1:60">
      <c r="A547" s="36">
        <v>46014.416666666664</v>
      </c>
      <c r="B547" s="34">
        <v>131.2576</v>
      </c>
      <c r="C547" s="34">
        <v>5.9933333333465271</v>
      </c>
      <c r="D547" s="34">
        <v>4.9900332225952297</v>
      </c>
      <c r="E547" s="34">
        <v>5.9966998892487027</v>
      </c>
      <c r="F547" s="34">
        <v>6.9900332225952297</v>
      </c>
      <c r="G547" s="34">
        <v>6.9900000000488944</v>
      </c>
      <c r="H547" s="34">
        <v>6</v>
      </c>
      <c r="I547" s="34">
        <v>6.9867109634215012</v>
      </c>
      <c r="J547" s="34">
        <v>6</v>
      </c>
      <c r="K547" s="34">
        <v>4</v>
      </c>
      <c r="L547" s="34">
        <v>6</v>
      </c>
      <c r="M547" s="34">
        <v>4</v>
      </c>
      <c r="N547" s="34">
        <v>4</v>
      </c>
      <c r="O547" s="34">
        <v>6</v>
      </c>
      <c r="P547" s="34">
        <v>4</v>
      </c>
      <c r="Q547" s="34">
        <v>6.8030303030391224</v>
      </c>
      <c r="R547" s="34">
        <v>4</v>
      </c>
      <c r="S547" s="34">
        <v>4</v>
      </c>
      <c r="T547" s="34">
        <v>4</v>
      </c>
      <c r="U547" s="34">
        <v>6</v>
      </c>
      <c r="V547" s="34">
        <v>4</v>
      </c>
      <c r="W547" s="34">
        <v>6</v>
      </c>
      <c r="X547" s="34">
        <v>7</v>
      </c>
      <c r="Y547" s="34">
        <v>2</v>
      </c>
      <c r="Z547" s="34">
        <v>4</v>
      </c>
      <c r="AA547" s="34">
        <v>6.7272727272938937</v>
      </c>
      <c r="AB547" s="34">
        <v>4</v>
      </c>
      <c r="AC547" s="34">
        <v>6.245614035113249</v>
      </c>
      <c r="AD547" s="34">
        <v>6</v>
      </c>
      <c r="AE547" s="34">
        <v>5.6969696970190853</v>
      </c>
      <c r="AF547" s="34">
        <v>4</v>
      </c>
      <c r="AG547" s="34">
        <v>4</v>
      </c>
      <c r="AH547" s="34">
        <v>6</v>
      </c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7"/>
      <c r="AY547" s="37"/>
      <c r="AZ547" s="37"/>
      <c r="BA547" s="37"/>
      <c r="BB547" s="37"/>
      <c r="BC547" s="37"/>
      <c r="BD547" s="37"/>
      <c r="BE547" s="37">
        <v>6.9867109634797089</v>
      </c>
      <c r="BF547" s="37">
        <v>7</v>
      </c>
      <c r="BG547" s="37"/>
      <c r="BH547" s="37"/>
    </row>
    <row r="548" spans="1:60">
      <c r="A548" s="36">
        <v>46014.458333333336</v>
      </c>
      <c r="B548" s="34">
        <v>173.6095</v>
      </c>
      <c r="C548" s="34">
        <v>8.0066666666534729</v>
      </c>
      <c r="D548" s="34">
        <v>5.0099667774047703</v>
      </c>
      <c r="E548" s="34">
        <v>9.0099667774047703</v>
      </c>
      <c r="F548" s="34">
        <v>9.0032778141903691</v>
      </c>
      <c r="G548" s="34">
        <v>8.0099999999511056</v>
      </c>
      <c r="H548" s="34">
        <v>9</v>
      </c>
      <c r="I548" s="34">
        <v>8.0132890365784988</v>
      </c>
      <c r="J548" s="34">
        <v>9</v>
      </c>
      <c r="K548" s="34">
        <v>5</v>
      </c>
      <c r="L548" s="34">
        <v>8</v>
      </c>
      <c r="M548" s="34">
        <v>5</v>
      </c>
      <c r="N548" s="34">
        <v>5.9473684210679494</v>
      </c>
      <c r="O548" s="34">
        <v>8</v>
      </c>
      <c r="P548" s="34">
        <v>5.92982456140453</v>
      </c>
      <c r="Q548" s="34">
        <v>8.1969696969608776</v>
      </c>
      <c r="R548" s="34">
        <v>6</v>
      </c>
      <c r="S548" s="34">
        <v>5.9107142857392319</v>
      </c>
      <c r="T548" s="34">
        <v>5</v>
      </c>
      <c r="U548" s="34">
        <v>9</v>
      </c>
      <c r="V548" s="34">
        <v>5</v>
      </c>
      <c r="W548" s="34">
        <v>9</v>
      </c>
      <c r="X548" s="34">
        <v>8.8596491228090599</v>
      </c>
      <c r="Y548" s="34">
        <v>9</v>
      </c>
      <c r="Z548" s="34">
        <v>5</v>
      </c>
      <c r="AA548" s="34">
        <v>8.2727272727061063</v>
      </c>
      <c r="AB548" s="34">
        <v>5</v>
      </c>
      <c r="AC548" s="34">
        <v>9</v>
      </c>
      <c r="AD548" s="34">
        <v>9</v>
      </c>
      <c r="AE548" s="34">
        <v>8.106601731502451</v>
      </c>
      <c r="AF548" s="34">
        <v>5</v>
      </c>
      <c r="AG548" s="34">
        <v>5</v>
      </c>
      <c r="AH548" s="34">
        <v>9</v>
      </c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7"/>
      <c r="AY548" s="37"/>
      <c r="AZ548" s="37"/>
      <c r="BA548" s="37"/>
      <c r="BB548" s="37"/>
      <c r="BC548" s="37"/>
      <c r="BD548" s="37"/>
      <c r="BE548" s="37">
        <v>8.0132890365202911</v>
      </c>
      <c r="BF548" s="37">
        <v>8</v>
      </c>
      <c r="BG548" s="37"/>
      <c r="BH548" s="37"/>
    </row>
    <row r="549" spans="1:60">
      <c r="A549" s="36">
        <v>46014.5</v>
      </c>
      <c r="B549" s="34">
        <v>144.69980000000001</v>
      </c>
      <c r="C549" s="34">
        <v>6.9933554817107506</v>
      </c>
      <c r="D549" s="34">
        <v>4.9933554817107506</v>
      </c>
      <c r="E549" s="34">
        <v>7.9933333333465271</v>
      </c>
      <c r="F549" s="34">
        <v>7.0066889632144012</v>
      </c>
      <c r="G549" s="34">
        <v>7.9900332225952297</v>
      </c>
      <c r="H549" s="34">
        <v>7.9899999999906868</v>
      </c>
      <c r="I549" s="34">
        <v>7.9900000000488944</v>
      </c>
      <c r="J549" s="34">
        <v>7</v>
      </c>
      <c r="K549" s="34">
        <v>5</v>
      </c>
      <c r="L549" s="34">
        <v>8</v>
      </c>
      <c r="M549" s="34">
        <v>5</v>
      </c>
      <c r="N549" s="34">
        <v>4.0526315789320506</v>
      </c>
      <c r="O549" s="34">
        <v>7</v>
      </c>
      <c r="P549" s="34">
        <v>4.07017543859547</v>
      </c>
      <c r="Q549" s="34">
        <v>8</v>
      </c>
      <c r="R549" s="34">
        <v>4</v>
      </c>
      <c r="S549" s="34">
        <v>4.0892857142607681</v>
      </c>
      <c r="T549" s="34">
        <v>5</v>
      </c>
      <c r="U549" s="34">
        <v>7</v>
      </c>
      <c r="V549" s="34">
        <v>5</v>
      </c>
      <c r="W549" s="34">
        <v>7.8771929824142717</v>
      </c>
      <c r="X549" s="34">
        <v>7.1403508771909401</v>
      </c>
      <c r="Y549" s="34">
        <v>8</v>
      </c>
      <c r="Z549" s="34">
        <v>5</v>
      </c>
      <c r="AA549" s="34">
        <v>8</v>
      </c>
      <c r="AB549" s="34">
        <v>5</v>
      </c>
      <c r="AC549" s="34">
        <v>7</v>
      </c>
      <c r="AD549" s="34">
        <v>8</v>
      </c>
      <c r="AE549" s="34">
        <v>7.0034461152972654</v>
      </c>
      <c r="AF549" s="34">
        <v>5</v>
      </c>
      <c r="AG549" s="34">
        <v>5</v>
      </c>
      <c r="AH549" s="34">
        <v>8</v>
      </c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7"/>
      <c r="AY549" s="37"/>
      <c r="AZ549" s="37"/>
      <c r="BA549" s="37"/>
      <c r="BB549" s="37"/>
      <c r="BC549" s="37"/>
      <c r="BD549" s="37"/>
      <c r="BE549" s="37">
        <v>7.9867109634215012</v>
      </c>
      <c r="BF549" s="37">
        <v>8</v>
      </c>
      <c r="BG549" s="37"/>
      <c r="BH549" s="37"/>
    </row>
    <row r="550" spans="1:60">
      <c r="A550" s="36">
        <v>46014.541666666664</v>
      </c>
      <c r="B550" s="34">
        <v>122.1397</v>
      </c>
      <c r="C550" s="34">
        <v>5.0066445182892494</v>
      </c>
      <c r="D550" s="34">
        <v>4.0033000367111526</v>
      </c>
      <c r="E550" s="34">
        <v>5.9999999999417923</v>
      </c>
      <c r="F550" s="34">
        <v>6.9933333333465271</v>
      </c>
      <c r="G550" s="34">
        <v>6.0099667774047703</v>
      </c>
      <c r="H550" s="34">
        <v>6.0100000000093132</v>
      </c>
      <c r="I550" s="34">
        <v>6</v>
      </c>
      <c r="J550" s="34">
        <v>6</v>
      </c>
      <c r="K550" s="34">
        <v>4</v>
      </c>
      <c r="L550" s="34">
        <v>6</v>
      </c>
      <c r="M550" s="34">
        <v>4</v>
      </c>
      <c r="N550" s="34">
        <v>4</v>
      </c>
      <c r="O550" s="34">
        <v>6</v>
      </c>
      <c r="P550" s="34">
        <v>4</v>
      </c>
      <c r="Q550" s="34">
        <v>6</v>
      </c>
      <c r="R550" s="34">
        <v>4</v>
      </c>
      <c r="S550" s="34">
        <v>4</v>
      </c>
      <c r="T550" s="34">
        <v>4</v>
      </c>
      <c r="U550" s="34">
        <v>7</v>
      </c>
      <c r="V550" s="34">
        <v>4</v>
      </c>
      <c r="W550" s="34">
        <v>6.1228070175857283</v>
      </c>
      <c r="X550" s="34">
        <v>7</v>
      </c>
      <c r="Y550" s="34">
        <v>6</v>
      </c>
      <c r="Z550" s="34">
        <v>4</v>
      </c>
      <c r="AA550" s="34">
        <v>6</v>
      </c>
      <c r="AB550" s="34">
        <v>4</v>
      </c>
      <c r="AC550" s="34">
        <v>7</v>
      </c>
      <c r="AD550" s="34">
        <v>6</v>
      </c>
      <c r="AE550" s="34">
        <v>5.1929824561811984</v>
      </c>
      <c r="AF550" s="34">
        <v>4</v>
      </c>
      <c r="AG550" s="34">
        <v>4</v>
      </c>
      <c r="AH550" s="34">
        <v>6</v>
      </c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7"/>
      <c r="AY550" s="37"/>
      <c r="AZ550" s="37"/>
      <c r="BA550" s="37"/>
      <c r="BB550" s="37"/>
      <c r="BC550" s="37"/>
      <c r="BD550" s="37"/>
      <c r="BE550" s="37">
        <v>6.0032555917277932</v>
      </c>
      <c r="BF550" s="37">
        <v>6</v>
      </c>
      <c r="BG550" s="37"/>
      <c r="BH550" s="37"/>
    </row>
    <row r="551" spans="1:60">
      <c r="A551" s="36">
        <v>46014.583333333336</v>
      </c>
      <c r="B551" s="34">
        <v>59.085030000000003</v>
      </c>
      <c r="C551" s="34">
        <v>3</v>
      </c>
      <c r="D551" s="34">
        <v>2.0033444815780967</v>
      </c>
      <c r="E551" s="34">
        <v>3.0066666667116806</v>
      </c>
      <c r="F551" s="34">
        <v>3.0066666666534729</v>
      </c>
      <c r="G551" s="34">
        <v>4</v>
      </c>
      <c r="H551" s="34">
        <v>4</v>
      </c>
      <c r="I551" s="34">
        <v>3.0099999999511056</v>
      </c>
      <c r="J551" s="34">
        <v>4</v>
      </c>
      <c r="K551" s="34">
        <v>2</v>
      </c>
      <c r="L551" s="34">
        <v>3</v>
      </c>
      <c r="M551" s="34">
        <v>2</v>
      </c>
      <c r="N551" s="34">
        <v>2</v>
      </c>
      <c r="O551" s="34">
        <v>3</v>
      </c>
      <c r="P551" s="34">
        <v>2</v>
      </c>
      <c r="Q551" s="34">
        <v>3</v>
      </c>
      <c r="R551" s="34">
        <v>2</v>
      </c>
      <c r="S551" s="34">
        <v>2</v>
      </c>
      <c r="T551" s="34">
        <v>2</v>
      </c>
      <c r="U551" s="34">
        <v>3</v>
      </c>
      <c r="V551" s="34">
        <v>2</v>
      </c>
      <c r="W551" s="34">
        <v>3</v>
      </c>
      <c r="X551" s="34">
        <v>3</v>
      </c>
      <c r="Y551" s="34">
        <v>3</v>
      </c>
      <c r="Z551" s="34">
        <v>2</v>
      </c>
      <c r="AA551" s="34">
        <v>4</v>
      </c>
      <c r="AB551" s="34">
        <v>2</v>
      </c>
      <c r="AC551" s="34">
        <v>3</v>
      </c>
      <c r="AD551" s="34">
        <v>3</v>
      </c>
      <c r="AE551" s="34">
        <v>3</v>
      </c>
      <c r="AF551" s="34">
        <v>2</v>
      </c>
      <c r="AG551" s="34">
        <v>2</v>
      </c>
      <c r="AH551" s="34">
        <v>3</v>
      </c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7"/>
      <c r="AY551" s="37"/>
      <c r="AZ551" s="37"/>
      <c r="BA551" s="37"/>
      <c r="BB551" s="37"/>
      <c r="BC551" s="37"/>
      <c r="BD551" s="37"/>
      <c r="BE551" s="37">
        <v>3.0100334448507056</v>
      </c>
      <c r="BF551" s="37">
        <v>4</v>
      </c>
      <c r="BG551" s="37"/>
      <c r="BH551" s="37"/>
    </row>
    <row r="552" spans="1:60">
      <c r="A552" s="36">
        <v>46014.625</v>
      </c>
      <c r="B552" s="34">
        <v>18.794450000000001</v>
      </c>
      <c r="C552" s="34">
        <v>1</v>
      </c>
      <c r="D552" s="34">
        <v>0</v>
      </c>
      <c r="E552" s="34">
        <v>1</v>
      </c>
      <c r="F552" s="34">
        <v>1</v>
      </c>
      <c r="G552" s="34">
        <v>1</v>
      </c>
      <c r="H552" s="34">
        <v>1</v>
      </c>
      <c r="I552" s="34">
        <v>1</v>
      </c>
      <c r="J552" s="34">
        <v>0</v>
      </c>
      <c r="K552" s="34">
        <v>0</v>
      </c>
      <c r="L552" s="34">
        <v>1</v>
      </c>
      <c r="M552" s="34">
        <v>0</v>
      </c>
      <c r="N552" s="34">
        <v>1</v>
      </c>
      <c r="O552" s="34">
        <v>1</v>
      </c>
      <c r="P552" s="34">
        <v>0</v>
      </c>
      <c r="Q552" s="34">
        <v>1</v>
      </c>
      <c r="R552" s="34">
        <v>1</v>
      </c>
      <c r="S552" s="34">
        <v>1</v>
      </c>
      <c r="T552" s="34">
        <v>0</v>
      </c>
      <c r="U552" s="34">
        <v>1</v>
      </c>
      <c r="V552" s="34">
        <v>0</v>
      </c>
      <c r="W552" s="34">
        <v>1</v>
      </c>
      <c r="X552" s="34">
        <v>1</v>
      </c>
      <c r="Y552" s="34">
        <v>1</v>
      </c>
      <c r="Z552" s="34">
        <v>1</v>
      </c>
      <c r="AA552" s="34">
        <v>1</v>
      </c>
      <c r="AB552" s="34">
        <v>1</v>
      </c>
      <c r="AC552" s="34">
        <v>1</v>
      </c>
      <c r="AD552" s="34">
        <v>1</v>
      </c>
      <c r="AE552" s="34">
        <v>1</v>
      </c>
      <c r="AF552" s="34">
        <v>0</v>
      </c>
      <c r="AG552" s="34">
        <v>0</v>
      </c>
      <c r="AH552" s="34">
        <v>1</v>
      </c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7"/>
      <c r="AY552" s="37"/>
      <c r="AZ552" s="37"/>
      <c r="BA552" s="37"/>
      <c r="BB552" s="37"/>
      <c r="BC552" s="37"/>
      <c r="BD552" s="37"/>
      <c r="BE552" s="37">
        <v>1</v>
      </c>
      <c r="BF552" s="37">
        <v>0</v>
      </c>
      <c r="BG552" s="37"/>
      <c r="BH552" s="37"/>
    </row>
    <row r="553" spans="1:60">
      <c r="A553" s="36">
        <v>46014.666666666664</v>
      </c>
      <c r="B553" s="34">
        <v>6.3383279999999997</v>
      </c>
      <c r="C553" s="34">
        <v>0</v>
      </c>
      <c r="D553" s="34">
        <v>0</v>
      </c>
      <c r="E553" s="34">
        <v>0</v>
      </c>
      <c r="F553" s="34">
        <v>0</v>
      </c>
      <c r="G553" s="34">
        <v>0</v>
      </c>
      <c r="H553" s="34">
        <v>0</v>
      </c>
      <c r="I553" s="34">
        <v>0</v>
      </c>
      <c r="J553" s="34">
        <v>1</v>
      </c>
      <c r="K553" s="34">
        <v>1</v>
      </c>
      <c r="L553" s="34">
        <v>0</v>
      </c>
      <c r="M553" s="34">
        <v>-5.8207660913467407E-11</v>
      </c>
      <c r="N553" s="34">
        <v>5.8207660913467407E-11</v>
      </c>
      <c r="O553" s="34">
        <v>0</v>
      </c>
      <c r="P553" s="34">
        <v>1</v>
      </c>
      <c r="Q553" s="34">
        <v>1</v>
      </c>
      <c r="R553" s="34">
        <v>0</v>
      </c>
      <c r="S553" s="34">
        <v>5.8207660913467407E-11</v>
      </c>
      <c r="T553" s="34">
        <v>0</v>
      </c>
      <c r="U553" s="34">
        <v>0</v>
      </c>
      <c r="V553" s="34">
        <v>2.9103830456733704E-11</v>
      </c>
      <c r="W553" s="34">
        <v>0</v>
      </c>
      <c r="X553" s="34">
        <v>0</v>
      </c>
      <c r="Y553" s="34">
        <v>1</v>
      </c>
      <c r="Z553" s="34">
        <v>0</v>
      </c>
      <c r="AA553" s="34">
        <v>0</v>
      </c>
      <c r="AB553" s="34">
        <v>0</v>
      </c>
      <c r="AC553" s="34">
        <v>0</v>
      </c>
      <c r="AD553" s="34">
        <v>1</v>
      </c>
      <c r="AE553" s="34">
        <v>5.8207660913467407E-11</v>
      </c>
      <c r="AF553" s="34">
        <v>5.8207660913467407E-11</v>
      </c>
      <c r="AG553" s="34">
        <v>0</v>
      </c>
      <c r="AH553" s="34">
        <v>5.8207660913467407E-11</v>
      </c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7"/>
      <c r="AY553" s="37"/>
      <c r="AZ553" s="37"/>
      <c r="BA553" s="37"/>
      <c r="BB553" s="37"/>
      <c r="BC553" s="37"/>
      <c r="BD553" s="37"/>
      <c r="BE553" s="37">
        <v>0</v>
      </c>
      <c r="BF553" s="37">
        <v>1</v>
      </c>
      <c r="BG553" s="37"/>
      <c r="BH553" s="37"/>
    </row>
    <row r="554" spans="1:60">
      <c r="A554" s="36">
        <v>46014.708333333336</v>
      </c>
      <c r="B554" s="34">
        <v>-0.95763900000000002</v>
      </c>
      <c r="C554" s="34">
        <v>0</v>
      </c>
      <c r="D554" s="34">
        <v>5.8207660913467407E-11</v>
      </c>
      <c r="E554" s="34">
        <v>0</v>
      </c>
      <c r="F554" s="34">
        <v>0</v>
      </c>
      <c r="G554" s="34">
        <v>0</v>
      </c>
      <c r="H554" s="34">
        <v>-5.8207660913467407E-11</v>
      </c>
      <c r="I554" s="34">
        <v>0</v>
      </c>
      <c r="J554" s="34">
        <v>0</v>
      </c>
      <c r="K554" s="34">
        <v>0</v>
      </c>
      <c r="L554" s="34">
        <v>0</v>
      </c>
      <c r="M554" s="34">
        <v>5.8207660913467407E-11</v>
      </c>
      <c r="N554" s="34">
        <v>-5.8207660913467407E-11</v>
      </c>
      <c r="O554" s="34">
        <v>0</v>
      </c>
      <c r="P554" s="34">
        <v>0</v>
      </c>
      <c r="Q554" s="34">
        <v>0</v>
      </c>
      <c r="R554" s="34">
        <v>-1.4551915228366852E-11</v>
      </c>
      <c r="S554" s="34">
        <v>-5.8207660913467407E-11</v>
      </c>
      <c r="T554" s="34">
        <v>0</v>
      </c>
      <c r="U554" s="34">
        <v>-5.8207660913467407E-11</v>
      </c>
      <c r="V554" s="34">
        <v>-5.8207660913467407E-11</v>
      </c>
      <c r="W554" s="34">
        <v>0</v>
      </c>
      <c r="X554" s="34">
        <v>-5.8207660913467407E-11</v>
      </c>
      <c r="Y554" s="34">
        <v>-5.8207660913467407E-11</v>
      </c>
      <c r="Z554" s="34">
        <v>0</v>
      </c>
      <c r="AA554" s="34">
        <v>0</v>
      </c>
      <c r="AB554" s="34">
        <v>0</v>
      </c>
      <c r="AC554" s="34">
        <v>0</v>
      </c>
      <c r="AD554" s="34">
        <v>5.8207660913467407E-11</v>
      </c>
      <c r="AE554" s="34">
        <v>-5.8207660913467407E-11</v>
      </c>
      <c r="AF554" s="34">
        <v>-5.8207660913467407E-11</v>
      </c>
      <c r="AG554" s="34">
        <v>0</v>
      </c>
      <c r="AH554" s="34">
        <v>-5.8207660913467407E-11</v>
      </c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7"/>
      <c r="AY554" s="37"/>
      <c r="AZ554" s="37"/>
      <c r="BA554" s="37"/>
      <c r="BB554" s="37"/>
      <c r="BC554" s="37"/>
      <c r="BD554" s="37"/>
      <c r="BE554" s="37">
        <v>0</v>
      </c>
      <c r="BF554" s="37">
        <v>0</v>
      </c>
      <c r="BG554" s="37"/>
      <c r="BH554" s="37"/>
    </row>
    <row r="555" spans="1:60">
      <c r="A555" s="36">
        <v>46014.75</v>
      </c>
      <c r="B555" s="34">
        <v>-0.95861019999999997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</row>
    <row r="556" spans="1:60">
      <c r="A556" s="36">
        <v>46014.791666666664</v>
      </c>
      <c r="B556" s="34">
        <v>-0.95805549999999995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</row>
    <row r="557" spans="1:60">
      <c r="A557" s="36">
        <v>46014.833333333336</v>
      </c>
      <c r="B557" s="34">
        <v>-0.25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</row>
    <row r="558" spans="1:60">
      <c r="A558" s="36">
        <v>46014.875</v>
      </c>
      <c r="B558" s="34">
        <v>-0.62527779999999999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</row>
    <row r="559" spans="1:60">
      <c r="A559" s="36">
        <v>46014.916666666664</v>
      </c>
      <c r="B559" s="34"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</row>
    <row r="560" spans="1:60">
      <c r="A560" s="36">
        <v>46014.958333333336</v>
      </c>
      <c r="B560" s="34">
        <v>0.1666667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</row>
    <row r="561" spans="1:60">
      <c r="A561" s="36">
        <v>46015</v>
      </c>
      <c r="B561" s="34">
        <v>-1.4577770000000001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</row>
    <row r="562" spans="1:60">
      <c r="A562" s="36">
        <v>46015.041666666664</v>
      </c>
      <c r="B562" s="34">
        <v>-0.79139000000000004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</row>
    <row r="563" spans="1:60">
      <c r="A563" s="36">
        <v>46015.083333333336</v>
      </c>
      <c r="B563" s="34">
        <v>-0.54305479999999995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</row>
    <row r="564" spans="1:60">
      <c r="A564" s="36">
        <v>46015.125</v>
      </c>
      <c r="B564" s="34"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</row>
    <row r="565" spans="1:60">
      <c r="A565" s="36">
        <v>46015.166666666664</v>
      </c>
      <c r="B565" s="34"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</row>
    <row r="566" spans="1:60">
      <c r="A566" s="36">
        <v>46015.208333333336</v>
      </c>
      <c r="B566" s="34"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</row>
    <row r="567" spans="1:60">
      <c r="A567" s="36">
        <v>46015.25</v>
      </c>
      <c r="B567" s="34">
        <v>-4.1388750000000002E-2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</row>
    <row r="568" spans="1:60">
      <c r="A568" s="36">
        <v>46015.291666666664</v>
      </c>
      <c r="B568" s="34">
        <v>6.8251229999999996</v>
      </c>
      <c r="C568" s="34">
        <v>0.99665551842190325</v>
      </c>
      <c r="D568" s="34">
        <v>0.99999999994179234</v>
      </c>
      <c r="E568" s="34">
        <v>1</v>
      </c>
      <c r="F568" s="34">
        <v>1</v>
      </c>
      <c r="G568" s="34">
        <v>0</v>
      </c>
      <c r="H568" s="34">
        <v>5.8207660913467407E-11</v>
      </c>
      <c r="I568" s="34">
        <v>0.98999999999068677</v>
      </c>
      <c r="J568" s="34">
        <v>0</v>
      </c>
      <c r="K568" s="34">
        <v>0</v>
      </c>
      <c r="L568" s="34">
        <v>1</v>
      </c>
      <c r="M568" s="34">
        <v>0</v>
      </c>
      <c r="N568" s="34">
        <v>0</v>
      </c>
      <c r="O568" s="34">
        <v>1</v>
      </c>
      <c r="P568" s="34">
        <v>0</v>
      </c>
      <c r="Q568" s="34">
        <v>0</v>
      </c>
      <c r="R568" s="34">
        <v>1.4551915228366852E-11</v>
      </c>
      <c r="S568" s="34">
        <v>0</v>
      </c>
      <c r="T568" s="34">
        <v>1</v>
      </c>
      <c r="U568" s="34">
        <v>5.8207660913467407E-11</v>
      </c>
      <c r="V568" s="34">
        <v>1.0000000000291038</v>
      </c>
      <c r="W568" s="34">
        <v>1</v>
      </c>
      <c r="X568" s="34">
        <v>5.8207660913467407E-11</v>
      </c>
      <c r="Y568" s="34">
        <v>5.8207660913467407E-11</v>
      </c>
      <c r="Z568" s="34">
        <v>0</v>
      </c>
      <c r="AA568" s="34">
        <v>0</v>
      </c>
      <c r="AB568" s="34">
        <v>0</v>
      </c>
      <c r="AC568" s="34">
        <v>1</v>
      </c>
      <c r="AD568" s="34">
        <v>-5.8207660913467407E-11</v>
      </c>
      <c r="AE568" s="34">
        <v>1</v>
      </c>
      <c r="AF568" s="34">
        <v>1</v>
      </c>
      <c r="AG568" s="34">
        <v>0</v>
      </c>
      <c r="AH568" s="34">
        <v>1</v>
      </c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7"/>
      <c r="AY568" s="37"/>
      <c r="AZ568" s="37"/>
      <c r="BA568" s="37"/>
      <c r="BB568" s="37"/>
      <c r="BC568" s="37"/>
      <c r="BD568" s="37"/>
      <c r="BE568" s="37">
        <v>1</v>
      </c>
      <c r="BF568" s="37">
        <v>0</v>
      </c>
      <c r="BG568" s="37"/>
      <c r="BH568" s="37"/>
    </row>
    <row r="569" spans="1:60">
      <c r="A569" s="36">
        <v>46015.333333333336</v>
      </c>
      <c r="B569" s="34">
        <v>52.243299999999998</v>
      </c>
      <c r="C569" s="34">
        <v>2.0033444815780967</v>
      </c>
      <c r="D569" s="34">
        <v>1</v>
      </c>
      <c r="E569" s="34">
        <v>2</v>
      </c>
      <c r="F569" s="34">
        <v>2</v>
      </c>
      <c r="G569" s="34">
        <v>2.9933110367855988</v>
      </c>
      <c r="H569" s="34">
        <v>3</v>
      </c>
      <c r="I569" s="34">
        <v>2.0100000000093132</v>
      </c>
      <c r="J569" s="34">
        <v>3</v>
      </c>
      <c r="K569" s="34">
        <v>2</v>
      </c>
      <c r="L569" s="34">
        <v>2.9642857143189758</v>
      </c>
      <c r="M569" s="34">
        <v>2</v>
      </c>
      <c r="N569" s="34">
        <v>2</v>
      </c>
      <c r="O569" s="34">
        <v>2.946428571420256</v>
      </c>
      <c r="P569" s="34">
        <v>1.928571428579744</v>
      </c>
      <c r="Q569" s="34">
        <v>3</v>
      </c>
      <c r="R569" s="34">
        <v>2</v>
      </c>
      <c r="S569" s="34">
        <v>2</v>
      </c>
      <c r="T569" s="34">
        <v>1</v>
      </c>
      <c r="U569" s="34">
        <v>3</v>
      </c>
      <c r="V569" s="34">
        <v>1</v>
      </c>
      <c r="W569" s="34">
        <v>3</v>
      </c>
      <c r="X569" s="34">
        <v>3</v>
      </c>
      <c r="Y569" s="34">
        <v>3</v>
      </c>
      <c r="Z569" s="34">
        <v>2</v>
      </c>
      <c r="AA569" s="34">
        <v>3</v>
      </c>
      <c r="AB569" s="34">
        <v>2</v>
      </c>
      <c r="AC569" s="34">
        <v>3</v>
      </c>
      <c r="AD569" s="34">
        <v>3</v>
      </c>
      <c r="AE569" s="34">
        <v>3</v>
      </c>
      <c r="AF569" s="34">
        <v>1</v>
      </c>
      <c r="AG569" s="34">
        <v>2</v>
      </c>
      <c r="AH569" s="34">
        <v>3</v>
      </c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7"/>
      <c r="AY569" s="37"/>
      <c r="AZ569" s="37"/>
      <c r="BA569" s="37"/>
      <c r="BB569" s="37"/>
      <c r="BC569" s="37"/>
      <c r="BD569" s="37"/>
      <c r="BE569" s="37">
        <v>2</v>
      </c>
      <c r="BF569" s="37">
        <v>3</v>
      </c>
      <c r="BG569" s="37"/>
      <c r="BH569" s="37"/>
    </row>
    <row r="570" spans="1:60">
      <c r="A570" s="36">
        <v>46015.375</v>
      </c>
      <c r="B570" s="34">
        <v>78.156000000000006</v>
      </c>
      <c r="C570" s="34">
        <v>3.9966666667023674</v>
      </c>
      <c r="D570" s="34">
        <v>3</v>
      </c>
      <c r="E570" s="34">
        <v>4</v>
      </c>
      <c r="F570" s="34">
        <v>4.9933333333465271</v>
      </c>
      <c r="G570" s="34">
        <v>4.0000222965609282</v>
      </c>
      <c r="H570" s="34">
        <v>4</v>
      </c>
      <c r="I570" s="34">
        <v>4</v>
      </c>
      <c r="J570" s="34">
        <v>4</v>
      </c>
      <c r="K570" s="34">
        <v>2</v>
      </c>
      <c r="L570" s="34">
        <v>4.0357142856810242</v>
      </c>
      <c r="M570" s="34">
        <v>3</v>
      </c>
      <c r="N570" s="34">
        <v>2</v>
      </c>
      <c r="O570" s="34">
        <v>3.9729262673063204</v>
      </c>
      <c r="P570" s="34">
        <v>2.071428571420256</v>
      </c>
      <c r="Q570" s="34">
        <v>4</v>
      </c>
      <c r="R570" s="34">
        <v>3</v>
      </c>
      <c r="S570" s="34">
        <v>2</v>
      </c>
      <c r="T570" s="34">
        <v>3</v>
      </c>
      <c r="U570" s="34">
        <v>5</v>
      </c>
      <c r="V570" s="34">
        <v>3</v>
      </c>
      <c r="W570" s="34">
        <v>4</v>
      </c>
      <c r="X570" s="34">
        <v>5</v>
      </c>
      <c r="Y570" s="34">
        <v>4.770491803297773</v>
      </c>
      <c r="Z570" s="34">
        <v>2</v>
      </c>
      <c r="AA570" s="34">
        <v>5</v>
      </c>
      <c r="AB570" s="34">
        <v>2</v>
      </c>
      <c r="AC570" s="34">
        <v>4</v>
      </c>
      <c r="AD570" s="34">
        <v>4</v>
      </c>
      <c r="AE570" s="34">
        <v>4</v>
      </c>
      <c r="AF570" s="34">
        <v>3</v>
      </c>
      <c r="AG570" s="34">
        <v>3</v>
      </c>
      <c r="AH570" s="34">
        <v>4</v>
      </c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7"/>
      <c r="AY570" s="37"/>
      <c r="AZ570" s="37"/>
      <c r="BA570" s="37"/>
      <c r="BB570" s="37"/>
      <c r="BC570" s="37"/>
      <c r="BD570" s="37"/>
      <c r="BE570" s="37">
        <v>4.9899999999906868</v>
      </c>
      <c r="BF570" s="37">
        <v>4</v>
      </c>
      <c r="BG570" s="37"/>
      <c r="BH570" s="37"/>
    </row>
    <row r="571" spans="1:60">
      <c r="A571" s="36">
        <v>46015.416666666664</v>
      </c>
      <c r="B571" s="34">
        <v>162.0095</v>
      </c>
      <c r="C571" s="34">
        <v>7</v>
      </c>
      <c r="D571" s="34">
        <v>5</v>
      </c>
      <c r="E571" s="34">
        <v>8.9933333333465271</v>
      </c>
      <c r="F571" s="34">
        <v>8</v>
      </c>
      <c r="G571" s="34">
        <v>8</v>
      </c>
      <c r="H571" s="34">
        <v>8.9900000000488944</v>
      </c>
      <c r="I571" s="34">
        <v>7.9900000000488944</v>
      </c>
      <c r="J571" s="34">
        <v>9</v>
      </c>
      <c r="K571" s="34">
        <v>6</v>
      </c>
      <c r="L571" s="34">
        <v>8</v>
      </c>
      <c r="M571" s="34">
        <v>5</v>
      </c>
      <c r="N571" s="34">
        <v>6</v>
      </c>
      <c r="O571" s="34">
        <v>7.9658910629223101</v>
      </c>
      <c r="P571" s="34">
        <v>5</v>
      </c>
      <c r="Q571" s="34">
        <v>9</v>
      </c>
      <c r="R571" s="34">
        <v>5</v>
      </c>
      <c r="S571" s="34">
        <v>5.8524590164306574</v>
      </c>
      <c r="T571" s="34">
        <v>5</v>
      </c>
      <c r="U571" s="34">
        <v>8</v>
      </c>
      <c r="V571" s="34">
        <v>5</v>
      </c>
      <c r="W571" s="34">
        <v>9</v>
      </c>
      <c r="X571" s="34">
        <v>8.8064516129088588</v>
      </c>
      <c r="Y571" s="34">
        <v>8.229508196702227</v>
      </c>
      <c r="Z571" s="34">
        <v>6</v>
      </c>
      <c r="AA571" s="34">
        <v>8</v>
      </c>
      <c r="AB571" s="34">
        <v>6</v>
      </c>
      <c r="AC571" s="34">
        <v>8.770491803297773</v>
      </c>
      <c r="AD571" s="34">
        <v>9</v>
      </c>
      <c r="AE571" s="34">
        <v>7</v>
      </c>
      <c r="AF571" s="34">
        <v>5</v>
      </c>
      <c r="AG571" s="34">
        <v>5</v>
      </c>
      <c r="AH571" s="34">
        <v>9</v>
      </c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7"/>
      <c r="AY571" s="37"/>
      <c r="AZ571" s="37"/>
      <c r="BA571" s="37"/>
      <c r="BB571" s="37"/>
      <c r="BC571" s="37"/>
      <c r="BD571" s="37"/>
      <c r="BE571" s="37">
        <v>8</v>
      </c>
      <c r="BF571" s="37">
        <v>9</v>
      </c>
      <c r="BG571" s="37"/>
      <c r="BH571" s="37"/>
    </row>
    <row r="572" spans="1:60">
      <c r="A572" s="36">
        <v>46015.458333333336</v>
      </c>
      <c r="B572" s="34">
        <v>296.5822</v>
      </c>
      <c r="C572" s="34">
        <v>13.999999999941792</v>
      </c>
      <c r="D572" s="34">
        <v>9.9966666667023674</v>
      </c>
      <c r="E572" s="34">
        <v>14</v>
      </c>
      <c r="F572" s="34">
        <v>16</v>
      </c>
      <c r="G572" s="34">
        <v>15</v>
      </c>
      <c r="H572" s="34">
        <v>14.999999999941792</v>
      </c>
      <c r="I572" s="34">
        <v>11.999999999941792</v>
      </c>
      <c r="J572" s="34">
        <v>14.954545454587787</v>
      </c>
      <c r="K572" s="34">
        <v>9</v>
      </c>
      <c r="L572" s="34">
        <v>15</v>
      </c>
      <c r="M572" s="34">
        <v>9</v>
      </c>
      <c r="N572" s="34">
        <v>9</v>
      </c>
      <c r="O572" s="34">
        <v>14.114754098351113</v>
      </c>
      <c r="P572" s="34">
        <v>10</v>
      </c>
      <c r="Q572" s="34">
        <v>15</v>
      </c>
      <c r="R572" s="34">
        <v>9</v>
      </c>
      <c r="S572" s="34">
        <v>9.1475409835693426</v>
      </c>
      <c r="T572" s="34">
        <v>10</v>
      </c>
      <c r="U572" s="34">
        <v>15</v>
      </c>
      <c r="V572" s="34">
        <v>10</v>
      </c>
      <c r="W572" s="34">
        <v>15</v>
      </c>
      <c r="X572" s="34">
        <v>15.193548387091141</v>
      </c>
      <c r="Y572" s="34">
        <v>15</v>
      </c>
      <c r="Z572" s="34">
        <v>9</v>
      </c>
      <c r="AA572" s="34">
        <v>15.824561403482221</v>
      </c>
      <c r="AB572" s="34">
        <v>9</v>
      </c>
      <c r="AC572" s="34">
        <v>15.229508196702227</v>
      </c>
      <c r="AD572" s="34">
        <v>15</v>
      </c>
      <c r="AE572" s="34">
        <v>14.78947368421359</v>
      </c>
      <c r="AF572" s="34">
        <v>10</v>
      </c>
      <c r="AG572" s="34">
        <v>10</v>
      </c>
      <c r="AH572" s="34">
        <v>15</v>
      </c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7"/>
      <c r="AY572" s="37"/>
      <c r="AZ572" s="37"/>
      <c r="BA572" s="37"/>
      <c r="BB572" s="37"/>
      <c r="BC572" s="37"/>
      <c r="BD572" s="37"/>
      <c r="BE572" s="37">
        <v>15</v>
      </c>
      <c r="BF572" s="37">
        <v>15</v>
      </c>
      <c r="BG572" s="37"/>
      <c r="BH572" s="37"/>
    </row>
    <row r="573" spans="1:60">
      <c r="A573" s="36">
        <v>46015.5</v>
      </c>
      <c r="B573" s="34">
        <v>363.81920000000002</v>
      </c>
      <c r="C573" s="34">
        <v>15.990044296835549</v>
      </c>
      <c r="D573" s="34">
        <v>11.989999999990687</v>
      </c>
      <c r="E573" s="34">
        <v>18.986666666634846</v>
      </c>
      <c r="F573" s="34">
        <v>18.986666666634846</v>
      </c>
      <c r="G573" s="34">
        <v>17.986733111843932</v>
      </c>
      <c r="H573" s="34">
        <v>18.979999999981374</v>
      </c>
      <c r="I573" s="34">
        <v>15.989999999990687</v>
      </c>
      <c r="J573" s="34">
        <v>17.045454545412213</v>
      </c>
      <c r="K573" s="34">
        <v>11.983050847484265</v>
      </c>
      <c r="L573" s="34">
        <v>17.982758620695677</v>
      </c>
      <c r="M573" s="34">
        <v>11</v>
      </c>
      <c r="N573" s="34">
        <v>11</v>
      </c>
      <c r="O573" s="34">
        <v>17.949152542394586</v>
      </c>
      <c r="P573" s="34">
        <v>11</v>
      </c>
      <c r="Q573" s="34">
        <v>18</v>
      </c>
      <c r="R573" s="34">
        <v>11.931034482753603</v>
      </c>
      <c r="S573" s="34">
        <v>11</v>
      </c>
      <c r="T573" s="34">
        <v>10</v>
      </c>
      <c r="U573" s="34">
        <v>18</v>
      </c>
      <c r="V573" s="34">
        <v>11</v>
      </c>
      <c r="W573" s="34">
        <v>18.881355932215229</v>
      </c>
      <c r="X573" s="34">
        <v>17.879310344811529</v>
      </c>
      <c r="Y573" s="34">
        <v>18</v>
      </c>
      <c r="Z573" s="34">
        <v>11</v>
      </c>
      <c r="AA573" s="34">
        <v>18.022896223643329</v>
      </c>
      <c r="AB573" s="34">
        <v>11.844827586202882</v>
      </c>
      <c r="AC573" s="34">
        <v>18.830508474551607</v>
      </c>
      <c r="AD573" s="34">
        <v>18</v>
      </c>
      <c r="AE573" s="34">
        <v>16.21052631578641</v>
      </c>
      <c r="AF573" s="34">
        <v>10.810344827594236</v>
      </c>
      <c r="AG573" s="34">
        <v>10.793103448289912</v>
      </c>
      <c r="AH573" s="34">
        <v>18</v>
      </c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7"/>
      <c r="AY573" s="37"/>
      <c r="AZ573" s="37"/>
      <c r="BA573" s="37"/>
      <c r="BB573" s="37"/>
      <c r="BC573" s="37"/>
      <c r="BD573" s="37"/>
      <c r="BE573" s="37">
        <v>18.979999999981374</v>
      </c>
      <c r="BF573" s="37">
        <v>18</v>
      </c>
      <c r="BG573" s="37"/>
      <c r="BH573" s="37"/>
    </row>
    <row r="574" spans="1:60">
      <c r="A574" s="36">
        <v>46015.541666666664</v>
      </c>
      <c r="B574" s="34">
        <v>518.05499999999995</v>
      </c>
      <c r="C574" s="34">
        <v>22.009944554883987</v>
      </c>
      <c r="D574" s="34">
        <v>15.009988851728849</v>
      </c>
      <c r="E574" s="34">
        <v>24.013333333365154</v>
      </c>
      <c r="F574" s="34">
        <v>24.013311036804225</v>
      </c>
      <c r="G574" s="34">
        <v>25.009933554858435</v>
      </c>
      <c r="H574" s="34">
        <v>24.020000000018626</v>
      </c>
      <c r="I574" s="34">
        <v>24.006710963440128</v>
      </c>
      <c r="J574" s="34">
        <v>21</v>
      </c>
      <c r="K574" s="34">
        <v>13.016949152515735</v>
      </c>
      <c r="L574" s="34">
        <v>21.017241379304323</v>
      </c>
      <c r="M574" s="34">
        <v>13</v>
      </c>
      <c r="N574" s="34">
        <v>13</v>
      </c>
      <c r="O574" s="34">
        <v>20.050847457605414</v>
      </c>
      <c r="P574" s="34">
        <v>13</v>
      </c>
      <c r="Q574" s="34">
        <v>23</v>
      </c>
      <c r="R574" s="34">
        <v>13.068965517246397</v>
      </c>
      <c r="S574" s="34">
        <v>13</v>
      </c>
      <c r="T574" s="34">
        <v>14</v>
      </c>
      <c r="U574" s="34">
        <v>21</v>
      </c>
      <c r="V574" s="34">
        <v>13</v>
      </c>
      <c r="W574" s="34">
        <v>21.873030032671522</v>
      </c>
      <c r="X574" s="34">
        <v>21.120689655188471</v>
      </c>
      <c r="Y574" s="34">
        <v>22</v>
      </c>
      <c r="Z574" s="34">
        <v>14</v>
      </c>
      <c r="AA574" s="34">
        <v>21.15254237287445</v>
      </c>
      <c r="AB574" s="34">
        <v>13.155172413797118</v>
      </c>
      <c r="AC574" s="34">
        <v>22.169491525448393</v>
      </c>
      <c r="AD574" s="34">
        <v>21.684210526291281</v>
      </c>
      <c r="AE574" s="34">
        <v>20</v>
      </c>
      <c r="AF574" s="34">
        <v>13.189655172405764</v>
      </c>
      <c r="AG574" s="34">
        <v>13.206896551710088</v>
      </c>
      <c r="AH574" s="34">
        <v>22</v>
      </c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7"/>
      <c r="AY574" s="37"/>
      <c r="AZ574" s="37"/>
      <c r="BA574" s="37"/>
      <c r="BB574" s="37"/>
      <c r="BC574" s="37"/>
      <c r="BD574" s="37"/>
      <c r="BE574" s="37">
        <v>24.016666666662786</v>
      </c>
      <c r="BF574" s="37">
        <v>21</v>
      </c>
      <c r="BG574" s="37"/>
      <c r="BH574" s="37"/>
    </row>
    <row r="575" spans="1:60">
      <c r="A575" s="36">
        <v>46015.583333333336</v>
      </c>
      <c r="B575" s="34">
        <v>341.25420000000003</v>
      </c>
      <c r="C575" s="34">
        <v>14.003344481636304</v>
      </c>
      <c r="D575" s="34">
        <v>10.003344481578097</v>
      </c>
      <c r="E575" s="34">
        <v>15.999999999941792</v>
      </c>
      <c r="F575" s="34">
        <v>17.000022296560928</v>
      </c>
      <c r="G575" s="34">
        <v>16.009999999951106</v>
      </c>
      <c r="H575" s="34">
        <v>17.000000000058208</v>
      </c>
      <c r="I575" s="34">
        <v>16.003289036569186</v>
      </c>
      <c r="J575" s="34">
        <v>15</v>
      </c>
      <c r="K575" s="34">
        <v>10</v>
      </c>
      <c r="L575" s="34">
        <v>14</v>
      </c>
      <c r="M575" s="34">
        <v>10</v>
      </c>
      <c r="N575" s="34">
        <v>10</v>
      </c>
      <c r="O575" s="34">
        <v>14</v>
      </c>
      <c r="P575" s="34">
        <v>10</v>
      </c>
      <c r="Q575" s="34">
        <v>15</v>
      </c>
      <c r="R575" s="34">
        <v>10</v>
      </c>
      <c r="S575" s="34">
        <v>10</v>
      </c>
      <c r="T575" s="34">
        <v>9</v>
      </c>
      <c r="U575" s="34">
        <v>15</v>
      </c>
      <c r="V575" s="34">
        <v>10</v>
      </c>
      <c r="W575" s="34">
        <v>15.245614035113249</v>
      </c>
      <c r="X575" s="34">
        <v>16</v>
      </c>
      <c r="Y575" s="34">
        <v>16</v>
      </c>
      <c r="Z575" s="34">
        <v>10</v>
      </c>
      <c r="AA575" s="34">
        <v>16</v>
      </c>
      <c r="AB575" s="34">
        <v>10</v>
      </c>
      <c r="AC575" s="34">
        <v>16</v>
      </c>
      <c r="AD575" s="34">
        <v>15.315789473708719</v>
      </c>
      <c r="AE575" s="34">
        <v>15</v>
      </c>
      <c r="AF575" s="34">
        <v>9.7894736842135899</v>
      </c>
      <c r="AG575" s="34">
        <v>10</v>
      </c>
      <c r="AH575" s="34">
        <v>16</v>
      </c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7"/>
      <c r="AY575" s="37"/>
      <c r="AZ575" s="37"/>
      <c r="BA575" s="37"/>
      <c r="BB575" s="37"/>
      <c r="BC575" s="37"/>
      <c r="BD575" s="37"/>
      <c r="BE575" s="37">
        <v>16.013333333365154</v>
      </c>
      <c r="BF575" s="37">
        <v>16</v>
      </c>
      <c r="BG575" s="37"/>
      <c r="BH575" s="37"/>
    </row>
    <row r="576" spans="1:60">
      <c r="A576" s="36">
        <v>46015.625</v>
      </c>
      <c r="B576" s="34">
        <v>56.537300000000002</v>
      </c>
      <c r="C576" s="34">
        <v>3</v>
      </c>
      <c r="D576" s="34">
        <v>2</v>
      </c>
      <c r="E576" s="34">
        <v>3.0066666667116806</v>
      </c>
      <c r="F576" s="34">
        <v>3.0066666666534729</v>
      </c>
      <c r="G576" s="34">
        <v>3</v>
      </c>
      <c r="H576" s="34">
        <v>2.9999999999417923</v>
      </c>
      <c r="I576" s="34">
        <v>3.0100000000093132</v>
      </c>
      <c r="J576" s="34">
        <v>3</v>
      </c>
      <c r="K576" s="34">
        <v>2</v>
      </c>
      <c r="L576" s="34">
        <v>3</v>
      </c>
      <c r="M576" s="34">
        <v>2</v>
      </c>
      <c r="N576" s="34">
        <v>2</v>
      </c>
      <c r="O576" s="34">
        <v>3</v>
      </c>
      <c r="P576" s="34">
        <v>2</v>
      </c>
      <c r="Q576" s="34">
        <v>3</v>
      </c>
      <c r="R576" s="34">
        <v>2</v>
      </c>
      <c r="S576" s="34">
        <v>2</v>
      </c>
      <c r="T576" s="34">
        <v>2</v>
      </c>
      <c r="U576" s="34">
        <v>3</v>
      </c>
      <c r="V576" s="34">
        <v>2</v>
      </c>
      <c r="W576" s="34">
        <v>3</v>
      </c>
      <c r="X576" s="34">
        <v>3</v>
      </c>
      <c r="Y576" s="34">
        <v>3</v>
      </c>
      <c r="Z576" s="34">
        <v>1</v>
      </c>
      <c r="AA576" s="34">
        <v>3</v>
      </c>
      <c r="AB576" s="34">
        <v>2</v>
      </c>
      <c r="AC576" s="34">
        <v>3</v>
      </c>
      <c r="AD576" s="34">
        <v>3</v>
      </c>
      <c r="AE576" s="34">
        <v>3</v>
      </c>
      <c r="AF576" s="34">
        <v>1.2105263157864101</v>
      </c>
      <c r="AG576" s="34">
        <v>2</v>
      </c>
      <c r="AH576" s="34">
        <v>3</v>
      </c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7"/>
      <c r="AY576" s="37"/>
      <c r="AZ576" s="37"/>
      <c r="BA576" s="37"/>
      <c r="BB576" s="37"/>
      <c r="BC576" s="37"/>
      <c r="BD576" s="37"/>
      <c r="BE576" s="37">
        <v>3</v>
      </c>
      <c r="BF576" s="37">
        <v>3</v>
      </c>
      <c r="BG576" s="37"/>
      <c r="BH576" s="37"/>
    </row>
    <row r="577" spans="1:60">
      <c r="A577" s="36">
        <v>46015.666666666664</v>
      </c>
      <c r="B577" s="34">
        <v>14.47029</v>
      </c>
      <c r="C577" s="34">
        <v>1</v>
      </c>
      <c r="D577" s="34">
        <v>0</v>
      </c>
      <c r="E577" s="34">
        <v>1</v>
      </c>
      <c r="F577" s="34">
        <v>1</v>
      </c>
      <c r="G577" s="34">
        <v>1</v>
      </c>
      <c r="H577" s="34">
        <v>1.0000000009313226E-2</v>
      </c>
      <c r="I577" s="34">
        <v>1</v>
      </c>
      <c r="J577" s="34">
        <v>1</v>
      </c>
      <c r="K577" s="34">
        <v>0</v>
      </c>
      <c r="L577" s="34">
        <v>1</v>
      </c>
      <c r="M577" s="34">
        <v>5.8207660913467407E-11</v>
      </c>
      <c r="N577" s="34">
        <v>0</v>
      </c>
      <c r="O577" s="34">
        <v>1</v>
      </c>
      <c r="P577" s="34">
        <v>0</v>
      </c>
      <c r="Q577" s="34">
        <v>1</v>
      </c>
      <c r="R577" s="34">
        <v>0</v>
      </c>
      <c r="S577" s="34">
        <v>0</v>
      </c>
      <c r="T577" s="34">
        <v>0</v>
      </c>
      <c r="U577" s="34">
        <v>1</v>
      </c>
      <c r="V577" s="34">
        <v>0</v>
      </c>
      <c r="W577" s="34">
        <v>1</v>
      </c>
      <c r="X577" s="34">
        <v>0</v>
      </c>
      <c r="Y577" s="34">
        <v>1</v>
      </c>
      <c r="Z577" s="34">
        <v>1</v>
      </c>
      <c r="AA577" s="34">
        <v>0</v>
      </c>
      <c r="AB577" s="34">
        <v>0.99999999994179234</v>
      </c>
      <c r="AC577" s="34">
        <v>0</v>
      </c>
      <c r="AD577" s="34">
        <v>1</v>
      </c>
      <c r="AE577" s="34">
        <v>0</v>
      </c>
      <c r="AF577" s="34">
        <v>1</v>
      </c>
      <c r="AG577" s="34">
        <v>5.8207660913467407E-11</v>
      </c>
      <c r="AH577" s="34">
        <v>1</v>
      </c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7"/>
      <c r="AY577" s="37"/>
      <c r="AZ577" s="37"/>
      <c r="BA577" s="37"/>
      <c r="BB577" s="37"/>
      <c r="BC577" s="37"/>
      <c r="BD577" s="37"/>
      <c r="BE577" s="37">
        <v>1</v>
      </c>
      <c r="BF577" s="37">
        <v>5.8207660913467407E-11</v>
      </c>
      <c r="BG577" s="37"/>
      <c r="BH577" s="37"/>
    </row>
    <row r="578" spans="1:60">
      <c r="A578" s="36">
        <v>46015.708333333336</v>
      </c>
      <c r="B578" s="34">
        <v>-1.66764</v>
      </c>
      <c r="C578" s="34">
        <v>5.8207660913467407E-11</v>
      </c>
      <c r="D578" s="34">
        <v>0</v>
      </c>
      <c r="E578" s="34">
        <v>0</v>
      </c>
      <c r="F578" s="34">
        <v>0</v>
      </c>
      <c r="G578" s="34">
        <v>0</v>
      </c>
      <c r="H578" s="34">
        <v>0</v>
      </c>
      <c r="I578" s="34">
        <v>5.8207660913467407E-11</v>
      </c>
      <c r="J578" s="34">
        <v>0</v>
      </c>
      <c r="K578" s="34">
        <v>0</v>
      </c>
      <c r="L578" s="34">
        <v>0</v>
      </c>
      <c r="M578" s="34">
        <v>-5.8207660913467407E-11</v>
      </c>
      <c r="N578" s="34">
        <v>0</v>
      </c>
      <c r="O578" s="34">
        <v>0</v>
      </c>
      <c r="P578" s="34">
        <v>0</v>
      </c>
      <c r="Q578" s="34">
        <v>-5.8207660913467407E-11</v>
      </c>
      <c r="R578" s="34">
        <v>0</v>
      </c>
      <c r="S578" s="34">
        <v>0</v>
      </c>
      <c r="T578" s="34">
        <v>0</v>
      </c>
      <c r="U578" s="34">
        <v>0</v>
      </c>
      <c r="V578" s="34">
        <v>0</v>
      </c>
      <c r="W578" s="34">
        <v>-5.8207660913467407E-11</v>
      </c>
      <c r="X578" s="34">
        <v>0</v>
      </c>
      <c r="Y578" s="34">
        <v>0</v>
      </c>
      <c r="Z578" s="34">
        <v>0</v>
      </c>
      <c r="AA578" s="34">
        <v>0</v>
      </c>
      <c r="AB578" s="34">
        <v>5.8207660913467407E-11</v>
      </c>
      <c r="AC578" s="34">
        <v>0</v>
      </c>
      <c r="AD578" s="34">
        <v>0</v>
      </c>
      <c r="AE578" s="34">
        <v>0</v>
      </c>
      <c r="AF578" s="34">
        <v>0</v>
      </c>
      <c r="AG578" s="34">
        <v>-5.8207660913467407E-11</v>
      </c>
      <c r="AH578" s="34">
        <v>0</v>
      </c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7"/>
      <c r="AY578" s="37"/>
      <c r="AZ578" s="37"/>
      <c r="BA578" s="37"/>
      <c r="BB578" s="37"/>
      <c r="BC578" s="37"/>
      <c r="BD578" s="37"/>
      <c r="BE578" s="37">
        <v>5.8207660913467407E-11</v>
      </c>
      <c r="BF578" s="37">
        <v>-5.8207660913467407E-11</v>
      </c>
      <c r="BG578" s="37"/>
      <c r="BH578" s="37"/>
    </row>
    <row r="579" spans="1:60">
      <c r="A579" s="36">
        <v>46015.75</v>
      </c>
      <c r="B579" s="34">
        <v>-0.83333250000000003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</row>
    <row r="580" spans="1:60">
      <c r="A580" s="36">
        <v>46015.791666666664</v>
      </c>
      <c r="B580" s="34">
        <v>-0.49916569999999999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</row>
    <row r="581" spans="1:60">
      <c r="A581" s="36">
        <v>46015.833333333336</v>
      </c>
      <c r="B581" s="34">
        <v>-0.2501389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</row>
    <row r="582" spans="1:60">
      <c r="A582" s="36">
        <v>46015.875</v>
      </c>
      <c r="B582" s="34">
        <v>0.2080555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</row>
    <row r="583" spans="1:60">
      <c r="A583" s="36">
        <v>46015.916666666664</v>
      </c>
      <c r="B583" s="34">
        <v>-8.2778749999999998E-2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</row>
    <row r="584" spans="1:60">
      <c r="A584" s="36">
        <v>46015.958333333336</v>
      </c>
      <c r="B584" s="34">
        <v>-0.12527669999999999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</row>
    <row r="585" spans="1:60">
      <c r="A585" s="36">
        <v>46016</v>
      </c>
      <c r="B585" s="34">
        <v>0.25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</row>
    <row r="586" spans="1:60">
      <c r="A586" s="36">
        <v>46016.041666666664</v>
      </c>
      <c r="B586" s="34">
        <v>-1.374722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</row>
    <row r="587" spans="1:60">
      <c r="A587" s="36">
        <v>46016.083333333336</v>
      </c>
      <c r="B587" s="34"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</row>
    <row r="588" spans="1:60">
      <c r="A588" s="36">
        <v>46016.125</v>
      </c>
      <c r="B588" s="34"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</row>
    <row r="589" spans="1:60">
      <c r="A589" s="36">
        <v>46016.166666666664</v>
      </c>
      <c r="B589" s="34"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</row>
    <row r="590" spans="1:60">
      <c r="A590" s="36">
        <v>46016.208333333336</v>
      </c>
      <c r="B590" s="34">
        <v>-0.16722119999999999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</row>
    <row r="591" spans="1:60">
      <c r="A591" s="36">
        <v>46016.25</v>
      </c>
      <c r="B591" s="34">
        <v>0.37527820000000001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</row>
    <row r="592" spans="1:60">
      <c r="A592" s="36">
        <v>46016.291666666664</v>
      </c>
      <c r="B592" s="34">
        <v>4.2002829999999998</v>
      </c>
      <c r="C592" s="34">
        <v>-5.8207660913467407E-11</v>
      </c>
      <c r="D592" s="34">
        <v>1</v>
      </c>
      <c r="E592" s="34">
        <v>0</v>
      </c>
      <c r="F592" s="34">
        <v>0</v>
      </c>
      <c r="G592" s="34">
        <v>0</v>
      </c>
      <c r="H592" s="34">
        <v>1</v>
      </c>
      <c r="I592" s="34">
        <v>-5.8207660913467407E-11</v>
      </c>
      <c r="J592" s="34">
        <v>0</v>
      </c>
      <c r="K592" s="34">
        <v>0</v>
      </c>
      <c r="L592" s="34">
        <v>0</v>
      </c>
      <c r="M592" s="34">
        <v>0</v>
      </c>
      <c r="N592" s="34">
        <v>0</v>
      </c>
      <c r="O592" s="34">
        <v>0</v>
      </c>
      <c r="P592" s="34">
        <v>0</v>
      </c>
      <c r="Q592" s="34">
        <v>5.8207660913467407E-11</v>
      </c>
      <c r="R592" s="34">
        <v>0</v>
      </c>
      <c r="S592" s="34">
        <v>0</v>
      </c>
      <c r="T592" s="34">
        <v>0</v>
      </c>
      <c r="U592" s="34">
        <v>0</v>
      </c>
      <c r="V592" s="34">
        <v>0</v>
      </c>
      <c r="W592" s="34">
        <v>5.8207660913467407E-11</v>
      </c>
      <c r="X592" s="34">
        <v>1</v>
      </c>
      <c r="Y592" s="34">
        <v>0</v>
      </c>
      <c r="Z592" s="34">
        <v>0</v>
      </c>
      <c r="AA592" s="34">
        <v>1</v>
      </c>
      <c r="AB592" s="34">
        <v>0</v>
      </c>
      <c r="AC592" s="34">
        <v>1</v>
      </c>
      <c r="AD592" s="34">
        <v>0</v>
      </c>
      <c r="AE592" s="34">
        <v>0.7368421052233316</v>
      </c>
      <c r="AF592" s="34">
        <v>0</v>
      </c>
      <c r="AG592" s="34">
        <v>1</v>
      </c>
      <c r="AH592" s="34">
        <v>0</v>
      </c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7"/>
      <c r="AY592" s="37"/>
      <c r="AZ592" s="37"/>
      <c r="BA592" s="37"/>
      <c r="BB592" s="37"/>
      <c r="BC592" s="37"/>
      <c r="BD592" s="37"/>
      <c r="BE592" s="37">
        <v>-5.8207660913467407E-11</v>
      </c>
      <c r="BF592" s="37">
        <v>1</v>
      </c>
      <c r="BG592" s="37"/>
      <c r="BH592" s="37"/>
    </row>
    <row r="593" spans="1:60">
      <c r="A593" s="36">
        <v>46016.333333333336</v>
      </c>
      <c r="B593" s="34">
        <v>35.030250000000002</v>
      </c>
      <c r="C593" s="34">
        <v>2.9933554817107506</v>
      </c>
      <c r="D593" s="34">
        <v>2</v>
      </c>
      <c r="E593" s="34">
        <v>1</v>
      </c>
      <c r="F593" s="34">
        <v>2</v>
      </c>
      <c r="G593" s="34">
        <v>2</v>
      </c>
      <c r="H593" s="34">
        <v>1</v>
      </c>
      <c r="I593" s="34">
        <v>1</v>
      </c>
      <c r="J593" s="34">
        <v>5</v>
      </c>
      <c r="K593" s="34">
        <v>5</v>
      </c>
      <c r="L593" s="34">
        <v>7.8688524590106681</v>
      </c>
      <c r="M593" s="34">
        <v>4</v>
      </c>
      <c r="N593" s="34">
        <v>4.8524590163724497</v>
      </c>
      <c r="O593" s="34">
        <v>5</v>
      </c>
      <c r="P593" s="34">
        <v>5</v>
      </c>
      <c r="Q593" s="34">
        <v>8</v>
      </c>
      <c r="R593" s="34">
        <v>4</v>
      </c>
      <c r="S593" s="34">
        <v>4.8032786885160021</v>
      </c>
      <c r="T593" s="34">
        <v>5</v>
      </c>
      <c r="U593" s="34">
        <v>8</v>
      </c>
      <c r="V593" s="34">
        <v>5</v>
      </c>
      <c r="W593" s="34">
        <v>8</v>
      </c>
      <c r="X593" s="34">
        <v>7</v>
      </c>
      <c r="Y593" s="34">
        <v>7.770491803297773</v>
      </c>
      <c r="Z593" s="34">
        <v>5</v>
      </c>
      <c r="AA593" s="34">
        <v>7</v>
      </c>
      <c r="AB593" s="34">
        <v>4</v>
      </c>
      <c r="AC593" s="34">
        <v>7</v>
      </c>
      <c r="AD593" s="34">
        <v>7</v>
      </c>
      <c r="AE593" s="34">
        <v>6.2631578947766684</v>
      </c>
      <c r="AF593" s="34">
        <v>4</v>
      </c>
      <c r="AG593" s="34">
        <v>4</v>
      </c>
      <c r="AH593" s="34">
        <v>6.6885245901648887</v>
      </c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7"/>
      <c r="AY593" s="37"/>
      <c r="AZ593" s="37"/>
      <c r="BA593" s="37"/>
      <c r="BB593" s="37"/>
      <c r="BC593" s="37"/>
      <c r="BD593" s="37"/>
      <c r="BE593" s="37">
        <v>2</v>
      </c>
      <c r="BF593" s="37">
        <v>5</v>
      </c>
      <c r="BG593" s="37"/>
      <c r="BH593" s="37"/>
    </row>
    <row r="594" spans="1:60">
      <c r="A594" s="36">
        <v>46016.375</v>
      </c>
      <c r="B594" s="34">
        <v>64.115129999999994</v>
      </c>
      <c r="C594" s="34">
        <v>7.9999778516357765</v>
      </c>
      <c r="D594" s="34">
        <v>6.9933333332883194</v>
      </c>
      <c r="E594" s="34">
        <v>5.9933110367855988</v>
      </c>
      <c r="F594" s="34">
        <v>9.9866220735711977</v>
      </c>
      <c r="G594" s="34">
        <v>2</v>
      </c>
      <c r="H594" s="34">
        <v>5.9899999999906868</v>
      </c>
      <c r="I594" s="34">
        <v>3</v>
      </c>
      <c r="J594" s="34">
        <v>12</v>
      </c>
      <c r="K594" s="34">
        <v>8</v>
      </c>
      <c r="L594" s="34">
        <v>12.131147540989332</v>
      </c>
      <c r="M594" s="34">
        <v>8</v>
      </c>
      <c r="N594" s="34">
        <v>7.1475409836275503</v>
      </c>
      <c r="O594" s="34">
        <v>12</v>
      </c>
      <c r="P594" s="34">
        <v>7.8688524590106681</v>
      </c>
      <c r="Q594" s="34">
        <v>13</v>
      </c>
      <c r="R594" s="34">
        <v>8</v>
      </c>
      <c r="S594" s="34">
        <v>7.1967213114839979</v>
      </c>
      <c r="T594" s="34">
        <v>8</v>
      </c>
      <c r="U594" s="34">
        <v>12</v>
      </c>
      <c r="V594" s="34">
        <v>8</v>
      </c>
      <c r="W594" s="34">
        <v>12</v>
      </c>
      <c r="X594" s="34">
        <v>13</v>
      </c>
      <c r="Y594" s="34">
        <v>12.229508196702227</v>
      </c>
      <c r="Z594" s="34">
        <v>8</v>
      </c>
      <c r="AA594" s="34">
        <v>13</v>
      </c>
      <c r="AB594" s="34">
        <v>8</v>
      </c>
      <c r="AC594" s="34">
        <v>13</v>
      </c>
      <c r="AD594" s="34">
        <v>13</v>
      </c>
      <c r="AE594" s="34">
        <v>12</v>
      </c>
      <c r="AF594" s="34">
        <v>7.7377049180213362</v>
      </c>
      <c r="AG594" s="34">
        <v>7</v>
      </c>
      <c r="AH594" s="34">
        <v>12.311475409835111</v>
      </c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7"/>
      <c r="AY594" s="37"/>
      <c r="AZ594" s="37"/>
      <c r="BA594" s="37"/>
      <c r="BB594" s="37"/>
      <c r="BC594" s="37"/>
      <c r="BD594" s="37"/>
      <c r="BE594" s="37">
        <v>8.9866666666348465</v>
      </c>
      <c r="BF594" s="37">
        <v>13</v>
      </c>
      <c r="BG594" s="37"/>
      <c r="BH594" s="37"/>
    </row>
    <row r="595" spans="1:60">
      <c r="A595" s="36">
        <v>46016.416666666664</v>
      </c>
      <c r="B595" s="34">
        <v>171.77350000000001</v>
      </c>
      <c r="C595" s="34">
        <v>11</v>
      </c>
      <c r="D595" s="34">
        <v>7.0000000000582077</v>
      </c>
      <c r="E595" s="34">
        <v>10.993355629849248</v>
      </c>
      <c r="F595" s="34">
        <v>11.993377926468384</v>
      </c>
      <c r="G595" s="34">
        <v>8.9866666666930541</v>
      </c>
      <c r="H595" s="34">
        <v>11.979999999981374</v>
      </c>
      <c r="I595" s="34">
        <v>7.9899999999906868</v>
      </c>
      <c r="J595" s="34">
        <v>12</v>
      </c>
      <c r="K595" s="34">
        <v>8</v>
      </c>
      <c r="L595" s="34">
        <v>12.848484848509543</v>
      </c>
      <c r="M595" s="34">
        <v>7.8358208955032751</v>
      </c>
      <c r="N595" s="34">
        <v>8</v>
      </c>
      <c r="O595" s="34">
        <v>11.820895522425417</v>
      </c>
      <c r="P595" s="34">
        <v>7.1311475409893319</v>
      </c>
      <c r="Q595" s="34">
        <v>12</v>
      </c>
      <c r="R595" s="34">
        <v>7</v>
      </c>
      <c r="S595" s="34">
        <v>8</v>
      </c>
      <c r="T595" s="34">
        <v>7</v>
      </c>
      <c r="U595" s="34">
        <v>12</v>
      </c>
      <c r="V595" s="34">
        <v>7</v>
      </c>
      <c r="W595" s="34">
        <v>12.761194029822946</v>
      </c>
      <c r="X595" s="34">
        <v>12</v>
      </c>
      <c r="Y595" s="34">
        <v>12.74626865668688</v>
      </c>
      <c r="Z595" s="34">
        <v>7.7424242424312979</v>
      </c>
      <c r="AA595" s="34">
        <v>12.731343283609021</v>
      </c>
      <c r="AB595" s="34">
        <v>8</v>
      </c>
      <c r="AC595" s="34">
        <v>12.716417910414748</v>
      </c>
      <c r="AD595" s="34">
        <v>12.712121212156489</v>
      </c>
      <c r="AE595" s="34">
        <v>11</v>
      </c>
      <c r="AF595" s="34">
        <v>7.2622950819786638</v>
      </c>
      <c r="AG595" s="34">
        <v>8</v>
      </c>
      <c r="AH595" s="34">
        <v>13</v>
      </c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7"/>
      <c r="AY595" s="37"/>
      <c r="AZ595" s="37"/>
      <c r="BA595" s="37"/>
      <c r="BB595" s="37"/>
      <c r="BC595" s="37"/>
      <c r="BD595" s="37"/>
      <c r="BE595" s="37">
        <v>11.993333333346527</v>
      </c>
      <c r="BF595" s="37">
        <v>12</v>
      </c>
      <c r="BG595" s="37"/>
      <c r="BH595" s="37"/>
    </row>
    <row r="596" spans="1:60">
      <c r="A596" s="36">
        <v>46016.458333333336</v>
      </c>
      <c r="B596" s="34">
        <v>413.78480000000002</v>
      </c>
      <c r="C596" s="34">
        <v>18.003333333297633</v>
      </c>
      <c r="D596" s="34">
        <v>13.003333333297633</v>
      </c>
      <c r="E596" s="34">
        <v>20.006666666711681</v>
      </c>
      <c r="F596" s="34">
        <v>20.019999999960419</v>
      </c>
      <c r="G596" s="34">
        <v>19.006644370092545</v>
      </c>
      <c r="H596" s="34">
        <v>20.020000000018626</v>
      </c>
      <c r="I596" s="34">
        <v>8.0100000000093132</v>
      </c>
      <c r="J596" s="34">
        <v>20</v>
      </c>
      <c r="K596" s="34">
        <v>13</v>
      </c>
      <c r="L596" s="34">
        <v>20.151515151490457</v>
      </c>
      <c r="M596" s="34">
        <v>12.164179104496725</v>
      </c>
      <c r="N596" s="34">
        <v>13</v>
      </c>
      <c r="O596" s="34">
        <v>19.179104477574583</v>
      </c>
      <c r="P596" s="34">
        <v>13</v>
      </c>
      <c r="Q596" s="34">
        <v>21</v>
      </c>
      <c r="R596" s="34">
        <v>13</v>
      </c>
      <c r="S596" s="34">
        <v>13</v>
      </c>
      <c r="T596" s="34">
        <v>13</v>
      </c>
      <c r="U596" s="34">
        <v>20.759259259211831</v>
      </c>
      <c r="V596" s="34">
        <v>13</v>
      </c>
      <c r="W596" s="34">
        <v>20.238805970177054</v>
      </c>
      <c r="X596" s="34">
        <v>20</v>
      </c>
      <c r="Y596" s="34">
        <v>20.25373134331312</v>
      </c>
      <c r="Z596" s="34">
        <v>12.257575757568702</v>
      </c>
      <c r="AA596" s="34">
        <v>20.268656716390979</v>
      </c>
      <c r="AB596" s="34">
        <v>13</v>
      </c>
      <c r="AC596" s="34">
        <v>20.283582089585252</v>
      </c>
      <c r="AD596" s="34">
        <v>20.287878787843511</v>
      </c>
      <c r="AE596" s="34">
        <v>19</v>
      </c>
      <c r="AF596" s="34">
        <v>13</v>
      </c>
      <c r="AG596" s="34">
        <v>13</v>
      </c>
      <c r="AH596" s="34">
        <v>21</v>
      </c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7"/>
      <c r="AY596" s="37"/>
      <c r="AZ596" s="37"/>
      <c r="BA596" s="37"/>
      <c r="BB596" s="37"/>
      <c r="BC596" s="37"/>
      <c r="BD596" s="37"/>
      <c r="BE596" s="37">
        <v>20.020000000018626</v>
      </c>
      <c r="BF596" s="37">
        <v>21</v>
      </c>
      <c r="BG596" s="37"/>
      <c r="BH596" s="37"/>
    </row>
    <row r="597" spans="1:60">
      <c r="A597" s="36">
        <v>46016.5</v>
      </c>
      <c r="B597" s="34">
        <v>152.05969999999999</v>
      </c>
      <c r="C597" s="34">
        <v>7.0000000000582077</v>
      </c>
      <c r="D597" s="34">
        <v>5.0033333333558403</v>
      </c>
      <c r="E597" s="34">
        <v>7.0066666666534729</v>
      </c>
      <c r="F597" s="34">
        <v>8</v>
      </c>
      <c r="G597" s="34">
        <v>8.0066889632144012</v>
      </c>
      <c r="H597" s="34">
        <v>8.0100000000093132</v>
      </c>
      <c r="I597" s="34">
        <v>8</v>
      </c>
      <c r="J597" s="34">
        <v>8</v>
      </c>
      <c r="K597" s="34">
        <v>5</v>
      </c>
      <c r="L597" s="34">
        <v>7.9649122806731611</v>
      </c>
      <c r="M597" s="34">
        <v>5</v>
      </c>
      <c r="N597" s="34">
        <v>5</v>
      </c>
      <c r="O597" s="34">
        <v>8</v>
      </c>
      <c r="P597" s="34">
        <v>5</v>
      </c>
      <c r="Q597" s="34">
        <v>8</v>
      </c>
      <c r="R597" s="34">
        <v>5</v>
      </c>
      <c r="S597" s="34">
        <v>5</v>
      </c>
      <c r="T597" s="34">
        <v>5</v>
      </c>
      <c r="U597" s="34">
        <v>7.2407407407881692</v>
      </c>
      <c r="V597" s="34">
        <v>5</v>
      </c>
      <c r="W597" s="34">
        <v>8</v>
      </c>
      <c r="X597" s="34">
        <v>8</v>
      </c>
      <c r="Y597" s="34">
        <v>8</v>
      </c>
      <c r="Z597" s="34">
        <v>5</v>
      </c>
      <c r="AA597" s="34">
        <v>8</v>
      </c>
      <c r="AB597" s="34">
        <v>5</v>
      </c>
      <c r="AC597" s="34">
        <v>8</v>
      </c>
      <c r="AD597" s="34">
        <v>8</v>
      </c>
      <c r="AE597" s="34">
        <v>7</v>
      </c>
      <c r="AF597" s="34">
        <v>5</v>
      </c>
      <c r="AG597" s="34">
        <v>5</v>
      </c>
      <c r="AH597" s="34">
        <v>7.7096774193341844</v>
      </c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7"/>
      <c r="AY597" s="37"/>
      <c r="AZ597" s="37"/>
      <c r="BA597" s="37"/>
      <c r="BB597" s="37"/>
      <c r="BC597" s="37"/>
      <c r="BD597" s="37"/>
      <c r="BE597" s="37">
        <v>8</v>
      </c>
      <c r="BF597" s="37">
        <v>7</v>
      </c>
      <c r="BG597" s="37"/>
      <c r="BH597" s="37"/>
    </row>
    <row r="598" spans="1:60">
      <c r="A598" s="36">
        <v>46016.541666666664</v>
      </c>
      <c r="B598" s="34">
        <v>112.1482</v>
      </c>
      <c r="C598" s="34">
        <v>4.9966666666441597</v>
      </c>
      <c r="D598" s="34">
        <v>3</v>
      </c>
      <c r="E598" s="34">
        <v>6</v>
      </c>
      <c r="F598" s="34">
        <v>6</v>
      </c>
      <c r="G598" s="34">
        <v>5.9899999999906868</v>
      </c>
      <c r="H598" s="34">
        <v>6</v>
      </c>
      <c r="I598" s="34">
        <v>5.9899665551492944</v>
      </c>
      <c r="J598" s="34">
        <v>6</v>
      </c>
      <c r="K598" s="34">
        <v>4</v>
      </c>
      <c r="L598" s="34">
        <v>5.0350877193268389</v>
      </c>
      <c r="M598" s="34">
        <v>4</v>
      </c>
      <c r="N598" s="34">
        <v>3</v>
      </c>
      <c r="O598" s="34">
        <v>5</v>
      </c>
      <c r="P598" s="34">
        <v>3</v>
      </c>
      <c r="Q598" s="34">
        <v>6</v>
      </c>
      <c r="R598" s="34">
        <v>4</v>
      </c>
      <c r="S598" s="34">
        <v>3</v>
      </c>
      <c r="T598" s="34">
        <v>3</v>
      </c>
      <c r="U598" s="34">
        <v>6</v>
      </c>
      <c r="V598" s="34">
        <v>3</v>
      </c>
      <c r="W598" s="34">
        <v>6</v>
      </c>
      <c r="X598" s="34">
        <v>6</v>
      </c>
      <c r="Y598" s="34">
        <v>6</v>
      </c>
      <c r="Z598" s="34">
        <v>4</v>
      </c>
      <c r="AA598" s="34">
        <v>6</v>
      </c>
      <c r="AB598" s="34">
        <v>4</v>
      </c>
      <c r="AC598" s="34">
        <v>6</v>
      </c>
      <c r="AD598" s="34">
        <v>6</v>
      </c>
      <c r="AE598" s="34">
        <v>6</v>
      </c>
      <c r="AF598" s="34">
        <v>3</v>
      </c>
      <c r="AG598" s="34">
        <v>3</v>
      </c>
      <c r="AH598" s="34">
        <v>5.2903225806658156</v>
      </c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7"/>
      <c r="AY598" s="37"/>
      <c r="AZ598" s="37"/>
      <c r="BA598" s="37"/>
      <c r="BB598" s="37"/>
      <c r="BC598" s="37"/>
      <c r="BD598" s="37"/>
      <c r="BE598" s="37">
        <v>6</v>
      </c>
      <c r="BF598" s="37">
        <v>6</v>
      </c>
      <c r="BG598" s="37"/>
      <c r="BH598" s="37"/>
    </row>
    <row r="599" spans="1:60">
      <c r="A599" s="36">
        <v>46016.583333333336</v>
      </c>
      <c r="B599" s="34">
        <v>103.5784</v>
      </c>
      <c r="C599" s="34">
        <v>5.0033221850171685</v>
      </c>
      <c r="D599" s="34">
        <v>4</v>
      </c>
      <c r="E599" s="34">
        <v>5.9933333332883194</v>
      </c>
      <c r="F599" s="34">
        <v>6</v>
      </c>
      <c r="G599" s="34">
        <v>5.0100000000093132</v>
      </c>
      <c r="H599" s="34">
        <v>5.9900000000488944</v>
      </c>
      <c r="I599" s="34">
        <v>5.0100334448507056</v>
      </c>
      <c r="J599" s="34">
        <v>5</v>
      </c>
      <c r="K599" s="34">
        <v>3</v>
      </c>
      <c r="L599" s="34">
        <v>5</v>
      </c>
      <c r="M599" s="34">
        <v>3</v>
      </c>
      <c r="N599" s="34">
        <v>4</v>
      </c>
      <c r="O599" s="34">
        <v>5.9193548387265764</v>
      </c>
      <c r="P599" s="34">
        <v>4</v>
      </c>
      <c r="Q599" s="34">
        <v>5</v>
      </c>
      <c r="R599" s="34">
        <v>3</v>
      </c>
      <c r="S599" s="34">
        <v>3</v>
      </c>
      <c r="T599" s="34">
        <v>4</v>
      </c>
      <c r="U599" s="34">
        <v>6</v>
      </c>
      <c r="V599" s="34">
        <v>3</v>
      </c>
      <c r="W599" s="34">
        <v>6</v>
      </c>
      <c r="X599" s="34">
        <v>6</v>
      </c>
      <c r="Y599" s="34">
        <v>5.8245614035404287</v>
      </c>
      <c r="Z599" s="34">
        <v>3</v>
      </c>
      <c r="AA599" s="34">
        <v>5</v>
      </c>
      <c r="AB599" s="34">
        <v>3</v>
      </c>
      <c r="AC599" s="34">
        <v>6</v>
      </c>
      <c r="AD599" s="34">
        <v>5</v>
      </c>
      <c r="AE599" s="34">
        <v>5</v>
      </c>
      <c r="AF599" s="34">
        <v>3</v>
      </c>
      <c r="AG599" s="34">
        <v>4</v>
      </c>
      <c r="AH599" s="34">
        <v>6</v>
      </c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7"/>
      <c r="AY599" s="37"/>
      <c r="AZ599" s="37"/>
      <c r="BA599" s="37"/>
      <c r="BB599" s="37"/>
      <c r="BC599" s="37"/>
      <c r="BD599" s="37"/>
      <c r="BE599" s="37">
        <v>5</v>
      </c>
      <c r="BF599" s="37">
        <v>6</v>
      </c>
      <c r="BG599" s="37"/>
      <c r="BH599" s="37"/>
    </row>
    <row r="600" spans="1:60">
      <c r="A600" s="36">
        <v>46016.625</v>
      </c>
      <c r="B600" s="34">
        <v>31.87933</v>
      </c>
      <c r="C600" s="34">
        <v>1.0033444816363044</v>
      </c>
      <c r="D600" s="34">
        <v>1</v>
      </c>
      <c r="E600" s="34">
        <v>1.0066666667116806</v>
      </c>
      <c r="F600" s="34">
        <v>1</v>
      </c>
      <c r="G600" s="34">
        <v>2</v>
      </c>
      <c r="H600" s="34">
        <v>1.0099999999511056</v>
      </c>
      <c r="I600" s="34">
        <v>2</v>
      </c>
      <c r="J600" s="34">
        <v>2</v>
      </c>
      <c r="K600" s="34">
        <v>1</v>
      </c>
      <c r="L600" s="34">
        <v>2</v>
      </c>
      <c r="M600" s="34">
        <v>1</v>
      </c>
      <c r="N600" s="34">
        <v>1</v>
      </c>
      <c r="O600" s="34">
        <v>1.0806451612734236</v>
      </c>
      <c r="P600" s="34">
        <v>0</v>
      </c>
      <c r="Q600" s="34">
        <v>2</v>
      </c>
      <c r="R600" s="34">
        <v>1</v>
      </c>
      <c r="S600" s="34">
        <v>1</v>
      </c>
      <c r="T600" s="34">
        <v>1</v>
      </c>
      <c r="U600" s="34">
        <v>1</v>
      </c>
      <c r="V600" s="34">
        <v>1</v>
      </c>
      <c r="W600" s="34">
        <v>1</v>
      </c>
      <c r="X600" s="34">
        <v>1</v>
      </c>
      <c r="Y600" s="34">
        <v>1.1754385964595713</v>
      </c>
      <c r="Z600" s="34">
        <v>1</v>
      </c>
      <c r="AA600" s="34">
        <v>2</v>
      </c>
      <c r="AB600" s="34">
        <v>1</v>
      </c>
      <c r="AC600" s="34">
        <v>1</v>
      </c>
      <c r="AD600" s="34">
        <v>2</v>
      </c>
      <c r="AE600" s="34">
        <v>1</v>
      </c>
      <c r="AF600" s="34">
        <v>1</v>
      </c>
      <c r="AG600" s="34">
        <v>1</v>
      </c>
      <c r="AH600" s="34">
        <v>1</v>
      </c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7"/>
      <c r="AY600" s="37"/>
      <c r="AZ600" s="37"/>
      <c r="BA600" s="37"/>
      <c r="BB600" s="37"/>
      <c r="BC600" s="37"/>
      <c r="BD600" s="37"/>
      <c r="BE600" s="37">
        <v>2</v>
      </c>
      <c r="BF600" s="37">
        <v>1</v>
      </c>
      <c r="BG600" s="37"/>
      <c r="BH600" s="37"/>
    </row>
    <row r="601" spans="1:60">
      <c r="A601" s="36">
        <v>46016.666666666664</v>
      </c>
      <c r="B601" s="34">
        <v>8.9694450000000003</v>
      </c>
      <c r="C601" s="34">
        <v>0</v>
      </c>
      <c r="D601" s="34">
        <v>0</v>
      </c>
      <c r="E601" s="34">
        <v>1</v>
      </c>
      <c r="F601" s="34">
        <v>1</v>
      </c>
      <c r="G601" s="34">
        <v>0</v>
      </c>
      <c r="H601" s="34">
        <v>1</v>
      </c>
      <c r="I601" s="34">
        <v>0</v>
      </c>
      <c r="J601" s="34">
        <v>5.8207660913467407E-11</v>
      </c>
      <c r="K601" s="34">
        <v>0</v>
      </c>
      <c r="L601" s="34">
        <v>0</v>
      </c>
      <c r="M601" s="34">
        <v>0</v>
      </c>
      <c r="N601" s="34">
        <v>0</v>
      </c>
      <c r="O601" s="34">
        <v>0</v>
      </c>
      <c r="P601" s="34">
        <v>1</v>
      </c>
      <c r="Q601" s="34">
        <v>0</v>
      </c>
      <c r="R601" s="34">
        <v>0</v>
      </c>
      <c r="S601" s="34">
        <v>1.0000000000582077</v>
      </c>
      <c r="T601" s="34">
        <v>0</v>
      </c>
      <c r="U601" s="34">
        <v>1</v>
      </c>
      <c r="V601" s="34">
        <v>1</v>
      </c>
      <c r="W601" s="34">
        <v>1</v>
      </c>
      <c r="X601" s="34">
        <v>1</v>
      </c>
      <c r="Y601" s="34">
        <v>1</v>
      </c>
      <c r="Z601" s="34">
        <v>0</v>
      </c>
      <c r="AA601" s="34">
        <v>0</v>
      </c>
      <c r="AB601" s="34">
        <v>0</v>
      </c>
      <c r="AC601" s="34">
        <v>1.0000000000582077</v>
      </c>
      <c r="AD601" s="34">
        <v>0</v>
      </c>
      <c r="AE601" s="34">
        <v>1</v>
      </c>
      <c r="AF601" s="34">
        <v>1</v>
      </c>
      <c r="AG601" s="34">
        <v>0</v>
      </c>
      <c r="AH601" s="34">
        <v>1</v>
      </c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7"/>
      <c r="AY601" s="37"/>
      <c r="AZ601" s="37"/>
      <c r="BA601" s="37"/>
      <c r="BB601" s="37"/>
      <c r="BC601" s="37"/>
      <c r="BD601" s="37"/>
      <c r="BE601" s="37">
        <v>0</v>
      </c>
      <c r="BF601" s="37">
        <v>1</v>
      </c>
      <c r="BG601" s="37"/>
      <c r="BH601" s="37"/>
    </row>
    <row r="602" spans="1:60">
      <c r="A602" s="36">
        <v>46016.708333333336</v>
      </c>
      <c r="B602" s="34">
        <v>-0.12526950000000001</v>
      </c>
      <c r="C602" s="34">
        <v>-5.8207660913467407E-11</v>
      </c>
      <c r="D602" s="34">
        <v>0</v>
      </c>
      <c r="E602" s="34">
        <v>0</v>
      </c>
      <c r="F602" s="34">
        <v>0</v>
      </c>
      <c r="G602" s="34">
        <v>0</v>
      </c>
      <c r="H602" s="34">
        <v>0</v>
      </c>
      <c r="I602" s="34">
        <v>0</v>
      </c>
      <c r="J602" s="34">
        <v>0</v>
      </c>
      <c r="K602" s="34">
        <v>0</v>
      </c>
      <c r="L602" s="34">
        <v>0</v>
      </c>
      <c r="M602" s="34">
        <v>0</v>
      </c>
      <c r="N602" s="34">
        <v>0</v>
      </c>
      <c r="O602" s="34">
        <v>0</v>
      </c>
      <c r="P602" s="34">
        <v>0</v>
      </c>
      <c r="Q602" s="34">
        <v>0</v>
      </c>
      <c r="R602" s="34">
        <v>0</v>
      </c>
      <c r="S602" s="34">
        <v>-5.8207660913467407E-11</v>
      </c>
      <c r="T602" s="34">
        <v>-5.8207660913467407E-11</v>
      </c>
      <c r="U602" s="34">
        <v>0</v>
      </c>
      <c r="V602" s="34">
        <v>0</v>
      </c>
      <c r="W602" s="34">
        <v>0</v>
      </c>
      <c r="X602" s="34">
        <v>0</v>
      </c>
      <c r="Y602" s="34">
        <v>-5.8207660913467407E-11</v>
      </c>
      <c r="Z602" s="34">
        <v>0</v>
      </c>
      <c r="AA602" s="34">
        <v>0</v>
      </c>
      <c r="AB602" s="34">
        <v>0</v>
      </c>
      <c r="AC602" s="34">
        <v>-5.8207660913467407E-11</v>
      </c>
      <c r="AD602" s="34">
        <v>-5.8207660913467407E-11</v>
      </c>
      <c r="AE602" s="34">
        <v>0</v>
      </c>
      <c r="AF602" s="34">
        <v>0</v>
      </c>
      <c r="AG602" s="34">
        <v>0</v>
      </c>
      <c r="AH602" s="34">
        <v>0</v>
      </c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7"/>
      <c r="AY602" s="37"/>
      <c r="AZ602" s="37"/>
      <c r="BA602" s="37"/>
      <c r="BB602" s="37"/>
      <c r="BC602" s="37"/>
      <c r="BD602" s="37"/>
      <c r="BE602" s="37">
        <v>0</v>
      </c>
      <c r="BF602" s="37">
        <v>5.8207660913467407E-11</v>
      </c>
      <c r="BG602" s="37"/>
      <c r="BH602" s="37"/>
    </row>
    <row r="603" spans="1:60">
      <c r="A603" s="36">
        <v>46016.75</v>
      </c>
      <c r="B603" s="34"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</row>
    <row r="604" spans="1:60">
      <c r="A604" s="36">
        <v>46016.791666666664</v>
      </c>
      <c r="B604" s="34"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</row>
    <row r="605" spans="1:60">
      <c r="A605" s="36">
        <v>46016.833333333336</v>
      </c>
      <c r="B605" s="34">
        <v>-8.3333249999999998E-2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</row>
    <row r="606" spans="1:60">
      <c r="A606" s="36">
        <v>46016.875</v>
      </c>
      <c r="B606" s="34"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</row>
    <row r="607" spans="1:60">
      <c r="A607" s="36">
        <v>46016.916666666664</v>
      </c>
      <c r="B607" s="34">
        <v>-0.45750000000000002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</row>
    <row r="608" spans="1:60">
      <c r="A608" s="36">
        <v>46016.958333333336</v>
      </c>
      <c r="B608" s="34">
        <v>-0.4166667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</row>
    <row r="609" spans="1:60">
      <c r="A609" s="36">
        <v>46017</v>
      </c>
      <c r="B609" s="34">
        <v>-0.24944450000000001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</row>
    <row r="610" spans="1:60">
      <c r="A610" s="36">
        <v>46017.041666666664</v>
      </c>
      <c r="B610" s="34">
        <v>-1.25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</row>
    <row r="611" spans="1:60">
      <c r="A611" s="36">
        <v>46017.083333333336</v>
      </c>
      <c r="B611" s="34">
        <v>-1.7080550000000001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</row>
    <row r="612" spans="1:60">
      <c r="A612" s="36">
        <v>46017.125</v>
      </c>
      <c r="B612" s="34">
        <v>-2.5413899999999998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</row>
    <row r="613" spans="1:60">
      <c r="A613" s="36">
        <v>46017.166666666664</v>
      </c>
      <c r="B613" s="34">
        <v>-2.8752800000000001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</row>
    <row r="614" spans="1:60">
      <c r="A614" s="36">
        <v>46017.208333333336</v>
      </c>
      <c r="B614" s="34">
        <v>-2.8333379999999999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</row>
    <row r="615" spans="1:60">
      <c r="A615" s="36">
        <v>46017.25</v>
      </c>
      <c r="B615" s="34">
        <v>-3.042497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</row>
    <row r="616" spans="1:60">
      <c r="A616" s="36">
        <v>46017.291666666664</v>
      </c>
      <c r="B616" s="34">
        <v>10.72709</v>
      </c>
      <c r="C616" s="34">
        <v>1.0000000000582077</v>
      </c>
      <c r="D616" s="34">
        <v>0</v>
      </c>
      <c r="E616" s="34">
        <v>0</v>
      </c>
      <c r="F616" s="34">
        <v>0</v>
      </c>
      <c r="G616" s="34">
        <v>1</v>
      </c>
      <c r="H616" s="34">
        <v>0</v>
      </c>
      <c r="I616" s="34">
        <v>0.9899665552075021</v>
      </c>
      <c r="J616" s="34">
        <v>0.99999999994179234</v>
      </c>
      <c r="K616" s="34">
        <v>0</v>
      </c>
      <c r="L616" s="34">
        <v>1</v>
      </c>
      <c r="M616" s="34">
        <v>0</v>
      </c>
      <c r="N616" s="34">
        <v>0</v>
      </c>
      <c r="O616" s="34">
        <v>1</v>
      </c>
      <c r="P616" s="33">
        <v>0</v>
      </c>
      <c r="Q616" s="34">
        <v>1</v>
      </c>
      <c r="R616" s="34">
        <v>1</v>
      </c>
      <c r="S616" s="34">
        <v>0</v>
      </c>
      <c r="T616" s="34">
        <v>5.8207660913467407E-11</v>
      </c>
      <c r="U616" s="34">
        <v>0</v>
      </c>
      <c r="V616" s="34">
        <v>0</v>
      </c>
      <c r="W616" s="34">
        <v>0</v>
      </c>
      <c r="X616" s="34">
        <v>0</v>
      </c>
      <c r="Y616" s="34">
        <v>5.8207660913467407E-11</v>
      </c>
      <c r="Z616" s="34">
        <v>1</v>
      </c>
      <c r="AA616" s="34">
        <v>1</v>
      </c>
      <c r="AB616" s="34">
        <v>1</v>
      </c>
      <c r="AC616" s="34">
        <v>0</v>
      </c>
      <c r="AD616" s="34">
        <v>1.0000000000582077</v>
      </c>
      <c r="AE616" s="34">
        <v>0</v>
      </c>
      <c r="AF616" s="34">
        <v>0</v>
      </c>
      <c r="AG616" s="34">
        <v>0</v>
      </c>
      <c r="AH616" s="34">
        <v>0</v>
      </c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7"/>
      <c r="AY616" s="37"/>
      <c r="AZ616" s="37"/>
      <c r="BA616" s="37"/>
      <c r="BB616" s="37"/>
      <c r="BC616" s="37"/>
      <c r="BD616" s="37"/>
      <c r="BE616" s="37">
        <v>1</v>
      </c>
      <c r="BF616" s="37">
        <v>-5.8207660913467407E-11</v>
      </c>
      <c r="BG616" s="37"/>
      <c r="BH616" s="37"/>
    </row>
    <row r="617" spans="1:60">
      <c r="A617" s="36">
        <v>46017.333333333336</v>
      </c>
      <c r="B617" s="34">
        <v>83.907250000000005</v>
      </c>
      <c r="C617" s="34">
        <v>4.9933333333465271</v>
      </c>
      <c r="D617" s="34">
        <v>3.9933333333465271</v>
      </c>
      <c r="E617" s="34">
        <v>4</v>
      </c>
      <c r="F617" s="34">
        <v>4.9933333333465271</v>
      </c>
      <c r="G617" s="34">
        <v>3.9899999999906868</v>
      </c>
      <c r="H617" s="34">
        <v>4.9899999999906868</v>
      </c>
      <c r="I617" s="34">
        <v>4.0000334447831847</v>
      </c>
      <c r="J617" s="34">
        <v>6</v>
      </c>
      <c r="K617" s="34">
        <v>5</v>
      </c>
      <c r="L617" s="34">
        <v>6.9016393442288972</v>
      </c>
      <c r="M617" s="34">
        <v>4</v>
      </c>
      <c r="N617" s="34">
        <v>4</v>
      </c>
      <c r="O617" s="34">
        <v>5</v>
      </c>
      <c r="P617" s="34">
        <v>4</v>
      </c>
      <c r="Q617" s="34">
        <v>6.854838709696196</v>
      </c>
      <c r="R617" s="34">
        <v>3.8524590164015535</v>
      </c>
      <c r="S617" s="34">
        <v>4</v>
      </c>
      <c r="T617" s="34">
        <v>4</v>
      </c>
      <c r="U617" s="34">
        <v>7</v>
      </c>
      <c r="V617" s="34">
        <v>4</v>
      </c>
      <c r="W617" s="34">
        <v>7</v>
      </c>
      <c r="X617" s="34">
        <v>7</v>
      </c>
      <c r="Y617" s="34">
        <v>0</v>
      </c>
      <c r="Z617" s="34">
        <v>4</v>
      </c>
      <c r="AA617" s="34">
        <v>7</v>
      </c>
      <c r="AB617" s="34">
        <v>4</v>
      </c>
      <c r="AC617" s="34">
        <v>7</v>
      </c>
      <c r="AD617" s="34">
        <v>6.7540983606595546</v>
      </c>
      <c r="AE617" s="34">
        <v>6</v>
      </c>
      <c r="AF617" s="34">
        <v>4</v>
      </c>
      <c r="AG617" s="34">
        <v>4</v>
      </c>
      <c r="AH617" s="34">
        <v>7</v>
      </c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7"/>
      <c r="AY617" s="37"/>
      <c r="AZ617" s="37"/>
      <c r="BA617" s="37"/>
      <c r="BB617" s="37"/>
      <c r="BC617" s="37"/>
      <c r="BD617" s="37"/>
      <c r="BE617" s="37">
        <v>4.9899999999906868</v>
      </c>
      <c r="BF617" s="37">
        <v>6.7377049180213362</v>
      </c>
      <c r="BG617" s="37"/>
      <c r="BH617" s="37"/>
    </row>
    <row r="618" spans="1:60">
      <c r="A618" s="36">
        <v>46017.375</v>
      </c>
      <c r="B618" s="34">
        <v>111.67829999999999</v>
      </c>
      <c r="C618" s="34">
        <v>11.000022148364224</v>
      </c>
      <c r="D618" s="34">
        <v>8.0066666666534729</v>
      </c>
      <c r="E618" s="34">
        <v>8.9933333333465271</v>
      </c>
      <c r="F618" s="34">
        <v>13</v>
      </c>
      <c r="G618" s="34">
        <v>5.0100000000093132</v>
      </c>
      <c r="H618" s="34">
        <v>8</v>
      </c>
      <c r="I618" s="34">
        <v>5.0100000000093132</v>
      </c>
      <c r="J618" s="34">
        <v>14</v>
      </c>
      <c r="K618" s="34">
        <v>9.8636363636469468</v>
      </c>
      <c r="L618" s="34">
        <v>15.098360655771103</v>
      </c>
      <c r="M618" s="34">
        <v>9.8484848485095426</v>
      </c>
      <c r="N618" s="34">
        <v>10</v>
      </c>
      <c r="O618" s="34">
        <v>14</v>
      </c>
      <c r="P618" s="34">
        <v>9.8208955224254169</v>
      </c>
      <c r="Q618" s="34">
        <v>15.145161290303804</v>
      </c>
      <c r="R618" s="34">
        <v>9.1475409835984465</v>
      </c>
      <c r="S618" s="34">
        <v>9</v>
      </c>
      <c r="T618" s="34">
        <v>10</v>
      </c>
      <c r="U618" s="34">
        <v>15</v>
      </c>
      <c r="V618" s="34">
        <v>9.7761194029881153</v>
      </c>
      <c r="W618" s="34">
        <v>15.776119402959011</v>
      </c>
      <c r="X618" s="34">
        <v>15.761194029822946</v>
      </c>
      <c r="Y618" s="34">
        <v>13.761194029822946</v>
      </c>
      <c r="Z618" s="34">
        <v>9.7462686566868797</v>
      </c>
      <c r="AA618" s="34">
        <v>15.74626865668688</v>
      </c>
      <c r="AB618" s="34">
        <v>9.7313432835508138</v>
      </c>
      <c r="AC618" s="34">
        <v>16</v>
      </c>
      <c r="AD618" s="34">
        <v>15.245901639340445</v>
      </c>
      <c r="AE618" s="34">
        <v>14</v>
      </c>
      <c r="AF618" s="34">
        <v>9</v>
      </c>
      <c r="AG618" s="34">
        <v>10</v>
      </c>
      <c r="AH618" s="34">
        <v>15</v>
      </c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7"/>
      <c r="AY618" s="37"/>
      <c r="AZ618" s="37"/>
      <c r="BA618" s="37"/>
      <c r="BB618" s="37"/>
      <c r="BC618" s="37"/>
      <c r="BD618" s="37"/>
      <c r="BE618" s="37">
        <v>12</v>
      </c>
      <c r="BF618" s="37">
        <v>14.963787619315553</v>
      </c>
      <c r="BG618" s="37"/>
      <c r="BH618" s="37"/>
    </row>
    <row r="619" spans="1:60">
      <c r="A619" s="36">
        <v>46017.416666666664</v>
      </c>
      <c r="B619" s="34">
        <v>178.21879999999999</v>
      </c>
      <c r="C619" s="34">
        <v>11.006644518289249</v>
      </c>
      <c r="D619" s="34">
        <v>8</v>
      </c>
      <c r="E619" s="34">
        <v>11.006666666653473</v>
      </c>
      <c r="F619" s="34">
        <v>13</v>
      </c>
      <c r="G619" s="34">
        <v>8.9933110367855988</v>
      </c>
      <c r="H619" s="34">
        <v>13</v>
      </c>
      <c r="I619" s="34">
        <v>8.9899999999906868</v>
      </c>
      <c r="J619" s="34">
        <v>13</v>
      </c>
      <c r="K619" s="34">
        <v>8.1363636363530532</v>
      </c>
      <c r="L619" s="34">
        <v>13.967213114781771</v>
      </c>
      <c r="M619" s="34">
        <v>8.1515151514904574</v>
      </c>
      <c r="N619" s="34">
        <v>8</v>
      </c>
      <c r="O619" s="34">
        <v>13</v>
      </c>
      <c r="P619" s="34">
        <v>8.1791044775745831</v>
      </c>
      <c r="Q619" s="34">
        <v>14</v>
      </c>
      <c r="R619" s="34">
        <v>8</v>
      </c>
      <c r="S619" s="34">
        <v>9</v>
      </c>
      <c r="T619" s="34">
        <v>8</v>
      </c>
      <c r="U619" s="34">
        <v>13.900000000023283</v>
      </c>
      <c r="V619" s="34">
        <v>8.2238805970118847</v>
      </c>
      <c r="W619" s="34">
        <v>13.223880597040989</v>
      </c>
      <c r="X619" s="34">
        <v>13.238805970177054</v>
      </c>
      <c r="Y619" s="34">
        <v>13.238805970177054</v>
      </c>
      <c r="Z619" s="34">
        <v>8.2537313433131203</v>
      </c>
      <c r="AA619" s="34">
        <v>13.25373134331312</v>
      </c>
      <c r="AB619" s="34">
        <v>8.2686567164491862</v>
      </c>
      <c r="AC619" s="34">
        <v>13</v>
      </c>
      <c r="AD619" s="34">
        <v>13.819672131096013</v>
      </c>
      <c r="AE619" s="34">
        <v>13</v>
      </c>
      <c r="AF619" s="34">
        <v>9</v>
      </c>
      <c r="AG619" s="34">
        <v>8</v>
      </c>
      <c r="AH619" s="34">
        <v>14</v>
      </c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7"/>
      <c r="AY619" s="37"/>
      <c r="AZ619" s="37"/>
      <c r="BA619" s="37"/>
      <c r="BB619" s="37"/>
      <c r="BC619" s="37"/>
      <c r="BD619" s="37"/>
      <c r="BE619" s="37">
        <v>13</v>
      </c>
      <c r="BF619" s="37">
        <v>13.29850746266311</v>
      </c>
      <c r="BG619" s="37"/>
      <c r="BH619" s="37"/>
    </row>
    <row r="620" spans="1:60">
      <c r="A620" s="36">
        <v>46017.458333333336</v>
      </c>
      <c r="B620" s="34">
        <v>207.6893</v>
      </c>
      <c r="C620" s="34">
        <v>9.9866666666930541</v>
      </c>
      <c r="D620" s="34">
        <v>6.9933333333465271</v>
      </c>
      <c r="E620" s="34">
        <v>10.986666666634846</v>
      </c>
      <c r="F620" s="34">
        <v>10.993333333346527</v>
      </c>
      <c r="G620" s="34">
        <v>10.986688963195775</v>
      </c>
      <c r="H620" s="34">
        <v>10</v>
      </c>
      <c r="I620" s="34">
        <v>9.9899999999906868</v>
      </c>
      <c r="J620" s="34">
        <v>11</v>
      </c>
      <c r="K620" s="34">
        <v>7</v>
      </c>
      <c r="L620" s="34">
        <v>10.032786885218229</v>
      </c>
      <c r="M620" s="34">
        <v>6</v>
      </c>
      <c r="N620" s="34">
        <v>7</v>
      </c>
      <c r="O620" s="34">
        <v>10</v>
      </c>
      <c r="P620" s="34">
        <v>7</v>
      </c>
      <c r="Q620" s="34">
        <v>11</v>
      </c>
      <c r="R620" s="34">
        <v>7</v>
      </c>
      <c r="S620" s="34">
        <v>6.770491803297773</v>
      </c>
      <c r="T620" s="34">
        <v>6.770491803297773</v>
      </c>
      <c r="U620" s="34">
        <v>10.735135135124438</v>
      </c>
      <c r="V620" s="34">
        <v>6.6969696969608776</v>
      </c>
      <c r="W620" s="34">
        <v>11</v>
      </c>
      <c r="X620" s="34">
        <v>11</v>
      </c>
      <c r="Y620" s="34">
        <v>11.681818181823473</v>
      </c>
      <c r="Z620" s="34">
        <v>7</v>
      </c>
      <c r="AA620" s="34">
        <v>11</v>
      </c>
      <c r="AB620" s="34">
        <v>7</v>
      </c>
      <c r="AC620" s="34">
        <v>11.651515151548665</v>
      </c>
      <c r="AD620" s="34">
        <v>10.81669150525704</v>
      </c>
      <c r="AE620" s="34">
        <v>10</v>
      </c>
      <c r="AF620" s="34">
        <v>6</v>
      </c>
      <c r="AG620" s="34">
        <v>7</v>
      </c>
      <c r="AH620" s="34">
        <v>11</v>
      </c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7"/>
      <c r="AY620" s="37"/>
      <c r="AZ620" s="37"/>
      <c r="BA620" s="37"/>
      <c r="BB620" s="37"/>
      <c r="BC620" s="37"/>
      <c r="BD620" s="37"/>
      <c r="BE620" s="37">
        <v>9.9966666667023674</v>
      </c>
      <c r="BF620" s="37">
        <v>10.621212121215649</v>
      </c>
      <c r="BG620" s="37"/>
      <c r="BH620" s="37"/>
    </row>
    <row r="621" spans="1:60">
      <c r="A621" s="36">
        <v>46017.5</v>
      </c>
      <c r="B621" s="34">
        <v>264.0958</v>
      </c>
      <c r="C621" s="34">
        <v>12.006666666595265</v>
      </c>
      <c r="D621" s="34">
        <v>9</v>
      </c>
      <c r="E621" s="34">
        <v>14.000000000058208</v>
      </c>
      <c r="F621" s="34">
        <v>13.999999999941792</v>
      </c>
      <c r="G621" s="34">
        <v>13.999933110375423</v>
      </c>
      <c r="H621" s="34">
        <v>14.989999999990687</v>
      </c>
      <c r="I621" s="34">
        <v>13</v>
      </c>
      <c r="J621" s="34">
        <v>13</v>
      </c>
      <c r="K621" s="34">
        <v>8</v>
      </c>
      <c r="L621" s="34">
        <v>13</v>
      </c>
      <c r="M621" s="34">
        <v>8</v>
      </c>
      <c r="N621" s="34">
        <v>8</v>
      </c>
      <c r="O621" s="34">
        <v>13</v>
      </c>
      <c r="P621" s="34">
        <v>8</v>
      </c>
      <c r="Q621" s="34">
        <v>13</v>
      </c>
      <c r="R621" s="34">
        <v>8</v>
      </c>
      <c r="S621" s="34">
        <v>8.229508196702227</v>
      </c>
      <c r="T621" s="34">
        <v>8.229508196702227</v>
      </c>
      <c r="U621" s="34">
        <v>13.219703574548475</v>
      </c>
      <c r="V621" s="34">
        <v>8.3030303030391224</v>
      </c>
      <c r="W621" s="34">
        <v>14</v>
      </c>
      <c r="X621" s="34">
        <v>13.822580645151902</v>
      </c>
      <c r="Y621" s="34">
        <v>13.318181818176527</v>
      </c>
      <c r="Z621" s="34">
        <v>8</v>
      </c>
      <c r="AA621" s="34">
        <v>13.806451612850651</v>
      </c>
      <c r="AB621" s="34">
        <v>8.7903225806658156</v>
      </c>
      <c r="AC621" s="34">
        <v>13.348484848451335</v>
      </c>
      <c r="AD621" s="34">
        <v>13.363636363646947</v>
      </c>
      <c r="AE621" s="34">
        <v>12.774193548364565</v>
      </c>
      <c r="AF621" s="34">
        <v>9</v>
      </c>
      <c r="AG621" s="34">
        <v>8</v>
      </c>
      <c r="AH621" s="34">
        <v>13.741935483878478</v>
      </c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7"/>
      <c r="AY621" s="37"/>
      <c r="AZ621" s="37"/>
      <c r="BA621" s="37"/>
      <c r="BB621" s="37"/>
      <c r="BC621" s="37"/>
      <c r="BD621" s="37"/>
      <c r="BE621" s="37">
        <v>13.993333333288319</v>
      </c>
      <c r="BF621" s="37">
        <v>13.378787878784351</v>
      </c>
      <c r="BG621" s="37"/>
      <c r="BH621" s="37"/>
    </row>
    <row r="622" spans="1:60">
      <c r="A622" s="36">
        <v>46017.541666666664</v>
      </c>
      <c r="B622" s="34">
        <v>145.96250000000001</v>
      </c>
      <c r="C622" s="34">
        <v>7.0066666667116806</v>
      </c>
      <c r="D622" s="34">
        <v>5.0000221483642235</v>
      </c>
      <c r="E622" s="34">
        <v>8.0033665559021756</v>
      </c>
      <c r="F622" s="34">
        <v>8.0033665559603833</v>
      </c>
      <c r="G622" s="34">
        <v>7.0101001122384332</v>
      </c>
      <c r="H622" s="34">
        <v>8.0100000000093132</v>
      </c>
      <c r="I622" s="34">
        <v>7.0200000000186265</v>
      </c>
      <c r="J622" s="34">
        <v>8</v>
      </c>
      <c r="K622" s="34">
        <v>5</v>
      </c>
      <c r="L622" s="34">
        <v>7.8771929824724793</v>
      </c>
      <c r="M622" s="34">
        <v>5</v>
      </c>
      <c r="N622" s="34">
        <v>5</v>
      </c>
      <c r="O622" s="34">
        <v>7</v>
      </c>
      <c r="P622" s="34">
        <v>4</v>
      </c>
      <c r="Q622" s="34">
        <v>8</v>
      </c>
      <c r="R622" s="34">
        <v>5</v>
      </c>
      <c r="S622" s="34">
        <v>4</v>
      </c>
      <c r="T622" s="34">
        <v>4.8070175438770093</v>
      </c>
      <c r="U622" s="34">
        <v>7.145161290303804</v>
      </c>
      <c r="V622" s="34">
        <v>5</v>
      </c>
      <c r="W622" s="34">
        <v>7.7017543859547004</v>
      </c>
      <c r="X622" s="34">
        <v>7.177419354848098</v>
      </c>
      <c r="Y622" s="34">
        <v>8</v>
      </c>
      <c r="Z622" s="34">
        <v>5</v>
      </c>
      <c r="AA622" s="34">
        <v>7.1935483871493489</v>
      </c>
      <c r="AB622" s="34">
        <v>4.2096774193341844</v>
      </c>
      <c r="AC622" s="34">
        <v>8</v>
      </c>
      <c r="AD622" s="34">
        <v>7.6428571428405121</v>
      </c>
      <c r="AE622" s="34">
        <v>6.8686635944759473</v>
      </c>
      <c r="AF622" s="34">
        <v>4</v>
      </c>
      <c r="AG622" s="34">
        <v>5</v>
      </c>
      <c r="AH622" s="34">
        <v>7.2580645161215216</v>
      </c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7"/>
      <c r="AY622" s="37"/>
      <c r="AZ622" s="37"/>
      <c r="BA622" s="37"/>
      <c r="BB622" s="37"/>
      <c r="BC622" s="37"/>
      <c r="BD622" s="37"/>
      <c r="BE622" s="37">
        <v>8.0067109634983353</v>
      </c>
      <c r="BF622" s="37">
        <v>8</v>
      </c>
      <c r="BG622" s="37"/>
      <c r="BH622" s="37"/>
    </row>
    <row r="623" spans="1:60">
      <c r="A623" s="36">
        <v>46017.583333333336</v>
      </c>
      <c r="B623" s="34">
        <v>135.9427</v>
      </c>
      <c r="C623" s="34">
        <v>7</v>
      </c>
      <c r="D623" s="34">
        <v>5.0066445182892494</v>
      </c>
      <c r="E623" s="34">
        <v>7.0099667774047703</v>
      </c>
      <c r="F623" s="34">
        <v>8.0099667774047703</v>
      </c>
      <c r="G623" s="34">
        <v>8.0099667774047703</v>
      </c>
      <c r="H623" s="34">
        <v>7.0100000000093132</v>
      </c>
      <c r="I623" s="34">
        <v>8</v>
      </c>
      <c r="J623" s="34">
        <v>7</v>
      </c>
      <c r="K623" s="34">
        <v>5</v>
      </c>
      <c r="L623" s="34">
        <v>7.1228070175275207</v>
      </c>
      <c r="M623" s="34">
        <v>4.9310344827827066</v>
      </c>
      <c r="N623" s="34">
        <v>4</v>
      </c>
      <c r="O623" s="34">
        <v>8</v>
      </c>
      <c r="P623" s="34">
        <v>5</v>
      </c>
      <c r="Q623" s="34">
        <v>7</v>
      </c>
      <c r="R623" s="34">
        <v>5</v>
      </c>
      <c r="S623" s="34">
        <v>5</v>
      </c>
      <c r="T623" s="34">
        <v>4.1929824561229907</v>
      </c>
      <c r="U623" s="34">
        <v>8</v>
      </c>
      <c r="V623" s="34">
        <v>4</v>
      </c>
      <c r="W623" s="34">
        <v>7.2982456140452996</v>
      </c>
      <c r="X623" s="34">
        <v>8</v>
      </c>
      <c r="Y623" s="34">
        <v>7</v>
      </c>
      <c r="Z623" s="34">
        <v>5</v>
      </c>
      <c r="AA623" s="34">
        <v>8</v>
      </c>
      <c r="AB623" s="34">
        <v>5</v>
      </c>
      <c r="AC623" s="34">
        <v>8</v>
      </c>
      <c r="AD623" s="34">
        <v>7.3571428571594879</v>
      </c>
      <c r="AE623" s="34">
        <v>6.3571428571594879</v>
      </c>
      <c r="AF623" s="34">
        <v>5</v>
      </c>
      <c r="AG623" s="34">
        <v>4</v>
      </c>
      <c r="AH623" s="34">
        <v>8</v>
      </c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7"/>
      <c r="AY623" s="37"/>
      <c r="AZ623" s="37"/>
      <c r="BA623" s="37"/>
      <c r="BB623" s="37"/>
      <c r="BC623" s="37"/>
      <c r="BD623" s="37"/>
      <c r="BE623" s="37">
        <v>7.9999557031551376</v>
      </c>
      <c r="BF623" s="37">
        <v>7</v>
      </c>
      <c r="BG623" s="37"/>
      <c r="BH623" s="37"/>
    </row>
    <row r="624" spans="1:60">
      <c r="A624" s="36">
        <v>46017.625</v>
      </c>
      <c r="B624" s="34">
        <v>36.235019999999999</v>
      </c>
      <c r="C624" s="34">
        <v>2</v>
      </c>
      <c r="D624" s="34">
        <v>1</v>
      </c>
      <c r="E624" s="34">
        <v>2</v>
      </c>
      <c r="F624" s="34">
        <v>2</v>
      </c>
      <c r="G624" s="34">
        <v>2</v>
      </c>
      <c r="H624" s="34">
        <v>2</v>
      </c>
      <c r="I624" s="34">
        <v>2</v>
      </c>
      <c r="J624" s="34">
        <v>2</v>
      </c>
      <c r="K624" s="34">
        <v>1</v>
      </c>
      <c r="L624" s="34">
        <v>2</v>
      </c>
      <c r="M624" s="34">
        <v>1.0689655172172934</v>
      </c>
      <c r="N624" s="34">
        <v>2</v>
      </c>
      <c r="O624" s="34">
        <v>2</v>
      </c>
      <c r="P624" s="34">
        <v>1</v>
      </c>
      <c r="Q624" s="34">
        <v>2</v>
      </c>
      <c r="R624" s="34">
        <v>1</v>
      </c>
      <c r="S624" s="34">
        <v>1</v>
      </c>
      <c r="T624" s="34">
        <v>1</v>
      </c>
      <c r="U624" s="34">
        <v>2</v>
      </c>
      <c r="V624" s="34">
        <v>2</v>
      </c>
      <c r="W624" s="34">
        <v>2</v>
      </c>
      <c r="X624" s="34">
        <v>2</v>
      </c>
      <c r="Y624" s="34">
        <v>2</v>
      </c>
      <c r="Z624" s="34">
        <v>1</v>
      </c>
      <c r="AA624" s="34">
        <v>2</v>
      </c>
      <c r="AB624" s="34">
        <v>1</v>
      </c>
      <c r="AC624" s="34">
        <v>2</v>
      </c>
      <c r="AD624" s="34">
        <v>2</v>
      </c>
      <c r="AE624" s="34">
        <v>2</v>
      </c>
      <c r="AF624" s="34">
        <v>1</v>
      </c>
      <c r="AG624" s="34">
        <v>2</v>
      </c>
      <c r="AH624" s="34">
        <v>2</v>
      </c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7"/>
      <c r="AY624" s="37"/>
      <c r="AZ624" s="37"/>
      <c r="BA624" s="37"/>
      <c r="BB624" s="37"/>
      <c r="BC624" s="37"/>
      <c r="BD624" s="37"/>
      <c r="BE624" s="37">
        <v>2</v>
      </c>
      <c r="BF624" s="37">
        <v>2</v>
      </c>
      <c r="BG624" s="37"/>
      <c r="BH624" s="37"/>
    </row>
    <row r="625" spans="1:60">
      <c r="A625" s="36">
        <v>46017.666666666664</v>
      </c>
      <c r="B625" s="34">
        <v>15.969189999999999</v>
      </c>
      <c r="C625" s="34">
        <v>0</v>
      </c>
      <c r="D625" s="34">
        <v>0</v>
      </c>
      <c r="E625" s="34">
        <v>1</v>
      </c>
      <c r="F625" s="34">
        <v>1</v>
      </c>
      <c r="G625" s="34">
        <v>1</v>
      </c>
      <c r="H625" s="34">
        <v>1</v>
      </c>
      <c r="I625" s="34">
        <v>1</v>
      </c>
      <c r="J625" s="34">
        <v>1</v>
      </c>
      <c r="K625" s="34">
        <v>0</v>
      </c>
      <c r="L625" s="34">
        <v>1</v>
      </c>
      <c r="M625" s="34">
        <v>0</v>
      </c>
      <c r="N625" s="34">
        <v>0</v>
      </c>
      <c r="O625" s="34">
        <v>0</v>
      </c>
      <c r="P625" s="34">
        <v>1</v>
      </c>
      <c r="Q625" s="34">
        <v>1</v>
      </c>
      <c r="R625" s="34">
        <v>0</v>
      </c>
      <c r="S625" s="34">
        <v>1</v>
      </c>
      <c r="T625" s="34">
        <v>1</v>
      </c>
      <c r="U625" s="34">
        <v>1</v>
      </c>
      <c r="V625" s="34">
        <v>0</v>
      </c>
      <c r="W625" s="34">
        <v>1</v>
      </c>
      <c r="X625" s="34">
        <v>1</v>
      </c>
      <c r="Y625" s="34">
        <v>1</v>
      </c>
      <c r="Z625" s="34">
        <v>0</v>
      </c>
      <c r="AA625" s="34">
        <v>1</v>
      </c>
      <c r="AB625" s="34">
        <v>1</v>
      </c>
      <c r="AC625" s="34">
        <v>1</v>
      </c>
      <c r="AD625" s="34">
        <v>1</v>
      </c>
      <c r="AE625" s="34">
        <v>1</v>
      </c>
      <c r="AF625" s="34">
        <v>1</v>
      </c>
      <c r="AG625" s="34">
        <v>0</v>
      </c>
      <c r="AH625" s="34">
        <v>1</v>
      </c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7"/>
      <c r="AY625" s="37"/>
      <c r="AZ625" s="37"/>
      <c r="BA625" s="37"/>
      <c r="BB625" s="37"/>
      <c r="BC625" s="37"/>
      <c r="BD625" s="37"/>
      <c r="BE625" s="37">
        <v>1.3333333365153521E-2</v>
      </c>
      <c r="BF625" s="37">
        <v>1</v>
      </c>
      <c r="BG625" s="37"/>
      <c r="BH625" s="37"/>
    </row>
    <row r="626" spans="1:60">
      <c r="A626" s="36">
        <v>46017.708333333336</v>
      </c>
      <c r="B626" s="34">
        <v>-2.0811099999999998</v>
      </c>
      <c r="C626" s="34">
        <v>0</v>
      </c>
      <c r="D626" s="34">
        <v>0</v>
      </c>
      <c r="E626" s="34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-5.8207660913467407E-11</v>
      </c>
      <c r="O626" s="34">
        <v>0</v>
      </c>
      <c r="P626" s="34">
        <v>0</v>
      </c>
      <c r="Q626" s="34">
        <v>0</v>
      </c>
      <c r="R626" s="34">
        <v>0</v>
      </c>
      <c r="S626" s="34">
        <v>0</v>
      </c>
      <c r="T626" s="34">
        <v>0</v>
      </c>
      <c r="U626" s="34">
        <v>0</v>
      </c>
      <c r="V626" s="34">
        <v>0</v>
      </c>
      <c r="W626" s="34">
        <v>0</v>
      </c>
      <c r="X626" s="34">
        <v>0</v>
      </c>
      <c r="Y626" s="34">
        <v>0</v>
      </c>
      <c r="Z626" s="34">
        <v>0</v>
      </c>
      <c r="AA626" s="34">
        <v>0</v>
      </c>
      <c r="AB626" s="34">
        <v>0</v>
      </c>
      <c r="AC626" s="34">
        <v>0</v>
      </c>
      <c r="AD626" s="34">
        <v>0</v>
      </c>
      <c r="AE626" s="34">
        <v>0</v>
      </c>
      <c r="AF626" s="34">
        <v>-5.8207660913467407E-11</v>
      </c>
      <c r="AG626" s="34">
        <v>0</v>
      </c>
      <c r="AH626" s="34">
        <v>0</v>
      </c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7"/>
      <c r="AY626" s="37"/>
      <c r="AZ626" s="37"/>
      <c r="BA626" s="37"/>
      <c r="BB626" s="37"/>
      <c r="BC626" s="37"/>
      <c r="BD626" s="37"/>
      <c r="BE626" s="37">
        <v>0</v>
      </c>
      <c r="BF626" s="37">
        <v>0</v>
      </c>
      <c r="BG626" s="37"/>
      <c r="BH626" s="37"/>
    </row>
    <row r="627" spans="1:60">
      <c r="A627" s="36">
        <v>46017.75</v>
      </c>
      <c r="B627" s="34">
        <v>-2.2084700000000002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</row>
    <row r="628" spans="1:60">
      <c r="A628" s="36">
        <v>46017.791666666664</v>
      </c>
      <c r="B628" s="34">
        <v>-2.7080600000000001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</row>
    <row r="629" spans="1:60">
      <c r="A629" s="36">
        <v>46017.833333333336</v>
      </c>
      <c r="B629" s="34">
        <v>-3.1252779999999998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</row>
    <row r="630" spans="1:60">
      <c r="A630" s="36">
        <v>46017.875</v>
      </c>
      <c r="B630" s="34">
        <v>-3.4166650000000001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</row>
    <row r="631" spans="1:60">
      <c r="A631" s="36">
        <v>46017.916666666664</v>
      </c>
      <c r="B631" s="34">
        <v>-3.4586100000000002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</row>
    <row r="632" spans="1:60">
      <c r="A632" s="36">
        <v>46017.958333333336</v>
      </c>
      <c r="B632" s="34">
        <v>-3.2919429999999998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</row>
    <row r="633" spans="1:60">
      <c r="A633" s="36">
        <v>46018</v>
      </c>
      <c r="B633" s="34">
        <v>-3.2504119999999999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</row>
    <row r="634" spans="1:60">
      <c r="A634" s="36">
        <v>46018.041666666664</v>
      </c>
      <c r="B634" s="34">
        <v>-3.0005570000000001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</row>
    <row r="635" spans="1:60">
      <c r="A635" s="36">
        <v>46018.083333333336</v>
      </c>
      <c r="B635" s="34">
        <v>-3.209165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</row>
    <row r="636" spans="1:60">
      <c r="A636" s="36">
        <v>46018.125</v>
      </c>
      <c r="B636" s="34">
        <v>-3.1252779999999998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</row>
    <row r="637" spans="1:60">
      <c r="A637" s="36">
        <v>46018.166666666664</v>
      </c>
      <c r="B637" s="34">
        <v>-2.9580570000000002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</row>
    <row r="638" spans="1:60">
      <c r="A638" s="36">
        <v>46018.208333333336</v>
      </c>
      <c r="B638" s="34">
        <v>-3.333885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</row>
    <row r="639" spans="1:60">
      <c r="A639" s="36">
        <v>46018.25</v>
      </c>
      <c r="B639" s="34">
        <v>-2.916112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</row>
    <row r="640" spans="1:60">
      <c r="A640" s="36">
        <v>46018.291666666664</v>
      </c>
      <c r="B640" s="34">
        <v>8.6113870000000006</v>
      </c>
      <c r="C640" s="34">
        <v>1</v>
      </c>
      <c r="D640" s="34">
        <v>0.99333333334652707</v>
      </c>
      <c r="E640" s="34">
        <v>0</v>
      </c>
      <c r="F640" s="34">
        <v>0</v>
      </c>
      <c r="G640" s="34">
        <v>0</v>
      </c>
      <c r="H640" s="34">
        <v>0.98999999999068677</v>
      </c>
      <c r="I640" s="34">
        <v>0</v>
      </c>
      <c r="J640" s="34">
        <v>0</v>
      </c>
      <c r="K640" s="34">
        <v>1</v>
      </c>
      <c r="L640" s="34">
        <v>0</v>
      </c>
      <c r="M640" s="34">
        <v>0</v>
      </c>
      <c r="N640" s="34">
        <v>5.8207660913467407E-11</v>
      </c>
      <c r="O640" s="34">
        <v>1</v>
      </c>
      <c r="P640" s="34">
        <v>0</v>
      </c>
      <c r="Q640" s="34">
        <v>1</v>
      </c>
      <c r="R640" s="34">
        <v>1</v>
      </c>
      <c r="S640" s="34">
        <v>0</v>
      </c>
      <c r="T640" s="34">
        <v>0</v>
      </c>
      <c r="U640" s="34">
        <v>0</v>
      </c>
      <c r="V640" s="34">
        <v>0</v>
      </c>
      <c r="W640" s="34">
        <v>0</v>
      </c>
      <c r="X640" s="34">
        <v>0</v>
      </c>
      <c r="Y640" s="34">
        <v>0</v>
      </c>
      <c r="Z640" s="34">
        <v>1</v>
      </c>
      <c r="AA640" s="34">
        <v>0</v>
      </c>
      <c r="AB640" s="34">
        <v>0</v>
      </c>
      <c r="AC640" s="34">
        <v>0</v>
      </c>
      <c r="AD640" s="34">
        <v>0</v>
      </c>
      <c r="AE640" s="34">
        <v>0</v>
      </c>
      <c r="AF640" s="34">
        <v>5.8207660913467407E-11</v>
      </c>
      <c r="AG640" s="34">
        <v>0</v>
      </c>
      <c r="AH640" s="34">
        <v>0</v>
      </c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7"/>
      <c r="AY640" s="37"/>
      <c r="AZ640" s="37"/>
      <c r="BA640" s="37"/>
      <c r="BB640" s="37"/>
      <c r="BC640" s="37"/>
      <c r="BD640" s="37"/>
      <c r="BE640" s="37">
        <v>1</v>
      </c>
      <c r="BF640" s="37">
        <v>1</v>
      </c>
      <c r="BG640" s="37"/>
      <c r="BH640" s="37"/>
    </row>
    <row r="641" spans="1:60">
      <c r="A641" s="36">
        <v>46018.333333333336</v>
      </c>
      <c r="B641" s="34">
        <v>51.314430000000002</v>
      </c>
      <c r="C641" s="34">
        <v>2</v>
      </c>
      <c r="D641" s="34">
        <v>1.0066666666534729</v>
      </c>
      <c r="E641" s="34">
        <v>3</v>
      </c>
      <c r="F641" s="34">
        <v>2.9933333332883194</v>
      </c>
      <c r="G641" s="34">
        <v>2.9933110367855988</v>
      </c>
      <c r="H641" s="34">
        <v>2.0100000000093132</v>
      </c>
      <c r="I641" s="34">
        <v>2</v>
      </c>
      <c r="J641" s="34">
        <v>3</v>
      </c>
      <c r="K641" s="34">
        <v>1</v>
      </c>
      <c r="L641" s="34">
        <v>2.9193548387265764</v>
      </c>
      <c r="M641" s="34">
        <v>2</v>
      </c>
      <c r="N641" s="34">
        <v>2</v>
      </c>
      <c r="O641" s="34">
        <v>2</v>
      </c>
      <c r="P641" s="34">
        <v>1</v>
      </c>
      <c r="Q641" s="34">
        <v>2</v>
      </c>
      <c r="R641" s="34">
        <v>1</v>
      </c>
      <c r="S641" s="34">
        <v>1</v>
      </c>
      <c r="T641" s="34">
        <v>2</v>
      </c>
      <c r="U641" s="34">
        <v>3</v>
      </c>
      <c r="V641" s="34">
        <v>2</v>
      </c>
      <c r="W641" s="34">
        <v>3</v>
      </c>
      <c r="X641" s="34">
        <v>3</v>
      </c>
      <c r="Y641" s="34">
        <v>0</v>
      </c>
      <c r="Z641" s="34">
        <v>1</v>
      </c>
      <c r="AA641" s="34">
        <v>3</v>
      </c>
      <c r="AB641" s="34">
        <v>1</v>
      </c>
      <c r="AC641" s="34">
        <v>3</v>
      </c>
      <c r="AD641" s="34">
        <v>3</v>
      </c>
      <c r="AE641" s="34">
        <v>3</v>
      </c>
      <c r="AF641" s="34">
        <v>1</v>
      </c>
      <c r="AG641" s="34">
        <v>2</v>
      </c>
      <c r="AH641" s="34">
        <v>3</v>
      </c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7"/>
      <c r="AY641" s="37"/>
      <c r="AZ641" s="37"/>
      <c r="BA641" s="37"/>
      <c r="BB641" s="37"/>
      <c r="BC641" s="37"/>
      <c r="BD641" s="37"/>
      <c r="BE641" s="37">
        <v>2</v>
      </c>
      <c r="BF641" s="37">
        <v>2</v>
      </c>
      <c r="BG641" s="37"/>
      <c r="BH641" s="37"/>
    </row>
    <row r="642" spans="1:60">
      <c r="A642" s="36">
        <v>46018.375</v>
      </c>
      <c r="B642" s="34">
        <v>133.1857</v>
      </c>
      <c r="C642" s="34">
        <v>5.9933554817689583</v>
      </c>
      <c r="D642" s="34">
        <v>4</v>
      </c>
      <c r="E642" s="34">
        <v>6</v>
      </c>
      <c r="F642" s="34">
        <v>6.0066666667116806</v>
      </c>
      <c r="G642" s="34">
        <v>5.9967221858096309</v>
      </c>
      <c r="H642" s="34">
        <v>6.9900000000488944</v>
      </c>
      <c r="I642" s="34">
        <v>6.9899999999906868</v>
      </c>
      <c r="J642" s="34">
        <v>6</v>
      </c>
      <c r="K642" s="34">
        <v>4</v>
      </c>
      <c r="L642" s="34">
        <v>6.0806451612734236</v>
      </c>
      <c r="M642" s="34">
        <v>4</v>
      </c>
      <c r="N642" s="34">
        <v>4</v>
      </c>
      <c r="O642" s="34">
        <v>6</v>
      </c>
      <c r="P642" s="34">
        <v>4</v>
      </c>
      <c r="Q642" s="34">
        <v>7</v>
      </c>
      <c r="R642" s="34">
        <v>4</v>
      </c>
      <c r="S642" s="34">
        <v>4</v>
      </c>
      <c r="T642" s="34">
        <v>4</v>
      </c>
      <c r="U642" s="34">
        <v>6.8387096774531528</v>
      </c>
      <c r="V642" s="34">
        <v>4</v>
      </c>
      <c r="W642" s="34">
        <v>7</v>
      </c>
      <c r="X642" s="34">
        <v>6</v>
      </c>
      <c r="Y642" s="34">
        <v>4</v>
      </c>
      <c r="Z642" s="34">
        <v>4</v>
      </c>
      <c r="AA642" s="34">
        <v>6.790322580607608</v>
      </c>
      <c r="AB642" s="34">
        <v>5</v>
      </c>
      <c r="AC642" s="34">
        <v>6</v>
      </c>
      <c r="AD642" s="34">
        <v>7</v>
      </c>
      <c r="AE642" s="34">
        <v>6</v>
      </c>
      <c r="AF642" s="34">
        <v>4.7540983606595546</v>
      </c>
      <c r="AG642" s="34">
        <v>4</v>
      </c>
      <c r="AH642" s="34">
        <v>6</v>
      </c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7"/>
      <c r="AY642" s="37"/>
      <c r="AZ642" s="37"/>
      <c r="BA642" s="37"/>
      <c r="BB642" s="37"/>
      <c r="BC642" s="37"/>
      <c r="BD642" s="37"/>
      <c r="BE642" s="37">
        <v>6.9899999999906868</v>
      </c>
      <c r="BF642" s="37">
        <v>7</v>
      </c>
      <c r="BG642" s="37"/>
      <c r="BH642" s="37"/>
    </row>
    <row r="643" spans="1:60">
      <c r="A643" s="36">
        <v>46018.416666666664</v>
      </c>
      <c r="B643" s="34">
        <v>224.97329999999999</v>
      </c>
      <c r="C643" s="34">
        <v>9.0033000365947373</v>
      </c>
      <c r="D643" s="34">
        <v>6.9933333332883194</v>
      </c>
      <c r="E643" s="34">
        <v>9.9933333333465271</v>
      </c>
      <c r="F643" s="34">
        <v>10.993311036843807</v>
      </c>
      <c r="G643" s="34">
        <v>8.999966777395457</v>
      </c>
      <c r="H643" s="34">
        <v>9.9999999999417923</v>
      </c>
      <c r="I643" s="34">
        <v>8</v>
      </c>
      <c r="J643" s="34">
        <v>10.983050847484265</v>
      </c>
      <c r="K643" s="34">
        <v>7</v>
      </c>
      <c r="L643" s="34">
        <v>10</v>
      </c>
      <c r="M643" s="34">
        <v>6</v>
      </c>
      <c r="N643" s="34">
        <v>6</v>
      </c>
      <c r="O643" s="34">
        <v>10</v>
      </c>
      <c r="P643" s="34">
        <v>6.9322033898206428</v>
      </c>
      <c r="Q643" s="34">
        <v>10</v>
      </c>
      <c r="R643" s="34">
        <v>6.9152542372758035</v>
      </c>
      <c r="S643" s="34">
        <v>7</v>
      </c>
      <c r="T643" s="34">
        <v>6</v>
      </c>
      <c r="U643" s="34">
        <v>10.161290322546847</v>
      </c>
      <c r="V643" s="34">
        <v>6</v>
      </c>
      <c r="W643" s="34">
        <v>10.881355932215229</v>
      </c>
      <c r="X643" s="34">
        <v>11</v>
      </c>
      <c r="Y643" s="34">
        <v>10</v>
      </c>
      <c r="Z643" s="34">
        <v>7</v>
      </c>
      <c r="AA643" s="34">
        <v>10.209677419392392</v>
      </c>
      <c r="AB643" s="34">
        <v>6</v>
      </c>
      <c r="AC643" s="34">
        <v>11</v>
      </c>
      <c r="AD643" s="34">
        <v>10</v>
      </c>
      <c r="AE643" s="34">
        <v>9.8135593220358714</v>
      </c>
      <c r="AF643" s="34">
        <v>6.2459016393404454</v>
      </c>
      <c r="AG643" s="34">
        <v>6</v>
      </c>
      <c r="AH643" s="34">
        <v>11</v>
      </c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7"/>
      <c r="AY643" s="37"/>
      <c r="AZ643" s="37"/>
      <c r="BA643" s="37"/>
      <c r="BB643" s="37"/>
      <c r="BC643" s="37"/>
      <c r="BD643" s="37"/>
      <c r="BE643" s="37">
        <v>9.9999665551586077</v>
      </c>
      <c r="BF643" s="37">
        <v>10</v>
      </c>
      <c r="BG643" s="37"/>
      <c r="BH643" s="37"/>
    </row>
    <row r="644" spans="1:60">
      <c r="A644" s="36">
        <v>46018.458333333336</v>
      </c>
      <c r="B644" s="34">
        <v>369.84480000000002</v>
      </c>
      <c r="C644" s="34">
        <v>14.000011148280464</v>
      </c>
      <c r="D644" s="34">
        <v>9.0066666667116806</v>
      </c>
      <c r="E644" s="34">
        <v>15.993333333346527</v>
      </c>
      <c r="F644" s="34">
        <v>15.993355629849248</v>
      </c>
      <c r="G644" s="34">
        <v>15.000033222604543</v>
      </c>
      <c r="H644" s="34">
        <v>16</v>
      </c>
      <c r="I644" s="34">
        <v>13</v>
      </c>
      <c r="J644" s="34">
        <v>16.016949152515735</v>
      </c>
      <c r="K644" s="34">
        <v>10</v>
      </c>
      <c r="L644" s="34">
        <v>16</v>
      </c>
      <c r="M644" s="34">
        <v>10</v>
      </c>
      <c r="N644" s="34">
        <v>10</v>
      </c>
      <c r="O644" s="34">
        <v>16</v>
      </c>
      <c r="P644" s="34">
        <v>10.067796610179357</v>
      </c>
      <c r="Q644" s="34">
        <v>16.903225806483533</v>
      </c>
      <c r="R644" s="34">
        <v>10.084745762724197</v>
      </c>
      <c r="S644" s="34">
        <v>10</v>
      </c>
      <c r="T644" s="34">
        <v>10</v>
      </c>
      <c r="U644" s="34">
        <v>16</v>
      </c>
      <c r="V644" s="34">
        <v>10.868852459010668</v>
      </c>
      <c r="W644" s="34">
        <v>16.118644067784771</v>
      </c>
      <c r="X644" s="34">
        <v>16</v>
      </c>
      <c r="Y644" s="34">
        <v>16.838709677394945</v>
      </c>
      <c r="Z644" s="34">
        <v>10</v>
      </c>
      <c r="AA644" s="34">
        <v>16.822580645151902</v>
      </c>
      <c r="AB644" s="34">
        <v>10</v>
      </c>
      <c r="AC644" s="34">
        <v>16</v>
      </c>
      <c r="AD644" s="34">
        <v>16.806451612908859</v>
      </c>
      <c r="AE644" s="34">
        <v>14.976763258629944</v>
      </c>
      <c r="AF644" s="34">
        <v>10</v>
      </c>
      <c r="AG644" s="34">
        <v>10.774193548364565</v>
      </c>
      <c r="AH644" s="34">
        <v>16</v>
      </c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7"/>
      <c r="AY644" s="37"/>
      <c r="AZ644" s="37"/>
      <c r="BA644" s="37"/>
      <c r="BB644" s="37"/>
      <c r="BC644" s="37"/>
      <c r="BD644" s="37"/>
      <c r="BE644" s="37">
        <v>15.990033444832079</v>
      </c>
      <c r="BF644" s="37">
        <v>16.774193548422772</v>
      </c>
      <c r="BG644" s="37"/>
      <c r="BH644" s="37"/>
    </row>
    <row r="645" spans="1:60">
      <c r="A645" s="36">
        <v>46018.5</v>
      </c>
      <c r="B645" s="34">
        <v>569.82399999999996</v>
      </c>
      <c r="C645" s="34">
        <v>22.990044296777342</v>
      </c>
      <c r="D645" s="34">
        <v>16.993333333346527</v>
      </c>
      <c r="E645" s="34">
        <v>25.983433001092635</v>
      </c>
      <c r="F645" s="34">
        <v>26.993399778497405</v>
      </c>
      <c r="G645" s="34">
        <v>26.980066445132252</v>
      </c>
      <c r="H645" s="34">
        <v>26.989999999990687</v>
      </c>
      <c r="I645" s="34">
        <v>21.983421926910523</v>
      </c>
      <c r="J645" s="34">
        <v>24</v>
      </c>
      <c r="K645" s="34">
        <v>16</v>
      </c>
      <c r="L645" s="34">
        <v>24</v>
      </c>
      <c r="M645" s="34">
        <v>15</v>
      </c>
      <c r="N645" s="34">
        <v>15.868852459010668</v>
      </c>
      <c r="O645" s="34">
        <v>24</v>
      </c>
      <c r="P645" s="34">
        <v>15</v>
      </c>
      <c r="Q645" s="34">
        <v>24.932839767250698</v>
      </c>
      <c r="R645" s="34">
        <v>15</v>
      </c>
      <c r="S645" s="34">
        <v>15</v>
      </c>
      <c r="T645" s="34">
        <v>15</v>
      </c>
      <c r="U645" s="34">
        <v>24</v>
      </c>
      <c r="V645" s="34">
        <v>15.131147540989332</v>
      </c>
      <c r="W645" s="34">
        <v>25</v>
      </c>
      <c r="X645" s="34">
        <v>24.786885245935991</v>
      </c>
      <c r="Y645" s="34">
        <v>24.931782125902828</v>
      </c>
      <c r="Z645" s="34">
        <v>15</v>
      </c>
      <c r="AA645" s="34">
        <v>24.177419354848098</v>
      </c>
      <c r="AB645" s="34">
        <v>16</v>
      </c>
      <c r="AC645" s="34">
        <v>25.741935483878478</v>
      </c>
      <c r="AD645" s="34">
        <v>23.931253305112477</v>
      </c>
      <c r="AE645" s="34">
        <v>22.93548387096962</v>
      </c>
      <c r="AF645" s="34">
        <v>15</v>
      </c>
      <c r="AG645" s="34">
        <v>15.225806451635435</v>
      </c>
      <c r="AH645" s="34">
        <v>25</v>
      </c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7"/>
      <c r="AY645" s="37"/>
      <c r="AZ645" s="37"/>
      <c r="BA645" s="37"/>
      <c r="BB645" s="37"/>
      <c r="BC645" s="37"/>
      <c r="BD645" s="37"/>
      <c r="BE645" s="37">
        <v>25.993421926919837</v>
      </c>
      <c r="BF645" s="37">
        <v>23.935483870911412</v>
      </c>
      <c r="BG645" s="37"/>
      <c r="BH645" s="37"/>
    </row>
    <row r="646" spans="1:60">
      <c r="A646" s="36">
        <v>46018.541666666664</v>
      </c>
      <c r="B646" s="34">
        <v>514.24249999999995</v>
      </c>
      <c r="C646" s="34">
        <v>22.006622369866818</v>
      </c>
      <c r="D646" s="34">
        <v>15.003322185075376</v>
      </c>
      <c r="E646" s="34">
        <v>23.016566998907365</v>
      </c>
      <c r="F646" s="34">
        <v>24.006600221444387</v>
      </c>
      <c r="G646" s="34">
        <v>24.016566998907365</v>
      </c>
      <c r="H646" s="34">
        <v>24</v>
      </c>
      <c r="I646" s="34">
        <v>24.006578073080163</v>
      </c>
      <c r="J646" s="34">
        <v>21</v>
      </c>
      <c r="K646" s="34">
        <v>14</v>
      </c>
      <c r="L646" s="34">
        <v>21.870967741939239</v>
      </c>
      <c r="M646" s="34">
        <v>13.854838709696196</v>
      </c>
      <c r="N646" s="34">
        <v>13.131147540989332</v>
      </c>
      <c r="O646" s="34">
        <v>20</v>
      </c>
      <c r="P646" s="34">
        <v>13.838709677394945</v>
      </c>
      <c r="Q646" s="34">
        <v>22.163934426265769</v>
      </c>
      <c r="R646" s="34">
        <v>14</v>
      </c>
      <c r="S646" s="34">
        <v>14</v>
      </c>
      <c r="T646" s="34">
        <v>13</v>
      </c>
      <c r="U646" s="34">
        <v>21.596774193574674</v>
      </c>
      <c r="V646" s="34">
        <v>13.721311475441325</v>
      </c>
      <c r="W646" s="34">
        <v>22.709677419334184</v>
      </c>
      <c r="X646" s="34">
        <v>21.213114754064009</v>
      </c>
      <c r="Y646" s="34">
        <v>22.229508196702227</v>
      </c>
      <c r="Z646" s="34">
        <v>14</v>
      </c>
      <c r="AA646" s="34">
        <v>21.67741935478989</v>
      </c>
      <c r="AB646" s="34">
        <v>14</v>
      </c>
      <c r="AC646" s="34">
        <v>22.258064516121522</v>
      </c>
      <c r="AD646" s="34">
        <v>21.918032786925323</v>
      </c>
      <c r="AE646" s="34">
        <v>20.274193548364565</v>
      </c>
      <c r="AF646" s="34">
        <v>13.639344262308441</v>
      </c>
      <c r="AG646" s="34">
        <v>14</v>
      </c>
      <c r="AH646" s="34">
        <v>22</v>
      </c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7"/>
      <c r="AY646" s="37"/>
      <c r="AZ646" s="37"/>
      <c r="BA646" s="37"/>
      <c r="BB646" s="37"/>
      <c r="BC646" s="37"/>
      <c r="BD646" s="37"/>
      <c r="BE646" s="37">
        <v>24.016578073089477</v>
      </c>
      <c r="BF646" s="37">
        <v>21.290322580665816</v>
      </c>
      <c r="BG646" s="37"/>
      <c r="BH646" s="37"/>
    </row>
    <row r="647" spans="1:60">
      <c r="A647" s="36">
        <v>46018.583333333336</v>
      </c>
      <c r="B647" s="34">
        <v>408.92579999999998</v>
      </c>
      <c r="C647" s="34">
        <v>16.000022148422431</v>
      </c>
      <c r="D647" s="34">
        <v>11.996699963288847</v>
      </c>
      <c r="E647" s="34">
        <v>19.006666666595265</v>
      </c>
      <c r="F647" s="34">
        <v>19.006666666711681</v>
      </c>
      <c r="G647" s="34">
        <v>19.003366555960383</v>
      </c>
      <c r="H647" s="34">
        <v>19</v>
      </c>
      <c r="I647" s="34">
        <v>18.010000000009313</v>
      </c>
      <c r="J647" s="34">
        <v>15</v>
      </c>
      <c r="K647" s="34">
        <v>10</v>
      </c>
      <c r="L647" s="34">
        <v>14.093944538733922</v>
      </c>
      <c r="M647" s="34">
        <v>9.145161290303804</v>
      </c>
      <c r="N647" s="34">
        <v>9</v>
      </c>
      <c r="O647" s="34">
        <v>15</v>
      </c>
      <c r="P647" s="34">
        <v>9.1612903226050548</v>
      </c>
      <c r="Q647" s="34">
        <v>16</v>
      </c>
      <c r="R647" s="34">
        <v>10</v>
      </c>
      <c r="S647" s="34">
        <v>9</v>
      </c>
      <c r="T647" s="34">
        <v>9</v>
      </c>
      <c r="U647" s="34">
        <v>15.297962648561224</v>
      </c>
      <c r="V647" s="34">
        <v>9.2786885245586745</v>
      </c>
      <c r="W647" s="34">
        <v>15.290322580665816</v>
      </c>
      <c r="X647" s="34">
        <v>15.85964912280906</v>
      </c>
      <c r="Y647" s="34">
        <v>16</v>
      </c>
      <c r="Z647" s="34">
        <v>9</v>
      </c>
      <c r="AA647" s="34">
        <v>15.32258064521011</v>
      </c>
      <c r="AB647" s="34">
        <v>10</v>
      </c>
      <c r="AC647" s="34">
        <v>16</v>
      </c>
      <c r="AD647" s="34">
        <v>15.165690866473597</v>
      </c>
      <c r="AE647" s="34">
        <v>14.807017543877009</v>
      </c>
      <c r="AF647" s="34">
        <v>9.3606557376915589</v>
      </c>
      <c r="AG647" s="34">
        <v>9</v>
      </c>
      <c r="AH647" s="34">
        <v>16</v>
      </c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7"/>
      <c r="AY647" s="37"/>
      <c r="AZ647" s="37"/>
      <c r="BA647" s="37"/>
      <c r="BB647" s="37"/>
      <c r="BC647" s="37"/>
      <c r="BD647" s="37"/>
      <c r="BE647" s="37">
        <v>18.996710963430814</v>
      </c>
      <c r="BF647" s="37">
        <v>15</v>
      </c>
      <c r="BG647" s="37"/>
      <c r="BH647" s="37"/>
    </row>
    <row r="648" spans="1:60">
      <c r="A648" s="36">
        <v>46018.625</v>
      </c>
      <c r="B648" s="34">
        <v>251.89869999999999</v>
      </c>
      <c r="C648" s="34">
        <v>10.003311184933409</v>
      </c>
      <c r="D648" s="34">
        <v>6.9999778516357765</v>
      </c>
      <c r="E648" s="34">
        <v>11.006666666711681</v>
      </c>
      <c r="F648" s="34">
        <v>11.006666666653473</v>
      </c>
      <c r="G648" s="34">
        <v>11.00996677740477</v>
      </c>
      <c r="H648" s="34">
        <v>11.010000000009313</v>
      </c>
      <c r="I648" s="34">
        <v>11</v>
      </c>
      <c r="J648" s="34">
        <v>6</v>
      </c>
      <c r="K648" s="34">
        <v>4</v>
      </c>
      <c r="L648" s="34">
        <v>6.0350877193268389</v>
      </c>
      <c r="M648" s="34">
        <v>4</v>
      </c>
      <c r="N648" s="34">
        <v>4</v>
      </c>
      <c r="O648" s="34">
        <v>6</v>
      </c>
      <c r="P648" s="34">
        <v>5</v>
      </c>
      <c r="Q648" s="34">
        <v>7.8709677419392392</v>
      </c>
      <c r="R648" s="34">
        <v>4</v>
      </c>
      <c r="S648" s="34">
        <v>4</v>
      </c>
      <c r="T648" s="34">
        <v>5</v>
      </c>
      <c r="U648" s="34">
        <v>6.1052631578641012</v>
      </c>
      <c r="V648" s="34">
        <v>5</v>
      </c>
      <c r="W648" s="34">
        <v>7</v>
      </c>
      <c r="X648" s="34">
        <v>6.1403508771909401</v>
      </c>
      <c r="Y648" s="34">
        <v>7</v>
      </c>
      <c r="Z648" s="34">
        <v>4</v>
      </c>
      <c r="AA648" s="34">
        <v>7</v>
      </c>
      <c r="AB648" s="34">
        <v>5</v>
      </c>
      <c r="AC648" s="34">
        <v>7.7272727272938937</v>
      </c>
      <c r="AD648" s="34">
        <v>6.9058441558736376</v>
      </c>
      <c r="AE648" s="34">
        <v>6.1929824561229907</v>
      </c>
      <c r="AF648" s="34">
        <v>4</v>
      </c>
      <c r="AG648" s="34">
        <v>5</v>
      </c>
      <c r="AH648" s="34">
        <v>8</v>
      </c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7"/>
      <c r="AY648" s="37"/>
      <c r="AZ648" s="37"/>
      <c r="BA648" s="37"/>
      <c r="BB648" s="37"/>
      <c r="BC648" s="37"/>
      <c r="BD648" s="37"/>
      <c r="BE648" s="37">
        <v>12.003289036569186</v>
      </c>
      <c r="BF648" s="37">
        <v>7</v>
      </c>
      <c r="BG648" s="37"/>
      <c r="BH648" s="37"/>
    </row>
    <row r="649" spans="1:60">
      <c r="A649" s="36">
        <v>46018.666666666664</v>
      </c>
      <c r="B649" s="34">
        <v>67.036569999999998</v>
      </c>
      <c r="C649" s="34">
        <v>2.0033333333558403</v>
      </c>
      <c r="D649" s="34">
        <v>1.0066666666534729</v>
      </c>
      <c r="E649" s="34">
        <v>2</v>
      </c>
      <c r="F649" s="34">
        <v>2</v>
      </c>
      <c r="G649" s="34">
        <v>2</v>
      </c>
      <c r="H649" s="34">
        <v>1.0100000000093132</v>
      </c>
      <c r="I649" s="34">
        <v>1.0100000000093132</v>
      </c>
      <c r="J649" s="34">
        <v>1</v>
      </c>
      <c r="K649" s="34">
        <v>1</v>
      </c>
      <c r="L649" s="34">
        <v>1</v>
      </c>
      <c r="M649" s="34">
        <v>1</v>
      </c>
      <c r="N649" s="34">
        <v>1</v>
      </c>
      <c r="O649" s="34">
        <v>1</v>
      </c>
      <c r="P649" s="34">
        <v>1</v>
      </c>
      <c r="Q649" s="34">
        <v>1.1290322580607608</v>
      </c>
      <c r="R649" s="34">
        <v>1</v>
      </c>
      <c r="S649" s="34">
        <v>1</v>
      </c>
      <c r="T649" s="34">
        <v>0</v>
      </c>
      <c r="U649" s="34">
        <v>1</v>
      </c>
      <c r="V649" s="34">
        <v>0</v>
      </c>
      <c r="W649" s="34">
        <v>1</v>
      </c>
      <c r="X649" s="34">
        <v>1</v>
      </c>
      <c r="Y649" s="34">
        <v>1</v>
      </c>
      <c r="Z649" s="34">
        <v>1</v>
      </c>
      <c r="AA649" s="34">
        <v>1</v>
      </c>
      <c r="AB649" s="34">
        <v>0</v>
      </c>
      <c r="AC649" s="34">
        <v>0.27272727270610631</v>
      </c>
      <c r="AD649" s="34">
        <v>1.2727272727061063</v>
      </c>
      <c r="AE649" s="34">
        <v>1</v>
      </c>
      <c r="AF649" s="34">
        <v>1</v>
      </c>
      <c r="AG649" s="34">
        <v>1</v>
      </c>
      <c r="AH649" s="34">
        <v>1</v>
      </c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7"/>
      <c r="AY649" s="37"/>
      <c r="AZ649" s="37"/>
      <c r="BA649" s="37"/>
      <c r="BB649" s="37"/>
      <c r="BC649" s="37"/>
      <c r="BD649" s="37"/>
      <c r="BE649" s="37">
        <v>2.0100000000093132</v>
      </c>
      <c r="BF649" s="37">
        <v>1</v>
      </c>
      <c r="BG649" s="37"/>
      <c r="BH649" s="37"/>
    </row>
    <row r="650" spans="1:60">
      <c r="A650" s="36">
        <v>46018.708333333336</v>
      </c>
      <c r="B650" s="34">
        <v>-3.6227770000000001</v>
      </c>
      <c r="C650" s="34">
        <v>-5.8207660913467407E-11</v>
      </c>
      <c r="D650" s="34">
        <v>0</v>
      </c>
      <c r="E650" s="34">
        <v>0</v>
      </c>
      <c r="F650" s="34">
        <v>0</v>
      </c>
      <c r="G650" s="34">
        <v>5.8207660913467407E-11</v>
      </c>
      <c r="H650" s="34">
        <v>0</v>
      </c>
      <c r="I650" s="34">
        <v>0</v>
      </c>
      <c r="J650" s="34">
        <v>0</v>
      </c>
      <c r="K650" s="34">
        <v>0</v>
      </c>
      <c r="L650" s="34">
        <v>0</v>
      </c>
      <c r="M650" s="34">
        <v>0</v>
      </c>
      <c r="N650" s="34">
        <v>0</v>
      </c>
      <c r="O650" s="34">
        <v>0</v>
      </c>
      <c r="P650" s="34">
        <v>5.8207660913467407E-11</v>
      </c>
      <c r="Q650" s="34">
        <v>0</v>
      </c>
      <c r="R650" s="34">
        <v>0</v>
      </c>
      <c r="S650" s="34">
        <v>-5.8207660913467407E-11</v>
      </c>
      <c r="T650" s="34">
        <v>-5.8207660913467407E-11</v>
      </c>
      <c r="U650" s="34">
        <v>5.8207660913467407E-11</v>
      </c>
      <c r="V650" s="34">
        <v>0</v>
      </c>
      <c r="W650" s="34">
        <v>0</v>
      </c>
      <c r="X650" s="34">
        <v>0</v>
      </c>
      <c r="Y650" s="34">
        <v>0</v>
      </c>
      <c r="Z650" s="34">
        <v>0</v>
      </c>
      <c r="AA650" s="34">
        <v>0</v>
      </c>
      <c r="AB650" s="34">
        <v>0</v>
      </c>
      <c r="AC650" s="34">
        <v>0</v>
      </c>
      <c r="AD650" s="34">
        <v>0</v>
      </c>
      <c r="AE650" s="34">
        <v>0</v>
      </c>
      <c r="AF650" s="34">
        <v>0</v>
      </c>
      <c r="AG650" s="34">
        <v>0</v>
      </c>
      <c r="AH650" s="34">
        <v>5.8207660913467407E-11</v>
      </c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7"/>
      <c r="AY650" s="37"/>
      <c r="AZ650" s="37"/>
      <c r="BA650" s="37"/>
      <c r="BB650" s="37"/>
      <c r="BC650" s="37"/>
      <c r="BD650" s="37"/>
      <c r="BE650" s="37">
        <v>-5.8207660913467407E-11</v>
      </c>
      <c r="BF650" s="37">
        <v>0</v>
      </c>
      <c r="BG650" s="37"/>
      <c r="BH650" s="37"/>
    </row>
    <row r="651" spans="1:60">
      <c r="A651" s="36">
        <v>46018.75</v>
      </c>
      <c r="B651" s="34">
        <v>-3.75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</row>
    <row r="652" spans="1:60">
      <c r="A652" s="36">
        <v>46018.791666666664</v>
      </c>
      <c r="B652" s="34">
        <v>-3.1672199999999999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</row>
    <row r="653" spans="1:60">
      <c r="A653" s="36">
        <v>46018.833333333336</v>
      </c>
      <c r="B653" s="34">
        <v>-3.458612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</row>
    <row r="654" spans="1:60">
      <c r="A654" s="36">
        <v>46018.875</v>
      </c>
      <c r="B654" s="34">
        <v>-3.083888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</row>
    <row r="655" spans="1:60">
      <c r="A655" s="36">
        <v>46018.916666666664</v>
      </c>
      <c r="B655" s="34">
        <v>-3.4580570000000002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</row>
    <row r="656" spans="1:60">
      <c r="A656" s="36">
        <v>46018.958333333336</v>
      </c>
      <c r="B656" s="34">
        <v>-3.9172220000000002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</row>
    <row r="657" spans="1:60">
      <c r="A657" s="36">
        <v>46019</v>
      </c>
      <c r="B657" s="34">
        <v>-3.9166669999999999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</row>
    <row r="658" spans="1:60">
      <c r="A658" s="36">
        <v>46019.041666666664</v>
      </c>
      <c r="B658" s="34">
        <v>-3.5827779999999998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</row>
    <row r="659" spans="1:60">
      <c r="A659" s="36">
        <v>46019.083333333336</v>
      </c>
      <c r="B659" s="34">
        <v>-3.2097229999999999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</row>
    <row r="660" spans="1:60">
      <c r="A660" s="36">
        <v>46019.125</v>
      </c>
      <c r="B660" s="34">
        <v>-1.8333330000000001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</row>
    <row r="661" spans="1:60">
      <c r="A661" s="36">
        <v>46019.166666666664</v>
      </c>
      <c r="B661" s="34">
        <v>-2.361113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</row>
    <row r="662" spans="1:60">
      <c r="A662" s="36">
        <v>46019.208333333336</v>
      </c>
      <c r="B662" s="34">
        <v>-3.1258330000000001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</row>
    <row r="663" spans="1:60">
      <c r="A663" s="36">
        <v>46019.25</v>
      </c>
      <c r="B663" s="34">
        <v>-3.2504170000000001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</row>
    <row r="664" spans="1:60">
      <c r="A664" s="36">
        <v>46019.291666666664</v>
      </c>
      <c r="B664" s="34">
        <v>4.4101520000000001</v>
      </c>
      <c r="C664" s="34">
        <v>5.8207660913467407E-11</v>
      </c>
      <c r="D664" s="34">
        <v>0</v>
      </c>
      <c r="E664" s="34">
        <v>1</v>
      </c>
      <c r="F664" s="34">
        <v>1</v>
      </c>
      <c r="G664" s="34">
        <v>-5.8207660913467407E-11</v>
      </c>
      <c r="H664" s="34">
        <v>1</v>
      </c>
      <c r="I664" s="34">
        <v>1</v>
      </c>
      <c r="J664" s="34">
        <v>1</v>
      </c>
      <c r="K664" s="34">
        <v>0</v>
      </c>
      <c r="L664" s="34">
        <v>0</v>
      </c>
      <c r="M664" s="34">
        <v>0</v>
      </c>
      <c r="N664" s="34">
        <v>0</v>
      </c>
      <c r="O664" s="34">
        <v>0</v>
      </c>
      <c r="P664" s="34">
        <v>-5.8207660913467407E-11</v>
      </c>
      <c r="Q664" s="34">
        <v>0</v>
      </c>
      <c r="R664" s="34">
        <v>0</v>
      </c>
      <c r="S664" s="34">
        <v>5.8207660913467407E-11</v>
      </c>
      <c r="T664" s="34">
        <v>1.0000000000582077</v>
      </c>
      <c r="U664" s="34">
        <v>0.99999999994179234</v>
      </c>
      <c r="V664" s="34">
        <v>1</v>
      </c>
      <c r="W664" s="34">
        <v>1</v>
      </c>
      <c r="X664" s="34">
        <v>1</v>
      </c>
      <c r="Y664" s="34">
        <v>1</v>
      </c>
      <c r="Z664" s="34">
        <v>0.8269230768783018</v>
      </c>
      <c r="AA664" s="34">
        <v>0.80769230768783018</v>
      </c>
      <c r="AB664" s="34">
        <v>1</v>
      </c>
      <c r="AC664" s="34">
        <v>1</v>
      </c>
      <c r="AD664" s="34">
        <v>0</v>
      </c>
      <c r="AE664" s="34">
        <v>0</v>
      </c>
      <c r="AF664" s="34">
        <v>0</v>
      </c>
      <c r="AG664" s="34">
        <v>0</v>
      </c>
      <c r="AH664" s="34">
        <v>-5.8207660913467407E-11</v>
      </c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7"/>
      <c r="AY664" s="37"/>
      <c r="AZ664" s="37"/>
      <c r="BA664" s="37"/>
      <c r="BB664" s="37"/>
      <c r="BC664" s="37"/>
      <c r="BD664" s="37"/>
      <c r="BE664" s="37">
        <v>5.8207660913467407E-11</v>
      </c>
      <c r="BF664" s="37">
        <v>0</v>
      </c>
      <c r="BG664" s="37"/>
      <c r="BH664" s="37"/>
    </row>
    <row r="665" spans="1:60">
      <c r="A665" s="36">
        <v>46019.333333333336</v>
      </c>
      <c r="B665" s="34">
        <v>27.15887</v>
      </c>
      <c r="C665" s="34">
        <v>3.9966666667023674</v>
      </c>
      <c r="D665" s="34">
        <v>3</v>
      </c>
      <c r="E665" s="34">
        <v>1</v>
      </c>
      <c r="F665" s="34">
        <v>1</v>
      </c>
      <c r="G665" s="34">
        <v>1.9933333333465271</v>
      </c>
      <c r="H665" s="34">
        <v>1</v>
      </c>
      <c r="I665" s="34">
        <v>1</v>
      </c>
      <c r="J665" s="34">
        <v>6</v>
      </c>
      <c r="K665" s="34">
        <v>5.9830508474260569</v>
      </c>
      <c r="L665" s="34">
        <v>9</v>
      </c>
      <c r="M665" s="34">
        <v>5</v>
      </c>
      <c r="N665" s="34">
        <v>5</v>
      </c>
      <c r="O665" s="34">
        <v>6</v>
      </c>
      <c r="P665" s="34">
        <v>5</v>
      </c>
      <c r="Q665" s="34">
        <v>9</v>
      </c>
      <c r="R665" s="34">
        <v>4.9152542372758035</v>
      </c>
      <c r="S665" s="34">
        <v>5</v>
      </c>
      <c r="T665" s="34">
        <v>5</v>
      </c>
      <c r="U665" s="34">
        <v>8.6949152542511001</v>
      </c>
      <c r="V665" s="34">
        <v>5</v>
      </c>
      <c r="W665" s="34">
        <v>8</v>
      </c>
      <c r="X665" s="34">
        <v>8.796610169520136</v>
      </c>
      <c r="Y665" s="34">
        <v>8</v>
      </c>
      <c r="Z665" s="34">
        <v>5.1730769231216982</v>
      </c>
      <c r="AA665" s="34">
        <v>8.1923076923121698</v>
      </c>
      <c r="AB665" s="34">
        <v>5</v>
      </c>
      <c r="AC665" s="34">
        <v>9</v>
      </c>
      <c r="AD665" s="34">
        <v>8</v>
      </c>
      <c r="AE665" s="34">
        <v>8</v>
      </c>
      <c r="AF665" s="34">
        <v>4</v>
      </c>
      <c r="AG665" s="34">
        <v>4</v>
      </c>
      <c r="AH665" s="34">
        <v>7</v>
      </c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7"/>
      <c r="AY665" s="37"/>
      <c r="AZ665" s="37"/>
      <c r="BA665" s="37"/>
      <c r="BB665" s="37"/>
      <c r="BC665" s="37"/>
      <c r="BD665" s="37"/>
      <c r="BE665" s="37">
        <v>2</v>
      </c>
      <c r="BF665" s="37">
        <v>6</v>
      </c>
      <c r="BG665" s="37"/>
      <c r="BH665" s="37"/>
    </row>
    <row r="666" spans="1:60">
      <c r="A666" s="36">
        <v>46019.375</v>
      </c>
      <c r="B666" s="34">
        <v>40.745699999999999</v>
      </c>
      <c r="C666" s="34">
        <v>10.999999999941792</v>
      </c>
      <c r="D666" s="34">
        <v>8.9933333333465271</v>
      </c>
      <c r="E666" s="34">
        <v>5.9933333333465271</v>
      </c>
      <c r="F666" s="34">
        <v>12.993333333346527</v>
      </c>
      <c r="G666" s="34">
        <v>1.0066666666534729</v>
      </c>
      <c r="H666" s="34">
        <v>4.9899999999906868</v>
      </c>
      <c r="I666" s="34">
        <v>2</v>
      </c>
      <c r="J666" s="34">
        <v>14.911111111112405</v>
      </c>
      <c r="K666" s="34">
        <v>10.016949152573943</v>
      </c>
      <c r="L666" s="34">
        <v>16</v>
      </c>
      <c r="M666" s="34">
        <v>10</v>
      </c>
      <c r="N666" s="34">
        <v>10</v>
      </c>
      <c r="O666" s="34">
        <v>15</v>
      </c>
      <c r="P666" s="34">
        <v>10</v>
      </c>
      <c r="Q666" s="34">
        <v>16.862068965507206</v>
      </c>
      <c r="R666" s="34">
        <v>10.084745762724197</v>
      </c>
      <c r="S666" s="34">
        <v>10</v>
      </c>
      <c r="T666" s="34">
        <v>10</v>
      </c>
      <c r="U666" s="34">
        <v>16.3050847457489</v>
      </c>
      <c r="V666" s="34">
        <v>10</v>
      </c>
      <c r="W666" s="34">
        <v>17</v>
      </c>
      <c r="X666" s="34">
        <v>16.203389830479864</v>
      </c>
      <c r="Y666" s="34">
        <v>16.793103448231705</v>
      </c>
      <c r="Z666" s="34">
        <v>10</v>
      </c>
      <c r="AA666" s="34">
        <v>17</v>
      </c>
      <c r="AB666" s="34">
        <v>11</v>
      </c>
      <c r="AC666" s="34">
        <v>16.758620689623058</v>
      </c>
      <c r="AD666" s="34">
        <v>17</v>
      </c>
      <c r="AE666" s="34">
        <v>15</v>
      </c>
      <c r="AF666" s="34">
        <v>10</v>
      </c>
      <c r="AG666" s="34">
        <v>11</v>
      </c>
      <c r="AH666" s="34">
        <v>16.706896551710088</v>
      </c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7"/>
      <c r="AY666" s="37"/>
      <c r="AZ666" s="37"/>
      <c r="BA666" s="37"/>
      <c r="BB666" s="37"/>
      <c r="BC666" s="37"/>
      <c r="BD666" s="37"/>
      <c r="BE666" s="37">
        <v>12.97342192690121</v>
      </c>
      <c r="BF666" s="37">
        <v>17</v>
      </c>
      <c r="BG666" s="37"/>
      <c r="BH666" s="37"/>
    </row>
    <row r="667" spans="1:60">
      <c r="A667" s="36">
        <v>46019.416666666664</v>
      </c>
      <c r="B667" s="34">
        <v>376.4375</v>
      </c>
      <c r="C667" s="34">
        <v>17.990044296835549</v>
      </c>
      <c r="D667" s="34">
        <v>13.000022148364224</v>
      </c>
      <c r="E667" s="34">
        <v>18.993333333288319</v>
      </c>
      <c r="F667" s="34">
        <v>20.993333333346527</v>
      </c>
      <c r="G667" s="34">
        <v>9.9800664451904595</v>
      </c>
      <c r="H667" s="34">
        <v>20.989999999990687</v>
      </c>
      <c r="I667" s="34">
        <v>9.9899999999906868</v>
      </c>
      <c r="J667" s="34">
        <v>22.088888888887595</v>
      </c>
      <c r="K667" s="34">
        <v>14.912280701799318</v>
      </c>
      <c r="L667" s="34">
        <v>23</v>
      </c>
      <c r="M667" s="34">
        <v>14</v>
      </c>
      <c r="N667" s="34">
        <v>14.879310344811529</v>
      </c>
      <c r="O667" s="34">
        <v>21.877192982472479</v>
      </c>
      <c r="P667" s="34">
        <v>14.862068965507206</v>
      </c>
      <c r="Q667" s="34">
        <v>23.137931034492794</v>
      </c>
      <c r="R667" s="34">
        <v>14</v>
      </c>
      <c r="S667" s="34">
        <v>14.84210526314564</v>
      </c>
      <c r="T667" s="34">
        <v>14</v>
      </c>
      <c r="U667" s="34">
        <v>22.824561403482221</v>
      </c>
      <c r="V667" s="34">
        <v>14</v>
      </c>
      <c r="W667" s="34">
        <v>23</v>
      </c>
      <c r="X667" s="34">
        <v>22.793103448231705</v>
      </c>
      <c r="Y667" s="34">
        <v>22.996370235981885</v>
      </c>
      <c r="Z667" s="34">
        <v>15</v>
      </c>
      <c r="AA667" s="34">
        <v>23</v>
      </c>
      <c r="AB667" s="34">
        <v>14</v>
      </c>
      <c r="AC667" s="34">
        <v>23.241379310376942</v>
      </c>
      <c r="AD667" s="34">
        <v>23</v>
      </c>
      <c r="AE667" s="34">
        <v>21.736842105281539</v>
      </c>
      <c r="AF667" s="34">
        <v>14.736842105281539</v>
      </c>
      <c r="AG667" s="34">
        <v>14</v>
      </c>
      <c r="AH667" s="34">
        <v>23.293103448289912</v>
      </c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7"/>
      <c r="AY667" s="37"/>
      <c r="AZ667" s="37"/>
      <c r="BA667" s="37"/>
      <c r="BB667" s="37"/>
      <c r="BC667" s="37"/>
      <c r="BD667" s="37"/>
      <c r="BE667" s="37">
        <v>20.000000000058208</v>
      </c>
      <c r="BF667" s="37">
        <v>22.71929824561812</v>
      </c>
      <c r="BG667" s="37"/>
      <c r="BH667" s="37"/>
    </row>
    <row r="668" spans="1:60">
      <c r="A668" s="36">
        <v>46019.458333333336</v>
      </c>
      <c r="B668" s="34">
        <v>522.14549999999997</v>
      </c>
      <c r="C668" s="34">
        <v>22.006622369808611</v>
      </c>
      <c r="D668" s="34">
        <v>15.999977851635776</v>
      </c>
      <c r="E668" s="34">
        <v>24.000000000058208</v>
      </c>
      <c r="F668" s="34">
        <v>24.999999999941792</v>
      </c>
      <c r="G668" s="34">
        <v>23.999933554790914</v>
      </c>
      <c r="H668" s="34">
        <v>25</v>
      </c>
      <c r="I668" s="34">
        <v>7.9967109634308144</v>
      </c>
      <c r="J668" s="34">
        <v>25</v>
      </c>
      <c r="K668" s="34">
        <v>16.087719298200682</v>
      </c>
      <c r="L668" s="34">
        <v>26</v>
      </c>
      <c r="M668" s="34">
        <v>16</v>
      </c>
      <c r="N668" s="34">
        <v>16.032970356929582</v>
      </c>
      <c r="O668" s="34">
        <v>25.035087719268631</v>
      </c>
      <c r="P668" s="34">
        <v>16.032667876628693</v>
      </c>
      <c r="Q668" s="34">
        <v>26</v>
      </c>
      <c r="R668" s="34">
        <v>16</v>
      </c>
      <c r="S668" s="34">
        <v>16.15789473685436</v>
      </c>
      <c r="T668" s="34">
        <v>16</v>
      </c>
      <c r="U668" s="34">
        <v>25.175438596517779</v>
      </c>
      <c r="V668" s="34">
        <v>16</v>
      </c>
      <c r="W668" s="34">
        <v>26</v>
      </c>
      <c r="X668" s="34">
        <v>26.034482758666854</v>
      </c>
      <c r="Y668" s="34">
        <v>26.020871143380646</v>
      </c>
      <c r="Z668" s="34">
        <v>16</v>
      </c>
      <c r="AA668" s="34">
        <v>26</v>
      </c>
      <c r="AB668" s="34">
        <v>17</v>
      </c>
      <c r="AC668" s="34">
        <v>26</v>
      </c>
      <c r="AD668" s="34">
        <v>26</v>
      </c>
      <c r="AE668" s="34">
        <v>24.021778584399726</v>
      </c>
      <c r="AF668" s="34">
        <v>16.021778584399726</v>
      </c>
      <c r="AG668" s="34">
        <v>16.741379310376942</v>
      </c>
      <c r="AH668" s="34">
        <v>26.724137931014411</v>
      </c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7"/>
      <c r="AY668" s="37"/>
      <c r="AZ668" s="37"/>
      <c r="BA668" s="37"/>
      <c r="BB668" s="37"/>
      <c r="BC668" s="37"/>
      <c r="BD668" s="37"/>
      <c r="BE668" s="37">
        <v>24.999999999941792</v>
      </c>
      <c r="BF668" s="37">
        <v>25.28070175438188</v>
      </c>
      <c r="BG668" s="37"/>
      <c r="BH668" s="37"/>
    </row>
    <row r="669" spans="1:60">
      <c r="A669" s="36">
        <v>46019.5</v>
      </c>
      <c r="B669" s="34">
        <v>548.58619999999996</v>
      </c>
      <c r="C669" s="34">
        <v>23</v>
      </c>
      <c r="D669" s="34">
        <v>16.000022148422431</v>
      </c>
      <c r="E669" s="34">
        <v>26.993333333288319</v>
      </c>
      <c r="F669" s="34">
        <v>27</v>
      </c>
      <c r="G669" s="34">
        <v>26.006666666711681</v>
      </c>
      <c r="H669" s="34">
        <v>26.000000000058208</v>
      </c>
      <c r="I669" s="34">
        <v>21.983289036550559</v>
      </c>
      <c r="J669" s="34">
        <v>25</v>
      </c>
      <c r="K669" s="34">
        <v>16</v>
      </c>
      <c r="L669" s="34">
        <v>25</v>
      </c>
      <c r="M669" s="34">
        <v>15</v>
      </c>
      <c r="N669" s="34">
        <v>16.037719298212323</v>
      </c>
      <c r="O669" s="34">
        <v>24.037719298212323</v>
      </c>
      <c r="P669" s="34">
        <v>16.038596491154749</v>
      </c>
      <c r="Q669" s="34">
        <v>26</v>
      </c>
      <c r="R669" s="34">
        <v>16</v>
      </c>
      <c r="S669" s="34">
        <v>16</v>
      </c>
      <c r="T669" s="34">
        <v>15.900000000023283</v>
      </c>
      <c r="U669" s="34">
        <v>25</v>
      </c>
      <c r="V669" s="34">
        <v>16</v>
      </c>
      <c r="W669" s="34">
        <v>26</v>
      </c>
      <c r="X669" s="34">
        <v>25.172413793101441</v>
      </c>
      <c r="Y669" s="34">
        <v>25.189655172405764</v>
      </c>
      <c r="Z669" s="34">
        <v>16</v>
      </c>
      <c r="AA669" s="34">
        <v>25</v>
      </c>
      <c r="AB669" s="34">
        <v>16</v>
      </c>
      <c r="AC669" s="34">
        <v>26.833333333313931</v>
      </c>
      <c r="AD669" s="34">
        <v>25</v>
      </c>
      <c r="AE669" s="34">
        <v>23.241379310318734</v>
      </c>
      <c r="AF669" s="34">
        <v>15.241379310318734</v>
      </c>
      <c r="AG669" s="34">
        <v>16.055230859143194</v>
      </c>
      <c r="AH669" s="34">
        <v>26.059195402311161</v>
      </c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7"/>
      <c r="AY669" s="37"/>
      <c r="AZ669" s="37"/>
      <c r="BA669" s="37"/>
      <c r="BB669" s="37"/>
      <c r="BC669" s="37"/>
      <c r="BD669" s="37"/>
      <c r="BE669" s="37">
        <v>26.006578073080163</v>
      </c>
      <c r="BF669" s="37">
        <v>25.800000000046566</v>
      </c>
      <c r="BG669" s="37"/>
      <c r="BH669" s="37"/>
    </row>
    <row r="670" spans="1:60">
      <c r="A670" s="36">
        <v>46019.541666666664</v>
      </c>
      <c r="B670" s="34">
        <v>511.35950000000003</v>
      </c>
      <c r="C670" s="34">
        <v>21.993377630133182</v>
      </c>
      <c r="D670" s="34">
        <v>14.999977851577569</v>
      </c>
      <c r="E670" s="34">
        <v>23.013333333365154</v>
      </c>
      <c r="F670" s="34">
        <v>24.000000000058208</v>
      </c>
      <c r="G670" s="34">
        <v>24.003366555902176</v>
      </c>
      <c r="H670" s="34">
        <v>23.999999999941792</v>
      </c>
      <c r="I670" s="34">
        <v>23.010000000009313</v>
      </c>
      <c r="J670" s="34">
        <v>21</v>
      </c>
      <c r="K670" s="34">
        <v>14</v>
      </c>
      <c r="L670" s="34">
        <v>21</v>
      </c>
      <c r="M670" s="34">
        <v>14</v>
      </c>
      <c r="N670" s="34">
        <v>13.050000000046566</v>
      </c>
      <c r="O670" s="34">
        <v>21.050000000046566</v>
      </c>
      <c r="P670" s="34">
        <v>13.066666666709352</v>
      </c>
      <c r="Q670" s="34">
        <v>22.877192982472479</v>
      </c>
      <c r="R670" s="34">
        <v>14</v>
      </c>
      <c r="S670" s="34">
        <v>13.85964912280906</v>
      </c>
      <c r="T670" s="34">
        <v>13.099999999976717</v>
      </c>
      <c r="U670" s="34">
        <v>22</v>
      </c>
      <c r="V670" s="34">
        <v>14</v>
      </c>
      <c r="W670" s="34">
        <v>22.754385964944959</v>
      </c>
      <c r="X670" s="34">
        <v>22</v>
      </c>
      <c r="Y670" s="34">
        <v>23</v>
      </c>
      <c r="Z670" s="34">
        <v>14</v>
      </c>
      <c r="AA670" s="34">
        <v>22.71929824561812</v>
      </c>
      <c r="AB670" s="34">
        <v>14</v>
      </c>
      <c r="AC670" s="34">
        <v>22.166666666686069</v>
      </c>
      <c r="AD670" s="34">
        <v>22</v>
      </c>
      <c r="AE670" s="34">
        <v>21</v>
      </c>
      <c r="AF670" s="34">
        <v>14</v>
      </c>
      <c r="AG670" s="34">
        <v>14.203389830479864</v>
      </c>
      <c r="AH670" s="34">
        <v>22.216666666674428</v>
      </c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7"/>
      <c r="AY670" s="37"/>
      <c r="AZ670" s="37"/>
      <c r="BA670" s="37"/>
      <c r="BB670" s="37"/>
      <c r="BC670" s="37"/>
      <c r="BD670" s="37"/>
      <c r="BE670" s="37">
        <v>23.993421926919837</v>
      </c>
      <c r="BF670" s="37">
        <v>21.199999999953434</v>
      </c>
      <c r="BG670" s="37"/>
      <c r="BH670" s="37"/>
    </row>
    <row r="671" spans="1:60">
      <c r="A671" s="36">
        <v>46019.583333333336</v>
      </c>
      <c r="B671" s="34">
        <v>410.2158</v>
      </c>
      <c r="C671" s="34">
        <v>17.006644518289249</v>
      </c>
      <c r="D671" s="34">
        <v>12</v>
      </c>
      <c r="E671" s="34">
        <v>19.993333333288319</v>
      </c>
      <c r="F671" s="34">
        <v>19.999999999941792</v>
      </c>
      <c r="G671" s="34">
        <v>19.989966777386144</v>
      </c>
      <c r="H671" s="34">
        <v>19.010000000009313</v>
      </c>
      <c r="I671" s="34">
        <v>19</v>
      </c>
      <c r="J671" s="34">
        <v>16</v>
      </c>
      <c r="K671" s="34">
        <v>10.980769230751321</v>
      </c>
      <c r="L671" s="34">
        <v>15</v>
      </c>
      <c r="M671" s="34">
        <v>10</v>
      </c>
      <c r="N671" s="34">
        <v>10</v>
      </c>
      <c r="O671" s="34">
        <v>15</v>
      </c>
      <c r="P671" s="34">
        <v>10</v>
      </c>
      <c r="Q671" s="34">
        <v>16.122807017527521</v>
      </c>
      <c r="R671" s="34">
        <v>10</v>
      </c>
      <c r="S671" s="34">
        <v>9.1403508771909401</v>
      </c>
      <c r="T671" s="34">
        <v>10</v>
      </c>
      <c r="U671" s="34">
        <v>16</v>
      </c>
      <c r="V671" s="34">
        <v>10</v>
      </c>
      <c r="W671" s="34">
        <v>16.245614035055041</v>
      </c>
      <c r="X671" s="34">
        <v>15.849056603736244</v>
      </c>
      <c r="Y671" s="34">
        <v>16.846153846126981</v>
      </c>
      <c r="Z671" s="34">
        <v>10</v>
      </c>
      <c r="AA671" s="34">
        <v>15.28070175438188</v>
      </c>
      <c r="AB671" s="34">
        <v>10</v>
      </c>
      <c r="AC671" s="34">
        <v>16</v>
      </c>
      <c r="AD671" s="34">
        <v>16</v>
      </c>
      <c r="AE671" s="34">
        <v>15</v>
      </c>
      <c r="AF671" s="34">
        <v>10</v>
      </c>
      <c r="AG671" s="34">
        <v>10</v>
      </c>
      <c r="AH671" s="34">
        <v>16</v>
      </c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7"/>
      <c r="AY671" s="37"/>
      <c r="AZ671" s="37"/>
      <c r="BA671" s="37"/>
      <c r="BB671" s="37"/>
      <c r="BC671" s="37"/>
      <c r="BD671" s="37"/>
      <c r="BE671" s="37">
        <v>19.013289036578499</v>
      </c>
      <c r="BF671" s="37">
        <v>16</v>
      </c>
      <c r="BG671" s="37"/>
      <c r="BH671" s="37"/>
    </row>
    <row r="672" spans="1:60">
      <c r="A672" s="36">
        <v>46019.625</v>
      </c>
      <c r="B672" s="34">
        <v>255.1078</v>
      </c>
      <c r="C672" s="34">
        <v>9.9999778516357765</v>
      </c>
      <c r="D672" s="34">
        <v>7.0066666666534729</v>
      </c>
      <c r="E672" s="34">
        <v>11.006666666711681</v>
      </c>
      <c r="F672" s="34">
        <v>11.006644370150752</v>
      </c>
      <c r="G672" s="34">
        <v>11.020000000018626</v>
      </c>
      <c r="H672" s="34">
        <v>11.010000000009313</v>
      </c>
      <c r="I672" s="34">
        <v>10.020000000018626</v>
      </c>
      <c r="J672" s="34">
        <v>7</v>
      </c>
      <c r="K672" s="34">
        <v>4.0192307692486793</v>
      </c>
      <c r="L672" s="34">
        <v>6</v>
      </c>
      <c r="M672" s="34">
        <v>4</v>
      </c>
      <c r="N672" s="34">
        <v>4</v>
      </c>
      <c r="O672" s="34">
        <v>6</v>
      </c>
      <c r="P672" s="34">
        <v>5</v>
      </c>
      <c r="Q672" s="34">
        <v>8</v>
      </c>
      <c r="R672" s="34">
        <v>5</v>
      </c>
      <c r="S672" s="34">
        <v>4</v>
      </c>
      <c r="T672" s="34">
        <v>4</v>
      </c>
      <c r="U672" s="34">
        <v>7</v>
      </c>
      <c r="V672" s="34">
        <v>5</v>
      </c>
      <c r="W672" s="34">
        <v>7</v>
      </c>
      <c r="X672" s="34">
        <v>7.1509433962637559</v>
      </c>
      <c r="Y672" s="34">
        <v>7.1538461538730189</v>
      </c>
      <c r="Z672" s="34">
        <v>4</v>
      </c>
      <c r="AA672" s="34">
        <v>8</v>
      </c>
      <c r="AB672" s="34">
        <v>5</v>
      </c>
      <c r="AC672" s="34">
        <v>8</v>
      </c>
      <c r="AD672" s="34">
        <v>7</v>
      </c>
      <c r="AE672" s="34">
        <v>6</v>
      </c>
      <c r="AF672" s="34">
        <v>4</v>
      </c>
      <c r="AG672" s="34">
        <v>5</v>
      </c>
      <c r="AH672" s="34">
        <v>8</v>
      </c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7"/>
      <c r="AY672" s="37"/>
      <c r="AZ672" s="37"/>
      <c r="BA672" s="37"/>
      <c r="BB672" s="37"/>
      <c r="BC672" s="37"/>
      <c r="BD672" s="37"/>
      <c r="BE672" s="37">
        <v>12.003255591727793</v>
      </c>
      <c r="BF672" s="37">
        <v>7</v>
      </c>
      <c r="BG672" s="37"/>
      <c r="BH672" s="37"/>
    </row>
    <row r="673" spans="1:60">
      <c r="A673" s="36">
        <v>46019.666666666664</v>
      </c>
      <c r="B673" s="34">
        <v>69.274649999999994</v>
      </c>
      <c r="C673" s="34">
        <v>2.0066666666534729</v>
      </c>
      <c r="D673" s="34">
        <v>2</v>
      </c>
      <c r="E673" s="34">
        <v>2.0066666666534729</v>
      </c>
      <c r="F673" s="34">
        <v>2.0066889632144012</v>
      </c>
      <c r="G673" s="34">
        <v>2</v>
      </c>
      <c r="H673" s="34">
        <v>2</v>
      </c>
      <c r="I673" s="34">
        <v>2</v>
      </c>
      <c r="J673" s="34">
        <v>1</v>
      </c>
      <c r="K673" s="34">
        <v>1</v>
      </c>
      <c r="L673" s="34">
        <v>1</v>
      </c>
      <c r="M673" s="34">
        <v>1</v>
      </c>
      <c r="N673" s="34">
        <v>0</v>
      </c>
      <c r="O673" s="34">
        <v>1</v>
      </c>
      <c r="P673" s="34">
        <v>1</v>
      </c>
      <c r="Q673" s="34">
        <v>2</v>
      </c>
      <c r="R673" s="34">
        <v>0</v>
      </c>
      <c r="S673" s="34">
        <v>1</v>
      </c>
      <c r="T673" s="34">
        <v>1</v>
      </c>
      <c r="U673" s="34">
        <v>1</v>
      </c>
      <c r="V673" s="34">
        <v>0</v>
      </c>
      <c r="W673" s="34">
        <v>1</v>
      </c>
      <c r="X673" s="34">
        <v>1</v>
      </c>
      <c r="Y673" s="34">
        <v>1</v>
      </c>
      <c r="Z673" s="34">
        <v>1</v>
      </c>
      <c r="AA673" s="34">
        <v>1</v>
      </c>
      <c r="AB673" s="34">
        <v>1</v>
      </c>
      <c r="AC673" s="34">
        <v>1</v>
      </c>
      <c r="AD673" s="34">
        <v>1</v>
      </c>
      <c r="AE673" s="34">
        <v>1</v>
      </c>
      <c r="AF673" s="34">
        <v>1</v>
      </c>
      <c r="AG673" s="34">
        <v>0</v>
      </c>
      <c r="AH673" s="34">
        <v>1</v>
      </c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7"/>
      <c r="AY673" s="37"/>
      <c r="AZ673" s="37"/>
      <c r="BA673" s="37"/>
      <c r="BB673" s="37"/>
      <c r="BC673" s="37"/>
      <c r="BD673" s="37"/>
      <c r="BE673" s="37">
        <v>2.0100334447924979</v>
      </c>
      <c r="BF673" s="37">
        <v>1</v>
      </c>
      <c r="BG673" s="37"/>
      <c r="BH673" s="37"/>
    </row>
    <row r="674" spans="1:60">
      <c r="A674" s="36">
        <v>46019.708333333336</v>
      </c>
      <c r="B674" s="34">
        <v>-3.7908330000000001</v>
      </c>
      <c r="C674" s="34">
        <v>0</v>
      </c>
      <c r="D674" s="34">
        <v>0</v>
      </c>
      <c r="E674" s="34">
        <v>0</v>
      </c>
      <c r="F674" s="34">
        <v>0</v>
      </c>
      <c r="G674" s="34">
        <v>0</v>
      </c>
      <c r="H674" s="34">
        <v>5.8207660913467407E-11</v>
      </c>
      <c r="I674" s="34">
        <v>-5.8207660913467407E-11</v>
      </c>
      <c r="J674" s="34">
        <v>-5.8207660913467407E-11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  <c r="Q674" s="34">
        <v>5.8207660913467407E-11</v>
      </c>
      <c r="R674" s="34">
        <v>0</v>
      </c>
      <c r="S674" s="34">
        <v>0</v>
      </c>
      <c r="T674" s="34">
        <v>0</v>
      </c>
      <c r="U674" s="34">
        <v>5.8207660913467407E-11</v>
      </c>
      <c r="V674" s="34">
        <v>0</v>
      </c>
      <c r="W674" s="34">
        <v>0</v>
      </c>
      <c r="X674" s="34">
        <v>0</v>
      </c>
      <c r="Y674" s="34">
        <v>0</v>
      </c>
      <c r="Z674" s="34">
        <v>0</v>
      </c>
      <c r="AA674" s="34">
        <v>0</v>
      </c>
      <c r="AB674" s="34">
        <v>0</v>
      </c>
      <c r="AC674" s="34">
        <v>0</v>
      </c>
      <c r="AD674" s="34">
        <v>0</v>
      </c>
      <c r="AE674" s="34">
        <v>0</v>
      </c>
      <c r="AF674" s="34">
        <v>0</v>
      </c>
      <c r="AG674" s="34">
        <v>0</v>
      </c>
      <c r="AH674" s="34">
        <v>0</v>
      </c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7"/>
      <c r="AY674" s="37"/>
      <c r="AZ674" s="37"/>
      <c r="BA674" s="37"/>
      <c r="BB674" s="37"/>
      <c r="BC674" s="37"/>
      <c r="BD674" s="37"/>
      <c r="BE674" s="37">
        <v>0</v>
      </c>
      <c r="BF674" s="37">
        <v>5.8207660913467407E-11</v>
      </c>
      <c r="BG674" s="37"/>
      <c r="BH674" s="37"/>
    </row>
    <row r="675" spans="1:60">
      <c r="A675" s="36">
        <v>46019.75</v>
      </c>
      <c r="B675" s="34">
        <v>-4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</row>
    <row r="676" spans="1:60">
      <c r="A676" s="36">
        <v>46019.791666666664</v>
      </c>
      <c r="B676" s="34">
        <v>-3.5005570000000001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</row>
    <row r="677" spans="1:60">
      <c r="A677" s="36">
        <v>46019.833333333336</v>
      </c>
      <c r="B677" s="34">
        <v>-3.4580549999999999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</row>
    <row r="678" spans="1:60">
      <c r="A678" s="36">
        <v>46019.875</v>
      </c>
      <c r="B678" s="34">
        <v>-3.1666669999999999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</row>
    <row r="679" spans="1:60">
      <c r="A679" s="36">
        <v>46019.916666666664</v>
      </c>
      <c r="B679" s="34">
        <v>-3.25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</row>
    <row r="680" spans="1:60">
      <c r="A680" s="36">
        <v>46019.958333333336</v>
      </c>
      <c r="B680" s="34">
        <v>-3.2919450000000001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</row>
    <row r="681" spans="1:60">
      <c r="A681" s="36">
        <v>46020</v>
      </c>
      <c r="B681" s="34">
        <v>-2.75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</row>
    <row r="682" spans="1:60">
      <c r="A682" s="36">
        <v>46020.041666666664</v>
      </c>
      <c r="B682" s="34">
        <v>-3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</row>
    <row r="683" spans="1:60">
      <c r="A683" s="36">
        <v>46020.083333333336</v>
      </c>
      <c r="B683" s="34">
        <v>-3.3747220000000002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</row>
    <row r="684" spans="1:60">
      <c r="A684" s="36">
        <v>46020.125</v>
      </c>
      <c r="B684" s="34">
        <v>-3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</row>
    <row r="685" spans="1:60">
      <c r="A685" s="36">
        <v>46020.166666666664</v>
      </c>
      <c r="B685" s="34">
        <v>-3.2080570000000002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</row>
    <row r="686" spans="1:60">
      <c r="A686" s="36">
        <v>46020.208333333336</v>
      </c>
      <c r="B686" s="34">
        <v>-3.3523619999999998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</row>
    <row r="687" spans="1:60">
      <c r="A687" s="36">
        <v>46020.25</v>
      </c>
      <c r="B687" s="34">
        <v>-3.292497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</row>
    <row r="688" spans="1:60">
      <c r="A688" s="36">
        <v>46020.291666666664</v>
      </c>
      <c r="B688" s="34">
        <v>4.8674920000000004</v>
      </c>
      <c r="C688" s="34">
        <v>0</v>
      </c>
      <c r="D688" s="34">
        <v>0</v>
      </c>
      <c r="E688" s="34">
        <v>1</v>
      </c>
      <c r="F688" s="34">
        <v>0</v>
      </c>
      <c r="G688" s="34">
        <v>0</v>
      </c>
      <c r="H688" s="34">
        <v>0.99999999994179234</v>
      </c>
      <c r="I688" s="34">
        <v>1.0000000000582077</v>
      </c>
      <c r="J688" s="34">
        <v>5.8207660913467407E-11</v>
      </c>
      <c r="K688" s="34">
        <v>0.92063492065062746</v>
      </c>
      <c r="L688" s="34">
        <v>1</v>
      </c>
      <c r="M688" s="34">
        <v>0</v>
      </c>
      <c r="N688" s="34">
        <v>1</v>
      </c>
      <c r="O688" s="34">
        <v>1</v>
      </c>
      <c r="P688" s="34">
        <v>0</v>
      </c>
      <c r="Q688" s="34">
        <v>-5.8207660913467407E-11</v>
      </c>
      <c r="R688" s="34">
        <v>1</v>
      </c>
      <c r="S688" s="34">
        <v>0</v>
      </c>
      <c r="T688" s="34">
        <v>0</v>
      </c>
      <c r="U688" s="34">
        <v>0.99999999994179234</v>
      </c>
      <c r="V688" s="34">
        <v>1</v>
      </c>
      <c r="W688" s="34">
        <v>1</v>
      </c>
      <c r="X688" s="34">
        <v>1</v>
      </c>
      <c r="Y688" s="34">
        <v>1</v>
      </c>
      <c r="Z688" s="34">
        <v>0</v>
      </c>
      <c r="AA688" s="34">
        <v>0</v>
      </c>
      <c r="AB688" s="34">
        <v>0</v>
      </c>
      <c r="AC688" s="34">
        <v>1</v>
      </c>
      <c r="AD688" s="34">
        <v>1</v>
      </c>
      <c r="AE688" s="34">
        <v>1</v>
      </c>
      <c r="AF688" s="34">
        <v>0</v>
      </c>
      <c r="AG688" s="34">
        <v>1</v>
      </c>
      <c r="AH688" s="34">
        <v>1</v>
      </c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7"/>
      <c r="AY688" s="37"/>
      <c r="AZ688" s="37"/>
      <c r="BA688" s="37"/>
      <c r="BB688" s="37"/>
      <c r="BC688" s="37"/>
      <c r="BD688" s="37"/>
      <c r="BE688" s="37">
        <v>0</v>
      </c>
      <c r="BF688" s="37">
        <v>0.99999999994179234</v>
      </c>
      <c r="BG688" s="37"/>
      <c r="BH688" s="37"/>
    </row>
    <row r="689" spans="1:60">
      <c r="A689" s="36">
        <v>46020.333333333336</v>
      </c>
      <c r="B689" s="34">
        <v>26.576519999999999</v>
      </c>
      <c r="C689" s="34">
        <v>3.9966666667023674</v>
      </c>
      <c r="D689" s="34">
        <v>2.9933554817107506</v>
      </c>
      <c r="E689" s="34">
        <v>1</v>
      </c>
      <c r="F689" s="34">
        <v>2</v>
      </c>
      <c r="G689" s="34">
        <v>2</v>
      </c>
      <c r="H689" s="34">
        <v>1</v>
      </c>
      <c r="I689" s="34">
        <v>1</v>
      </c>
      <c r="J689" s="34">
        <v>6</v>
      </c>
      <c r="K689" s="34">
        <v>5.0793650793493725</v>
      </c>
      <c r="L689" s="34">
        <v>9</v>
      </c>
      <c r="M689" s="34">
        <v>6</v>
      </c>
      <c r="N689" s="34">
        <v>5</v>
      </c>
      <c r="O689" s="34">
        <v>5</v>
      </c>
      <c r="P689" s="34">
        <v>6</v>
      </c>
      <c r="Q689" s="34">
        <v>9</v>
      </c>
      <c r="R689" s="34">
        <v>4</v>
      </c>
      <c r="S689" s="34">
        <v>5.8392857143189758</v>
      </c>
      <c r="T689" s="34">
        <v>5.8245614034822211</v>
      </c>
      <c r="U689" s="34">
        <v>8</v>
      </c>
      <c r="V689" s="34">
        <v>5</v>
      </c>
      <c r="W689" s="34">
        <v>8</v>
      </c>
      <c r="X689" s="34">
        <v>8</v>
      </c>
      <c r="Y689" s="34">
        <v>8</v>
      </c>
      <c r="Z689" s="34">
        <v>6</v>
      </c>
      <c r="AA689" s="34">
        <v>9</v>
      </c>
      <c r="AB689" s="34">
        <v>6</v>
      </c>
      <c r="AC689" s="34">
        <v>9</v>
      </c>
      <c r="AD689" s="34">
        <v>8.7368421052815393</v>
      </c>
      <c r="AE689" s="34">
        <v>8</v>
      </c>
      <c r="AF689" s="34">
        <v>4</v>
      </c>
      <c r="AG689" s="34">
        <v>4</v>
      </c>
      <c r="AH689" s="34">
        <v>7</v>
      </c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7"/>
      <c r="AY689" s="37"/>
      <c r="AZ689" s="37"/>
      <c r="BA689" s="37"/>
      <c r="BB689" s="37"/>
      <c r="BC689" s="37"/>
      <c r="BD689" s="37"/>
      <c r="BE689" s="37">
        <v>2</v>
      </c>
      <c r="BF689" s="37">
        <v>6</v>
      </c>
      <c r="BG689" s="37"/>
      <c r="BH689" s="37"/>
    </row>
    <row r="690" spans="1:60">
      <c r="A690" s="36">
        <v>46020.375</v>
      </c>
      <c r="B690" s="34">
        <v>39.996099999999998</v>
      </c>
      <c r="C690" s="34">
        <v>10.996688815008383</v>
      </c>
      <c r="D690" s="34">
        <v>8.9999778516357765</v>
      </c>
      <c r="E690" s="34">
        <v>5.9933333332883194</v>
      </c>
      <c r="F690" s="34">
        <v>13.980066445132252</v>
      </c>
      <c r="G690" s="34">
        <v>1</v>
      </c>
      <c r="H690" s="34">
        <v>5.9800000000395812</v>
      </c>
      <c r="I690" s="34">
        <v>1.9900000000488944</v>
      </c>
      <c r="J690" s="34">
        <v>16</v>
      </c>
      <c r="K690" s="34">
        <v>11</v>
      </c>
      <c r="L690" s="34">
        <v>17</v>
      </c>
      <c r="M690" s="34">
        <v>10</v>
      </c>
      <c r="N690" s="34">
        <v>11</v>
      </c>
      <c r="O690" s="34">
        <v>16</v>
      </c>
      <c r="P690" s="34">
        <v>10</v>
      </c>
      <c r="Q690" s="34">
        <v>17.805970149231143</v>
      </c>
      <c r="R690" s="34">
        <v>10.803030303039122</v>
      </c>
      <c r="S690" s="34">
        <v>10.160714285681024</v>
      </c>
      <c r="T690" s="34">
        <v>10.175438596517779</v>
      </c>
      <c r="U690" s="34">
        <v>17.776119402959011</v>
      </c>
      <c r="V690" s="34">
        <v>10</v>
      </c>
      <c r="W690" s="34">
        <v>17.761194029822946</v>
      </c>
      <c r="X690" s="34">
        <v>17.761194029822946</v>
      </c>
      <c r="Y690" s="34">
        <v>17.74626865668688</v>
      </c>
      <c r="Z690" s="34">
        <v>11</v>
      </c>
      <c r="AA690" s="34">
        <v>17.731343283550814</v>
      </c>
      <c r="AB690" s="34">
        <v>11</v>
      </c>
      <c r="AC690" s="34">
        <v>17.716417910414748</v>
      </c>
      <c r="AD690" s="34">
        <v>16.979575805133209</v>
      </c>
      <c r="AE690" s="34">
        <v>15.70149253733689</v>
      </c>
      <c r="AF690" s="34">
        <v>11</v>
      </c>
      <c r="AG690" s="34">
        <v>11</v>
      </c>
      <c r="AH690" s="34">
        <v>17</v>
      </c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7"/>
      <c r="AY690" s="37"/>
      <c r="AZ690" s="37"/>
      <c r="BA690" s="37"/>
      <c r="BB690" s="37"/>
      <c r="BC690" s="37"/>
      <c r="BD690" s="37"/>
      <c r="BE690" s="37">
        <v>12.986710963479709</v>
      </c>
      <c r="BF690" s="37">
        <v>17</v>
      </c>
      <c r="BG690" s="37"/>
      <c r="BH690" s="37"/>
    </row>
    <row r="691" spans="1:60">
      <c r="A691" s="36">
        <v>46020.416666666664</v>
      </c>
      <c r="B691" s="34">
        <v>380.85070000000002</v>
      </c>
      <c r="C691" s="34">
        <v>18.999977851635776</v>
      </c>
      <c r="D691" s="34">
        <v>13</v>
      </c>
      <c r="E691" s="34">
        <v>18.993333333404735</v>
      </c>
      <c r="F691" s="34">
        <v>21.006600221560802</v>
      </c>
      <c r="G691" s="34">
        <v>9.9866666666348465</v>
      </c>
      <c r="H691" s="34">
        <v>19.999999999941792</v>
      </c>
      <c r="I691" s="34">
        <v>9.9999999999417923</v>
      </c>
      <c r="J691" s="34">
        <v>22.756756756745744</v>
      </c>
      <c r="K691" s="34">
        <v>14.903225806425326</v>
      </c>
      <c r="L691" s="34">
        <v>23</v>
      </c>
      <c r="M691" s="34">
        <v>14</v>
      </c>
      <c r="N691" s="34">
        <v>14</v>
      </c>
      <c r="O691" s="34">
        <v>22</v>
      </c>
      <c r="P691" s="34">
        <v>15</v>
      </c>
      <c r="Q691" s="34">
        <v>23.194029850768857</v>
      </c>
      <c r="R691" s="34">
        <v>14.196969696960878</v>
      </c>
      <c r="S691" s="34">
        <v>14</v>
      </c>
      <c r="T691" s="34">
        <v>14</v>
      </c>
      <c r="U691" s="34">
        <v>23.059946170833427</v>
      </c>
      <c r="V691" s="34">
        <v>14.819672131154221</v>
      </c>
      <c r="W691" s="34">
        <v>23.238805970177054</v>
      </c>
      <c r="X691" s="34">
        <v>23.042084658693057</v>
      </c>
      <c r="Y691" s="34">
        <v>23.057010031829122</v>
      </c>
      <c r="Z691" s="34">
        <v>14</v>
      </c>
      <c r="AA691" s="34">
        <v>23.268656716449186</v>
      </c>
      <c r="AB691" s="34">
        <v>14.770491803297773</v>
      </c>
      <c r="AC691" s="34">
        <v>23.283582089585252</v>
      </c>
      <c r="AD691" s="34">
        <v>23.283582089585252</v>
      </c>
      <c r="AE691" s="34">
        <v>21.29850746266311</v>
      </c>
      <c r="AF691" s="34">
        <v>14.737704918021336</v>
      </c>
      <c r="AG691" s="34">
        <v>14.721311475383118</v>
      </c>
      <c r="AH691" s="34">
        <v>23.721311475383118</v>
      </c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7"/>
      <c r="AY691" s="37"/>
      <c r="AZ691" s="37"/>
      <c r="BA691" s="37"/>
      <c r="BB691" s="37"/>
      <c r="BC691" s="37"/>
      <c r="BD691" s="37"/>
      <c r="BE691" s="37">
        <v>20.993289036501665</v>
      </c>
      <c r="BF691" s="37">
        <v>23</v>
      </c>
      <c r="BG691" s="37"/>
      <c r="BH691" s="37"/>
    </row>
    <row r="692" spans="1:60">
      <c r="A692" s="36">
        <v>46020.458333333336</v>
      </c>
      <c r="B692" s="34">
        <v>529.05200000000002</v>
      </c>
      <c r="C692" s="34">
        <v>21.993377630133182</v>
      </c>
      <c r="D692" s="34">
        <v>15.993377630133182</v>
      </c>
      <c r="E692" s="34">
        <v>24.999999999941792</v>
      </c>
      <c r="F692" s="34">
        <v>24.999999999941792</v>
      </c>
      <c r="G692" s="34">
        <v>23.993399778555613</v>
      </c>
      <c r="H692" s="34">
        <v>25.989999999990687</v>
      </c>
      <c r="I692" s="34">
        <v>8</v>
      </c>
      <c r="J692" s="34">
        <v>25.243243243254256</v>
      </c>
      <c r="K692" s="34">
        <v>16.096774193574674</v>
      </c>
      <c r="L692" s="34">
        <v>26</v>
      </c>
      <c r="M692" s="34">
        <v>16</v>
      </c>
      <c r="N692" s="34">
        <v>16</v>
      </c>
      <c r="O692" s="34">
        <v>25</v>
      </c>
      <c r="P692" s="34">
        <v>16</v>
      </c>
      <c r="Q692" s="34">
        <v>26.838709677453153</v>
      </c>
      <c r="R692" s="34">
        <v>16</v>
      </c>
      <c r="S692" s="34">
        <v>17</v>
      </c>
      <c r="T692" s="34">
        <v>16</v>
      </c>
      <c r="U692" s="34">
        <v>25.163934426207561</v>
      </c>
      <c r="V692" s="34">
        <v>15.983606557361782</v>
      </c>
      <c r="W692" s="34">
        <v>26</v>
      </c>
      <c r="X692" s="34">
        <v>26.196721311483998</v>
      </c>
      <c r="Y692" s="34">
        <v>26.196721311483998</v>
      </c>
      <c r="Z692" s="34">
        <v>16.770491803297773</v>
      </c>
      <c r="AA692" s="34">
        <v>26.758064516121522</v>
      </c>
      <c r="AB692" s="34">
        <v>16.229508196702227</v>
      </c>
      <c r="AC692" s="34">
        <v>26</v>
      </c>
      <c r="AD692" s="34">
        <v>26</v>
      </c>
      <c r="AE692" s="34">
        <v>24</v>
      </c>
      <c r="AF692" s="34">
        <v>16.262295081978664</v>
      </c>
      <c r="AG692" s="34">
        <v>16.278688524616882</v>
      </c>
      <c r="AH692" s="34">
        <v>26.278688524616882</v>
      </c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7"/>
      <c r="AY692" s="37"/>
      <c r="AZ692" s="37"/>
      <c r="BA692" s="37"/>
      <c r="BB692" s="37"/>
      <c r="BC692" s="37"/>
      <c r="BD692" s="37"/>
      <c r="BE692" s="37">
        <v>25.993421926919837</v>
      </c>
      <c r="BF692" s="37">
        <v>25.709677419392392</v>
      </c>
      <c r="BG692" s="37"/>
      <c r="BH692" s="37"/>
    </row>
    <row r="693" spans="1:60">
      <c r="A693" s="36">
        <v>46020.5</v>
      </c>
      <c r="B693" s="34">
        <v>558.56979999999999</v>
      </c>
      <c r="C693" s="34">
        <v>24.00660007330589</v>
      </c>
      <c r="D693" s="34">
        <v>17.00660007330589</v>
      </c>
      <c r="E693" s="34">
        <v>26</v>
      </c>
      <c r="F693" s="34">
        <v>27.99326644372195</v>
      </c>
      <c r="G693" s="34">
        <v>27.006555628380738</v>
      </c>
      <c r="H693" s="34">
        <v>26.010000000009313</v>
      </c>
      <c r="I693" s="34">
        <v>22.989999999990687</v>
      </c>
      <c r="J693" s="34">
        <v>25.982456140394788</v>
      </c>
      <c r="K693" s="34">
        <v>17</v>
      </c>
      <c r="L693" s="34">
        <v>26</v>
      </c>
      <c r="M693" s="34">
        <v>16</v>
      </c>
      <c r="N693" s="34">
        <v>17</v>
      </c>
      <c r="O693" s="34">
        <v>25</v>
      </c>
      <c r="P693" s="34">
        <v>16</v>
      </c>
      <c r="Q693" s="34">
        <v>26.161290322546847</v>
      </c>
      <c r="R693" s="34">
        <v>17</v>
      </c>
      <c r="S693" s="34">
        <v>16</v>
      </c>
      <c r="T693" s="34">
        <v>16.894736842135899</v>
      </c>
      <c r="U693" s="34">
        <v>26</v>
      </c>
      <c r="V693" s="34">
        <v>16.196721311483998</v>
      </c>
      <c r="W693" s="34">
        <v>26.875</v>
      </c>
      <c r="X693" s="34">
        <v>26</v>
      </c>
      <c r="Y693" s="34">
        <v>26</v>
      </c>
      <c r="Z693" s="34">
        <v>16.229508196702227</v>
      </c>
      <c r="AA693" s="34">
        <v>26.081221198139247</v>
      </c>
      <c r="AB693" s="34">
        <v>16.824561403540429</v>
      </c>
      <c r="AC693" s="34">
        <v>26.821428571478464</v>
      </c>
      <c r="AD693" s="34">
        <v>26</v>
      </c>
      <c r="AE693" s="34">
        <v>24</v>
      </c>
      <c r="AF693" s="34">
        <v>16</v>
      </c>
      <c r="AG693" s="34">
        <v>16.77192982455017</v>
      </c>
      <c r="AH693" s="34">
        <v>26.767857142840512</v>
      </c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7"/>
      <c r="AY693" s="37"/>
      <c r="AZ693" s="37"/>
      <c r="BA693" s="37"/>
      <c r="BB693" s="37"/>
      <c r="BC693" s="37"/>
      <c r="BD693" s="37"/>
      <c r="BE693" s="37">
        <v>26.006511183513794</v>
      </c>
      <c r="BF693" s="37">
        <v>26.290322580607608</v>
      </c>
      <c r="BG693" s="37"/>
      <c r="BH693" s="37"/>
    </row>
    <row r="694" spans="1:60">
      <c r="A694" s="36">
        <v>46020.541666666664</v>
      </c>
      <c r="B694" s="34">
        <v>476.49849999999998</v>
      </c>
      <c r="C694" s="34">
        <v>20.003355629916769</v>
      </c>
      <c r="D694" s="34">
        <v>14.000022296560928</v>
      </c>
      <c r="E694" s="34">
        <v>23.006666666711681</v>
      </c>
      <c r="F694" s="34">
        <v>23.006733556336258</v>
      </c>
      <c r="G694" s="34">
        <v>23.006688963214401</v>
      </c>
      <c r="H694" s="34">
        <v>23</v>
      </c>
      <c r="I694" s="34">
        <v>22.010000000067521</v>
      </c>
      <c r="J694" s="34">
        <v>20.017543859605212</v>
      </c>
      <c r="K694" s="34">
        <v>13</v>
      </c>
      <c r="L694" s="34">
        <v>20.951612903212663</v>
      </c>
      <c r="M694" s="34">
        <v>13</v>
      </c>
      <c r="N694" s="34">
        <v>13</v>
      </c>
      <c r="O694" s="34">
        <v>20</v>
      </c>
      <c r="P694" s="34">
        <v>13</v>
      </c>
      <c r="Q694" s="34">
        <v>22</v>
      </c>
      <c r="R694" s="34">
        <v>13</v>
      </c>
      <c r="S694" s="34">
        <v>13.901639344287105</v>
      </c>
      <c r="T694" s="34">
        <v>12.105263157864101</v>
      </c>
      <c r="U694" s="34">
        <v>21</v>
      </c>
      <c r="V694" s="34">
        <v>13</v>
      </c>
      <c r="W694" s="34">
        <v>21.125</v>
      </c>
      <c r="X694" s="34">
        <v>21</v>
      </c>
      <c r="Y694" s="34">
        <v>21.774193548364565</v>
      </c>
      <c r="Z694" s="34">
        <v>13</v>
      </c>
      <c r="AA694" s="34">
        <v>21.160714285739232</v>
      </c>
      <c r="AB694" s="34">
        <v>13.175438596459571</v>
      </c>
      <c r="AC694" s="34">
        <v>21.178571428521536</v>
      </c>
      <c r="AD694" s="34">
        <v>21</v>
      </c>
      <c r="AE694" s="34">
        <v>20</v>
      </c>
      <c r="AF694" s="34">
        <v>13</v>
      </c>
      <c r="AG694" s="34">
        <v>13.22807017544983</v>
      </c>
      <c r="AH694" s="34">
        <v>21.925691244308837</v>
      </c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7"/>
      <c r="AY694" s="37"/>
      <c r="AZ694" s="37"/>
      <c r="BA694" s="37"/>
      <c r="BB694" s="37"/>
      <c r="BC694" s="37"/>
      <c r="BD694" s="37"/>
      <c r="BE694" s="37">
        <v>23.010066889575683</v>
      </c>
      <c r="BF694" s="37">
        <v>21</v>
      </c>
      <c r="BG694" s="37"/>
      <c r="BH694" s="37"/>
    </row>
    <row r="695" spans="1:60">
      <c r="A695" s="36">
        <v>46020.583333333336</v>
      </c>
      <c r="B695" s="34">
        <v>412.21269999999998</v>
      </c>
      <c r="C695" s="34">
        <v>16.999999999941792</v>
      </c>
      <c r="D695" s="34">
        <v>12.00333333335584</v>
      </c>
      <c r="E695" s="34">
        <v>19</v>
      </c>
      <c r="F695" s="34">
        <v>19.006666666595265</v>
      </c>
      <c r="G695" s="34">
        <v>20.000022296560928</v>
      </c>
      <c r="H695" s="34">
        <v>19.010000000009313</v>
      </c>
      <c r="I695" s="34">
        <v>19</v>
      </c>
      <c r="J695" s="34">
        <v>15</v>
      </c>
      <c r="K695" s="34">
        <v>10.904761904734187</v>
      </c>
      <c r="L695" s="34">
        <v>14.048387096787337</v>
      </c>
      <c r="M695" s="34">
        <v>10</v>
      </c>
      <c r="N695" s="34">
        <v>9</v>
      </c>
      <c r="O695" s="34">
        <v>15</v>
      </c>
      <c r="P695" s="34">
        <v>10.85714285710128</v>
      </c>
      <c r="Q695" s="34">
        <v>16.857142857159488</v>
      </c>
      <c r="R695" s="34">
        <v>10</v>
      </c>
      <c r="S695" s="34">
        <v>9.0983606557128951</v>
      </c>
      <c r="T695" s="34">
        <v>10</v>
      </c>
      <c r="U695" s="34">
        <v>15.825396825384814</v>
      </c>
      <c r="V695" s="34">
        <v>10</v>
      </c>
      <c r="W695" s="34">
        <v>16</v>
      </c>
      <c r="X695" s="34">
        <v>16</v>
      </c>
      <c r="Y695" s="34">
        <v>16.225806451635435</v>
      </c>
      <c r="Z695" s="34">
        <v>10</v>
      </c>
      <c r="AA695" s="34">
        <v>16</v>
      </c>
      <c r="AB695" s="34">
        <v>10</v>
      </c>
      <c r="AC695" s="34">
        <v>17</v>
      </c>
      <c r="AD695" s="34">
        <v>16</v>
      </c>
      <c r="AE695" s="34">
        <v>15</v>
      </c>
      <c r="AF695" s="34">
        <v>9.7419354838784784</v>
      </c>
      <c r="AG695" s="34">
        <v>10</v>
      </c>
      <c r="AH695" s="34">
        <v>16.306451612850651</v>
      </c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7"/>
      <c r="AY695" s="37"/>
      <c r="AZ695" s="37"/>
      <c r="BA695" s="37"/>
      <c r="BB695" s="37"/>
      <c r="BC695" s="37"/>
      <c r="BD695" s="37"/>
      <c r="BE695" s="37">
        <v>19</v>
      </c>
      <c r="BF695" s="37">
        <v>15.730158730177209</v>
      </c>
      <c r="BG695" s="37"/>
      <c r="BH695" s="37"/>
    </row>
    <row r="696" spans="1:60">
      <c r="A696" s="36">
        <v>46020.625</v>
      </c>
      <c r="B696" s="34">
        <v>257.77429999999998</v>
      </c>
      <c r="C696" s="34">
        <v>10.996688815066591</v>
      </c>
      <c r="D696" s="34">
        <v>7.0033333332976326</v>
      </c>
      <c r="E696" s="34">
        <v>12.006666666653473</v>
      </c>
      <c r="F696" s="34">
        <v>11.99669988930691</v>
      </c>
      <c r="G696" s="34">
        <v>11.006666666653473</v>
      </c>
      <c r="H696" s="34">
        <v>12</v>
      </c>
      <c r="I696" s="34">
        <v>10.999999999941792</v>
      </c>
      <c r="J696" s="34">
        <v>7</v>
      </c>
      <c r="K696" s="34">
        <v>4.0952380952658132</v>
      </c>
      <c r="L696" s="34">
        <v>7</v>
      </c>
      <c r="M696" s="34">
        <v>4</v>
      </c>
      <c r="N696" s="34">
        <v>4</v>
      </c>
      <c r="O696" s="34">
        <v>7</v>
      </c>
      <c r="P696" s="34">
        <v>4.9654377881088294</v>
      </c>
      <c r="Q696" s="34">
        <v>8.1428571428405121</v>
      </c>
      <c r="R696" s="34">
        <v>5</v>
      </c>
      <c r="S696" s="34">
        <v>4.7903225806658156</v>
      </c>
      <c r="T696" s="34">
        <v>5</v>
      </c>
      <c r="U696" s="34">
        <v>7.1746031746151857</v>
      </c>
      <c r="V696" s="34">
        <v>5</v>
      </c>
      <c r="W696" s="34">
        <v>8</v>
      </c>
      <c r="X696" s="34">
        <v>7</v>
      </c>
      <c r="Y696" s="34">
        <v>8</v>
      </c>
      <c r="Z696" s="34">
        <v>5</v>
      </c>
      <c r="AA696" s="34">
        <v>7</v>
      </c>
      <c r="AB696" s="34">
        <v>5</v>
      </c>
      <c r="AC696" s="34">
        <v>8</v>
      </c>
      <c r="AD696" s="34">
        <v>7.6666666666278616</v>
      </c>
      <c r="AE696" s="34">
        <v>7</v>
      </c>
      <c r="AF696" s="34">
        <v>4.2580645161215216</v>
      </c>
      <c r="AG696" s="34">
        <v>5</v>
      </c>
      <c r="AH696" s="34">
        <v>8</v>
      </c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7"/>
      <c r="AY696" s="37"/>
      <c r="AZ696" s="37"/>
      <c r="BA696" s="37"/>
      <c r="BB696" s="37"/>
      <c r="BC696" s="37"/>
      <c r="BD696" s="37"/>
      <c r="BE696" s="37">
        <v>11.996710963430814</v>
      </c>
      <c r="BF696" s="37">
        <v>7.2698412698227912</v>
      </c>
      <c r="BG696" s="37"/>
      <c r="BH696" s="37"/>
    </row>
    <row r="697" spans="1:60">
      <c r="A697" s="36">
        <v>46020.666666666664</v>
      </c>
      <c r="B697" s="34">
        <v>68.942409999999995</v>
      </c>
      <c r="C697" s="34">
        <v>2.0066445182892494</v>
      </c>
      <c r="D697" s="34">
        <v>2</v>
      </c>
      <c r="E697" s="34">
        <v>3</v>
      </c>
      <c r="F697" s="34">
        <v>2.0099667774047703</v>
      </c>
      <c r="G697" s="34">
        <v>2</v>
      </c>
      <c r="H697" s="34">
        <v>2.0100000000093132</v>
      </c>
      <c r="I697" s="34">
        <v>2.0100000000093132</v>
      </c>
      <c r="J697" s="34">
        <v>2</v>
      </c>
      <c r="K697" s="34">
        <v>1</v>
      </c>
      <c r="L697" s="34">
        <v>1</v>
      </c>
      <c r="M697" s="34">
        <v>1</v>
      </c>
      <c r="N697" s="34">
        <v>1</v>
      </c>
      <c r="O697" s="34">
        <v>2</v>
      </c>
      <c r="P697" s="34">
        <v>0.17741935478989035</v>
      </c>
      <c r="Q697" s="34">
        <v>1</v>
      </c>
      <c r="R697" s="34">
        <v>1</v>
      </c>
      <c r="S697" s="34">
        <v>0.20967741933418438</v>
      </c>
      <c r="T697" s="34">
        <v>0</v>
      </c>
      <c r="U697" s="34">
        <v>1</v>
      </c>
      <c r="V697" s="34">
        <v>1</v>
      </c>
      <c r="W697" s="34">
        <v>0</v>
      </c>
      <c r="X697" s="34">
        <v>1</v>
      </c>
      <c r="Y697" s="34">
        <v>1</v>
      </c>
      <c r="Z697" s="34">
        <v>0</v>
      </c>
      <c r="AA697" s="34">
        <v>1</v>
      </c>
      <c r="AB697" s="34">
        <v>1</v>
      </c>
      <c r="AC697" s="34">
        <v>1</v>
      </c>
      <c r="AD697" s="34">
        <v>1.3333333333721384</v>
      </c>
      <c r="AE697" s="34">
        <v>1</v>
      </c>
      <c r="AF697" s="34">
        <v>1</v>
      </c>
      <c r="AG697" s="34">
        <v>1</v>
      </c>
      <c r="AH697" s="34">
        <v>1</v>
      </c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7"/>
      <c r="AY697" s="37"/>
      <c r="AZ697" s="37"/>
      <c r="BA697" s="37"/>
      <c r="BB697" s="37"/>
      <c r="BC697" s="37"/>
      <c r="BD697" s="37"/>
      <c r="BE697" s="37">
        <v>3.0132890365784988</v>
      </c>
      <c r="BF697" s="37">
        <v>1</v>
      </c>
      <c r="BG697" s="37"/>
      <c r="BH697" s="37"/>
    </row>
    <row r="698" spans="1:60">
      <c r="A698" s="36">
        <v>46020.708333333336</v>
      </c>
      <c r="B698" s="34">
        <v>-3.5404100000000001</v>
      </c>
      <c r="C698" s="34">
        <v>0</v>
      </c>
      <c r="D698" s="34">
        <v>0</v>
      </c>
      <c r="E698" s="34">
        <v>0</v>
      </c>
      <c r="F698" s="34">
        <v>0</v>
      </c>
      <c r="G698" s="34">
        <v>0</v>
      </c>
      <c r="H698" s="34">
        <v>0</v>
      </c>
      <c r="I698" s="34">
        <v>0</v>
      </c>
      <c r="J698" s="34">
        <v>-5.8207660913467407E-11</v>
      </c>
      <c r="K698" s="34">
        <v>5.8207660913467407E-11</v>
      </c>
      <c r="L698" s="34">
        <v>0</v>
      </c>
      <c r="M698" s="34">
        <v>0</v>
      </c>
      <c r="N698" s="34">
        <v>0</v>
      </c>
      <c r="O698" s="34">
        <v>0</v>
      </c>
      <c r="P698" s="34">
        <v>0</v>
      </c>
      <c r="Q698" s="34">
        <v>-5.8207660913467407E-11</v>
      </c>
      <c r="R698" s="34">
        <v>0</v>
      </c>
      <c r="S698" s="34">
        <v>0</v>
      </c>
      <c r="T698" s="34">
        <v>0</v>
      </c>
      <c r="U698" s="34">
        <v>0</v>
      </c>
      <c r="V698" s="34">
        <v>0</v>
      </c>
      <c r="W698" s="34">
        <v>5.8207660913467407E-11</v>
      </c>
      <c r="X698" s="34">
        <v>0</v>
      </c>
      <c r="Y698" s="34">
        <v>-5.8207660913467407E-11</v>
      </c>
      <c r="Z698" s="34">
        <v>0</v>
      </c>
      <c r="AA698" s="34">
        <v>0</v>
      </c>
      <c r="AB698" s="34">
        <v>-5.8207660913467407E-11</v>
      </c>
      <c r="AC698" s="34">
        <v>5.8207660913467407E-11</v>
      </c>
      <c r="AD698" s="34">
        <v>0</v>
      </c>
      <c r="AE698" s="34">
        <v>0</v>
      </c>
      <c r="AF698" s="34">
        <v>0</v>
      </c>
      <c r="AG698" s="34">
        <v>0</v>
      </c>
      <c r="AH698" s="34">
        <v>0</v>
      </c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7"/>
      <c r="AY698" s="37"/>
      <c r="AZ698" s="37"/>
      <c r="BA698" s="37"/>
      <c r="BB698" s="37"/>
      <c r="BC698" s="37"/>
      <c r="BD698" s="37"/>
      <c r="BE698" s="37">
        <v>0</v>
      </c>
      <c r="BF698" s="37">
        <v>5.8207660913467407E-11</v>
      </c>
      <c r="BG698" s="37"/>
      <c r="BH698" s="37"/>
    </row>
    <row r="699" spans="1:60">
      <c r="A699" s="36">
        <v>46020.75</v>
      </c>
      <c r="B699" s="34">
        <v>-3.7500019999999998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</row>
    <row r="700" spans="1:60">
      <c r="A700" s="36">
        <v>46020.791666666664</v>
      </c>
      <c r="B700" s="34">
        <v>-3.2919399999999999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</row>
    <row r="701" spans="1:60">
      <c r="A701" s="36">
        <v>46020.833333333336</v>
      </c>
      <c r="B701" s="34">
        <v>-3.4172220000000002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</row>
    <row r="702" spans="1:60">
      <c r="A702" s="36">
        <v>46020.875</v>
      </c>
      <c r="B702" s="34">
        <v>-3.540835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</row>
    <row r="703" spans="1:60">
      <c r="A703" s="36">
        <v>46020.916666666664</v>
      </c>
      <c r="B703" s="34">
        <v>-3.084025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</row>
    <row r="704" spans="1:60">
      <c r="A704" s="36">
        <v>46020.958333333336</v>
      </c>
      <c r="B704" s="34">
        <v>-0.95861229999999997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</row>
    <row r="705" spans="1:60">
      <c r="A705" s="36">
        <v>46021</v>
      </c>
      <c r="B705" s="34">
        <v>-4.1944500000000003E-2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</row>
    <row r="706" spans="1:60">
      <c r="A706" s="36">
        <v>46021.041666666664</v>
      </c>
      <c r="B706" s="34"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</row>
    <row r="707" spans="1:60">
      <c r="A707" s="36">
        <v>46021.083333333336</v>
      </c>
      <c r="B707" s="34">
        <v>-4.1943500000000002E-2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</row>
    <row r="708" spans="1:60">
      <c r="A708" s="36">
        <v>46021.125</v>
      </c>
      <c r="B708" s="34">
        <v>-9.2592499999999995E-7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</row>
    <row r="709" spans="1:60">
      <c r="A709" s="36">
        <v>46021.166666666664</v>
      </c>
      <c r="B709" s="34"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</row>
    <row r="710" spans="1:60">
      <c r="A710" s="36">
        <v>46021.208333333336</v>
      </c>
      <c r="B710" s="34"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</row>
    <row r="711" spans="1:60">
      <c r="A711" s="36">
        <v>46021.25</v>
      </c>
      <c r="B711" s="34"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</row>
    <row r="712" spans="1:60">
      <c r="A712" s="36">
        <v>46021.291666666664</v>
      </c>
      <c r="B712" s="34">
        <v>3.746111</v>
      </c>
      <c r="C712" s="34">
        <v>0</v>
      </c>
      <c r="D712" s="34">
        <v>0</v>
      </c>
      <c r="E712" s="34">
        <v>0</v>
      </c>
      <c r="F712" s="34">
        <v>0</v>
      </c>
      <c r="G712" s="34">
        <v>1</v>
      </c>
      <c r="H712" s="34">
        <v>0</v>
      </c>
      <c r="I712" s="34">
        <v>0</v>
      </c>
      <c r="J712" s="34">
        <v>5.8207660913467407E-11</v>
      </c>
      <c r="K712" s="34">
        <v>-5.8207660913467407E-11</v>
      </c>
      <c r="L712" s="34">
        <v>0</v>
      </c>
      <c r="M712" s="34">
        <v>0</v>
      </c>
      <c r="N712" s="34">
        <v>0</v>
      </c>
      <c r="O712" s="34">
        <v>0</v>
      </c>
      <c r="P712" s="34">
        <v>0</v>
      </c>
      <c r="Q712" s="34">
        <v>5.8207660913467407E-11</v>
      </c>
      <c r="R712" s="34">
        <v>0</v>
      </c>
      <c r="S712" s="34">
        <v>0</v>
      </c>
      <c r="T712" s="34">
        <v>0</v>
      </c>
      <c r="U712" s="34">
        <v>0</v>
      </c>
      <c r="V712" s="34">
        <v>0</v>
      </c>
      <c r="W712" s="34">
        <v>0.77419354830635712</v>
      </c>
      <c r="X712" s="34">
        <v>1</v>
      </c>
      <c r="Y712" s="34">
        <v>5.8207660913467407E-11</v>
      </c>
      <c r="Z712" s="34">
        <v>0</v>
      </c>
      <c r="AA712" s="34">
        <v>0</v>
      </c>
      <c r="AB712" s="34">
        <v>5.8207660913467407E-11</v>
      </c>
      <c r="AC712" s="34">
        <v>-5.8207660913467407E-11</v>
      </c>
      <c r="AD712" s="34">
        <v>0</v>
      </c>
      <c r="AE712" s="34">
        <v>0</v>
      </c>
      <c r="AF712" s="34">
        <v>0</v>
      </c>
      <c r="AG712" s="34">
        <v>0</v>
      </c>
      <c r="AH712" s="34">
        <v>0</v>
      </c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7"/>
      <c r="AY712" s="37"/>
      <c r="AZ712" s="37"/>
      <c r="BA712" s="37"/>
      <c r="BB712" s="37"/>
      <c r="BC712" s="37"/>
      <c r="BD712" s="37"/>
      <c r="BE712" s="37">
        <v>0</v>
      </c>
      <c r="BF712" s="37">
        <v>-5.8207660913467407E-11</v>
      </c>
      <c r="BG712" s="37"/>
      <c r="BH712" s="37"/>
    </row>
    <row r="713" spans="1:60">
      <c r="A713" s="36">
        <v>46021.333333333336</v>
      </c>
      <c r="B713" s="34">
        <v>29.536899999999999</v>
      </c>
      <c r="C713" s="34">
        <v>1</v>
      </c>
      <c r="D713" s="34">
        <v>1</v>
      </c>
      <c r="E713" s="34">
        <v>1</v>
      </c>
      <c r="F713" s="34">
        <v>1.9933333333465271</v>
      </c>
      <c r="G713" s="34">
        <v>1</v>
      </c>
      <c r="H713" s="34">
        <v>1</v>
      </c>
      <c r="I713" s="34">
        <v>1</v>
      </c>
      <c r="J713" s="34">
        <v>1</v>
      </c>
      <c r="K713" s="34">
        <v>1</v>
      </c>
      <c r="L713" s="34">
        <v>1</v>
      </c>
      <c r="M713" s="34">
        <v>1</v>
      </c>
      <c r="N713" s="34">
        <v>1</v>
      </c>
      <c r="O713" s="34">
        <v>1</v>
      </c>
      <c r="P713" s="34">
        <v>1</v>
      </c>
      <c r="Q713" s="34">
        <v>2</v>
      </c>
      <c r="R713" s="34">
        <v>1</v>
      </c>
      <c r="S713" s="34">
        <v>1</v>
      </c>
      <c r="T713" s="34">
        <v>1</v>
      </c>
      <c r="U713" s="34">
        <v>2</v>
      </c>
      <c r="V713" s="34">
        <v>0</v>
      </c>
      <c r="W713" s="34">
        <v>1.2258064516354352</v>
      </c>
      <c r="X713" s="34">
        <v>1</v>
      </c>
      <c r="Y713" s="34">
        <v>0</v>
      </c>
      <c r="Z713" s="34">
        <v>1</v>
      </c>
      <c r="AA713" s="34">
        <v>2</v>
      </c>
      <c r="AB713" s="34">
        <v>1</v>
      </c>
      <c r="AC713" s="34">
        <v>2</v>
      </c>
      <c r="AD713" s="34">
        <v>1</v>
      </c>
      <c r="AE713" s="34">
        <v>1</v>
      </c>
      <c r="AF713" s="34">
        <v>1</v>
      </c>
      <c r="AG713" s="34">
        <v>1</v>
      </c>
      <c r="AH713" s="34">
        <v>2</v>
      </c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7"/>
      <c r="AY713" s="37"/>
      <c r="AZ713" s="37"/>
      <c r="BA713" s="37"/>
      <c r="BB713" s="37"/>
      <c r="BC713" s="37"/>
      <c r="BD713" s="37"/>
      <c r="BE713" s="37">
        <v>1</v>
      </c>
      <c r="BF713" s="37">
        <v>2</v>
      </c>
      <c r="BG713" s="37"/>
      <c r="BH713" s="37"/>
    </row>
    <row r="714" spans="1:60">
      <c r="A714" s="36">
        <v>46021.375</v>
      </c>
      <c r="B714" s="34">
        <v>41.651179999999997</v>
      </c>
      <c r="C714" s="34">
        <v>2</v>
      </c>
      <c r="D714" s="34">
        <v>1</v>
      </c>
      <c r="E714" s="34">
        <v>2</v>
      </c>
      <c r="F714" s="34">
        <v>2</v>
      </c>
      <c r="G714" s="34">
        <v>2</v>
      </c>
      <c r="H714" s="34">
        <v>2</v>
      </c>
      <c r="I714" s="34">
        <v>2</v>
      </c>
      <c r="J714" s="34">
        <v>2</v>
      </c>
      <c r="K714" s="34">
        <v>1</v>
      </c>
      <c r="L714" s="34">
        <v>2</v>
      </c>
      <c r="M714" s="34">
        <v>1</v>
      </c>
      <c r="N714" s="34">
        <v>1</v>
      </c>
      <c r="O714" s="34">
        <v>2</v>
      </c>
      <c r="P714" s="34">
        <v>1</v>
      </c>
      <c r="Q714" s="34">
        <v>2</v>
      </c>
      <c r="R714" s="34">
        <v>1</v>
      </c>
      <c r="S714" s="34">
        <v>1</v>
      </c>
      <c r="T714" s="34">
        <v>1</v>
      </c>
      <c r="U714" s="34">
        <v>2</v>
      </c>
      <c r="V714" s="34">
        <v>2</v>
      </c>
      <c r="W714" s="34">
        <v>2</v>
      </c>
      <c r="X714" s="34">
        <v>2</v>
      </c>
      <c r="Y714" s="34">
        <v>0</v>
      </c>
      <c r="Z714" s="34">
        <v>1</v>
      </c>
      <c r="AA714" s="34">
        <v>2</v>
      </c>
      <c r="AB714" s="34">
        <v>1</v>
      </c>
      <c r="AC714" s="34">
        <v>2</v>
      </c>
      <c r="AD714" s="34">
        <v>2</v>
      </c>
      <c r="AE714" s="34">
        <v>2</v>
      </c>
      <c r="AF714" s="34">
        <v>1</v>
      </c>
      <c r="AG714" s="34">
        <v>1</v>
      </c>
      <c r="AH714" s="34">
        <v>2</v>
      </c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7"/>
      <c r="AY714" s="37"/>
      <c r="AZ714" s="37"/>
      <c r="BA714" s="37"/>
      <c r="BB714" s="37"/>
      <c r="BC714" s="37"/>
      <c r="BD714" s="37"/>
      <c r="BE714" s="37">
        <v>2</v>
      </c>
      <c r="BF714" s="37">
        <v>2</v>
      </c>
      <c r="BG714" s="37"/>
      <c r="BH714" s="37"/>
    </row>
    <row r="715" spans="1:60">
      <c r="A715" s="36">
        <v>46021.416666666664</v>
      </c>
      <c r="B715" s="34">
        <v>107.5312</v>
      </c>
      <c r="C715" s="34">
        <v>5</v>
      </c>
      <c r="D715" s="34">
        <v>3.9933333333465271</v>
      </c>
      <c r="E715" s="34">
        <v>5.9933333333465271</v>
      </c>
      <c r="F715" s="34">
        <v>5.0066666666534729</v>
      </c>
      <c r="G715" s="34">
        <v>5.9900332225952297</v>
      </c>
      <c r="H715" s="34">
        <v>6</v>
      </c>
      <c r="I715" s="34">
        <v>5.9899999999906868</v>
      </c>
      <c r="J715" s="34">
        <v>6</v>
      </c>
      <c r="K715" s="34">
        <v>4</v>
      </c>
      <c r="L715" s="34">
        <v>5.9824561403947882</v>
      </c>
      <c r="M715" s="34">
        <v>3</v>
      </c>
      <c r="N715" s="34">
        <v>3</v>
      </c>
      <c r="O715" s="34">
        <v>5</v>
      </c>
      <c r="P715" s="34">
        <v>4</v>
      </c>
      <c r="Q715" s="34">
        <v>5</v>
      </c>
      <c r="R715" s="34">
        <v>3</v>
      </c>
      <c r="S715" s="34">
        <v>4</v>
      </c>
      <c r="T715" s="34">
        <v>4</v>
      </c>
      <c r="U715" s="34">
        <v>5</v>
      </c>
      <c r="V715" s="34">
        <v>3</v>
      </c>
      <c r="W715" s="34">
        <v>5.8947368421358988</v>
      </c>
      <c r="X715" s="34">
        <v>6</v>
      </c>
      <c r="Y715" s="34">
        <v>2</v>
      </c>
      <c r="Z715" s="34">
        <v>4</v>
      </c>
      <c r="AA715" s="34">
        <v>5.8596491228090599</v>
      </c>
      <c r="AB715" s="34">
        <v>3.8421052631456405</v>
      </c>
      <c r="AC715" s="34">
        <v>5</v>
      </c>
      <c r="AD715" s="34">
        <v>6</v>
      </c>
      <c r="AE715" s="34">
        <v>5</v>
      </c>
      <c r="AF715" s="34">
        <v>3</v>
      </c>
      <c r="AG715" s="34">
        <v>3</v>
      </c>
      <c r="AH715" s="34">
        <v>5</v>
      </c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7"/>
      <c r="AY715" s="37"/>
      <c r="AZ715" s="37"/>
      <c r="BA715" s="37"/>
      <c r="BB715" s="37"/>
      <c r="BC715" s="37"/>
      <c r="BD715" s="37"/>
      <c r="BE715" s="37">
        <v>5.9899999999906868</v>
      </c>
      <c r="BF715" s="37">
        <v>5</v>
      </c>
      <c r="BG715" s="37"/>
      <c r="BH715" s="37"/>
    </row>
    <row r="716" spans="1:60">
      <c r="A716" s="36">
        <v>46021.458333333336</v>
      </c>
      <c r="B716" s="34">
        <v>116.12949999999999</v>
      </c>
      <c r="C716" s="34">
        <v>5.9966555184219033</v>
      </c>
      <c r="D716" s="34">
        <v>4.0033221850753762</v>
      </c>
      <c r="E716" s="34">
        <v>6.0066666666534729</v>
      </c>
      <c r="F716" s="34">
        <v>6.9933110367855988</v>
      </c>
      <c r="G716" s="34">
        <v>6.0032778142485768</v>
      </c>
      <c r="H716" s="34">
        <v>6.9899999999906868</v>
      </c>
      <c r="I716" s="34">
        <v>6</v>
      </c>
      <c r="J716" s="34">
        <v>5</v>
      </c>
      <c r="K716" s="34">
        <v>3</v>
      </c>
      <c r="L716" s="34">
        <v>5.0175438596052118</v>
      </c>
      <c r="M716" s="34">
        <v>4</v>
      </c>
      <c r="N716" s="34">
        <v>4</v>
      </c>
      <c r="O716" s="34">
        <v>6</v>
      </c>
      <c r="P716" s="34">
        <v>3</v>
      </c>
      <c r="Q716" s="34">
        <v>6</v>
      </c>
      <c r="R716" s="34">
        <v>4</v>
      </c>
      <c r="S716" s="34">
        <v>3</v>
      </c>
      <c r="T716" s="34">
        <v>3</v>
      </c>
      <c r="U716" s="34">
        <v>6</v>
      </c>
      <c r="V716" s="34">
        <v>4</v>
      </c>
      <c r="W716" s="34">
        <v>6.1052631578641012</v>
      </c>
      <c r="X716" s="34">
        <v>6</v>
      </c>
      <c r="Y716" s="34">
        <v>6</v>
      </c>
      <c r="Z716" s="34">
        <v>4</v>
      </c>
      <c r="AA716" s="34">
        <v>5.9306734578567557</v>
      </c>
      <c r="AB716" s="34">
        <v>3.1578947368543595</v>
      </c>
      <c r="AC716" s="34">
        <v>6</v>
      </c>
      <c r="AD716" s="34">
        <v>6</v>
      </c>
      <c r="AE716" s="34">
        <v>6</v>
      </c>
      <c r="AF716" s="34">
        <v>4</v>
      </c>
      <c r="AG716" s="34">
        <v>4</v>
      </c>
      <c r="AH716" s="34">
        <v>6</v>
      </c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7"/>
      <c r="AY716" s="37"/>
      <c r="AZ716" s="37"/>
      <c r="BA716" s="37"/>
      <c r="BB716" s="37"/>
      <c r="BC716" s="37"/>
      <c r="BD716" s="37"/>
      <c r="BE716" s="37">
        <v>5.9999665551586077</v>
      </c>
      <c r="BF716" s="37">
        <v>6</v>
      </c>
      <c r="BG716" s="37"/>
      <c r="BH716" s="37"/>
    </row>
    <row r="717" spans="1:60">
      <c r="A717" s="36">
        <v>46021.5</v>
      </c>
      <c r="B717" s="34">
        <v>115.67829999999999</v>
      </c>
      <c r="C717" s="34">
        <v>5.0033444815780967</v>
      </c>
      <c r="D717" s="34">
        <v>3.0033444815780967</v>
      </c>
      <c r="E717" s="34">
        <v>6</v>
      </c>
      <c r="F717" s="34">
        <v>6.0000222965609282</v>
      </c>
      <c r="G717" s="34">
        <v>6.0066889631561935</v>
      </c>
      <c r="H717" s="34">
        <v>6</v>
      </c>
      <c r="I717" s="34">
        <v>6.0100000000093132</v>
      </c>
      <c r="J717" s="34">
        <v>6</v>
      </c>
      <c r="K717" s="34">
        <v>4</v>
      </c>
      <c r="L717" s="34">
        <v>6</v>
      </c>
      <c r="M717" s="34">
        <v>4</v>
      </c>
      <c r="N717" s="34">
        <v>4</v>
      </c>
      <c r="O717" s="34">
        <v>6</v>
      </c>
      <c r="P717" s="34">
        <v>4</v>
      </c>
      <c r="Q717" s="34">
        <v>6</v>
      </c>
      <c r="R717" s="34">
        <v>4</v>
      </c>
      <c r="S717" s="34">
        <v>4</v>
      </c>
      <c r="T717" s="34">
        <v>4</v>
      </c>
      <c r="U717" s="34">
        <v>6</v>
      </c>
      <c r="V717" s="34">
        <v>3</v>
      </c>
      <c r="W717" s="34">
        <v>6</v>
      </c>
      <c r="X717" s="34">
        <v>6</v>
      </c>
      <c r="Y717" s="34">
        <v>6</v>
      </c>
      <c r="Z717" s="34">
        <v>3</v>
      </c>
      <c r="AA717" s="34">
        <v>6.2096774193341844</v>
      </c>
      <c r="AB717" s="34">
        <v>4</v>
      </c>
      <c r="AC717" s="34">
        <v>6</v>
      </c>
      <c r="AD717" s="34">
        <v>6</v>
      </c>
      <c r="AE717" s="34">
        <v>5</v>
      </c>
      <c r="AF717" s="34">
        <v>4</v>
      </c>
      <c r="AG717" s="34">
        <v>4</v>
      </c>
      <c r="AH717" s="34">
        <v>6</v>
      </c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7"/>
      <c r="AY717" s="37"/>
      <c r="AZ717" s="37"/>
      <c r="BA717" s="37"/>
      <c r="BB717" s="37"/>
      <c r="BC717" s="37"/>
      <c r="BD717" s="37"/>
      <c r="BE717" s="37">
        <v>5.9967444083304144</v>
      </c>
      <c r="BF717" s="37">
        <v>6</v>
      </c>
      <c r="BG717" s="37"/>
      <c r="BH717" s="37"/>
    </row>
    <row r="718" spans="1:60">
      <c r="A718" s="36">
        <v>46021.541666666664</v>
      </c>
      <c r="B718" s="34">
        <v>159.88239999999999</v>
      </c>
      <c r="C718" s="34">
        <v>7.9966666667023674</v>
      </c>
      <c r="D718" s="34">
        <v>6</v>
      </c>
      <c r="E718" s="34">
        <v>9</v>
      </c>
      <c r="F718" s="34">
        <v>9</v>
      </c>
      <c r="G718" s="34">
        <v>9</v>
      </c>
      <c r="H718" s="34">
        <v>9</v>
      </c>
      <c r="I718" s="34">
        <v>8.9900000000488944</v>
      </c>
      <c r="J718" s="34">
        <v>9</v>
      </c>
      <c r="K718" s="34">
        <v>5</v>
      </c>
      <c r="L718" s="34">
        <v>8.8928571428987198</v>
      </c>
      <c r="M718" s="34">
        <v>5</v>
      </c>
      <c r="N718" s="34">
        <v>5</v>
      </c>
      <c r="O718" s="34">
        <v>8</v>
      </c>
      <c r="P718" s="34">
        <v>5</v>
      </c>
      <c r="Q718" s="34">
        <v>9</v>
      </c>
      <c r="R718" s="34">
        <v>5</v>
      </c>
      <c r="S718" s="34">
        <v>5</v>
      </c>
      <c r="T718" s="34">
        <v>5</v>
      </c>
      <c r="U718" s="34">
        <v>9</v>
      </c>
      <c r="V718" s="34">
        <v>6</v>
      </c>
      <c r="W718" s="34">
        <v>8</v>
      </c>
      <c r="X718" s="34">
        <v>8</v>
      </c>
      <c r="Y718" s="34">
        <v>8</v>
      </c>
      <c r="Z718" s="34">
        <v>6</v>
      </c>
      <c r="AA718" s="34">
        <v>8</v>
      </c>
      <c r="AB718" s="34">
        <v>5</v>
      </c>
      <c r="AC718" s="34">
        <v>9</v>
      </c>
      <c r="AD718" s="34">
        <v>8</v>
      </c>
      <c r="AE718" s="34">
        <v>8</v>
      </c>
      <c r="AF718" s="34">
        <v>5</v>
      </c>
      <c r="AG718" s="34">
        <v>5</v>
      </c>
      <c r="AH718" s="34">
        <v>9</v>
      </c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7"/>
      <c r="AY718" s="37"/>
      <c r="AZ718" s="37"/>
      <c r="BA718" s="37"/>
      <c r="BB718" s="37"/>
      <c r="BC718" s="37"/>
      <c r="BD718" s="37"/>
      <c r="BE718" s="37">
        <v>8.0132890365202911</v>
      </c>
      <c r="BF718" s="37">
        <v>9</v>
      </c>
      <c r="BG718" s="37"/>
      <c r="BH718" s="37"/>
    </row>
    <row r="719" spans="1:60">
      <c r="A719" s="36">
        <v>46021.583333333336</v>
      </c>
      <c r="B719" s="34">
        <v>58.889180000000003</v>
      </c>
      <c r="C719" s="34">
        <v>2.0033333332976326</v>
      </c>
      <c r="D719" s="34">
        <v>2</v>
      </c>
      <c r="E719" s="34">
        <v>3</v>
      </c>
      <c r="F719" s="34">
        <v>3.0066666666534729</v>
      </c>
      <c r="G719" s="34">
        <v>3</v>
      </c>
      <c r="H719" s="34">
        <v>3</v>
      </c>
      <c r="I719" s="34">
        <v>2.0099999999511056</v>
      </c>
      <c r="J719" s="34">
        <v>3</v>
      </c>
      <c r="K719" s="34">
        <v>2</v>
      </c>
      <c r="L719" s="34">
        <v>2.1071428571012802</v>
      </c>
      <c r="M719" s="34">
        <v>2</v>
      </c>
      <c r="N719" s="34">
        <v>2</v>
      </c>
      <c r="O719" s="34">
        <v>3</v>
      </c>
      <c r="P719" s="34">
        <v>2</v>
      </c>
      <c r="Q719" s="34">
        <v>3</v>
      </c>
      <c r="R719" s="34">
        <v>2</v>
      </c>
      <c r="S719" s="34">
        <v>2</v>
      </c>
      <c r="T719" s="34">
        <v>2</v>
      </c>
      <c r="U719" s="34">
        <v>3</v>
      </c>
      <c r="V719" s="34">
        <v>2</v>
      </c>
      <c r="W719" s="34">
        <v>3</v>
      </c>
      <c r="X719" s="34">
        <v>3</v>
      </c>
      <c r="Y719" s="34">
        <v>3.8103448275942355</v>
      </c>
      <c r="Z719" s="34">
        <v>2</v>
      </c>
      <c r="AA719" s="34">
        <v>3</v>
      </c>
      <c r="AB719" s="34">
        <v>2</v>
      </c>
      <c r="AC719" s="34">
        <v>3</v>
      </c>
      <c r="AD719" s="34">
        <v>4</v>
      </c>
      <c r="AE719" s="34">
        <v>3</v>
      </c>
      <c r="AF719" s="34">
        <v>2</v>
      </c>
      <c r="AG719" s="34">
        <v>2</v>
      </c>
      <c r="AH719" s="34">
        <v>3</v>
      </c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7"/>
      <c r="AY719" s="37"/>
      <c r="AZ719" s="37"/>
      <c r="BA719" s="37"/>
      <c r="BB719" s="37"/>
      <c r="BC719" s="37"/>
      <c r="BD719" s="37"/>
      <c r="BE719" s="37">
        <v>3</v>
      </c>
      <c r="BF719" s="37">
        <v>3</v>
      </c>
      <c r="BG719" s="37"/>
      <c r="BH719" s="37"/>
    </row>
    <row r="720" spans="1:60">
      <c r="A720" s="36">
        <v>46021.625</v>
      </c>
      <c r="B720" s="34">
        <v>41.618319999999997</v>
      </c>
      <c r="C720" s="34">
        <v>2</v>
      </c>
      <c r="D720" s="34">
        <v>1</v>
      </c>
      <c r="E720" s="34">
        <v>2</v>
      </c>
      <c r="F720" s="34">
        <v>2</v>
      </c>
      <c r="G720" s="34">
        <v>2</v>
      </c>
      <c r="H720" s="34">
        <v>2.0100000000093132</v>
      </c>
      <c r="I720" s="34">
        <v>2.9899999999906868</v>
      </c>
      <c r="J720" s="34">
        <v>2</v>
      </c>
      <c r="K720" s="34">
        <v>1</v>
      </c>
      <c r="L720" s="34">
        <v>2</v>
      </c>
      <c r="M720" s="34">
        <v>1</v>
      </c>
      <c r="N720" s="34">
        <v>1</v>
      </c>
      <c r="O720" s="34">
        <v>2</v>
      </c>
      <c r="P720" s="34">
        <v>1</v>
      </c>
      <c r="Q720" s="34">
        <v>2</v>
      </c>
      <c r="R720" s="34">
        <v>1</v>
      </c>
      <c r="S720" s="34">
        <v>1</v>
      </c>
      <c r="T720" s="34">
        <v>1</v>
      </c>
      <c r="U720" s="34">
        <v>2</v>
      </c>
      <c r="V720" s="34">
        <v>1</v>
      </c>
      <c r="W720" s="34">
        <v>2</v>
      </c>
      <c r="X720" s="34">
        <v>2.7999999999883585</v>
      </c>
      <c r="Y720" s="34">
        <v>2.1896551724057645</v>
      </c>
      <c r="Z720" s="34">
        <v>1</v>
      </c>
      <c r="AA720" s="34">
        <v>2</v>
      </c>
      <c r="AB720" s="34">
        <v>1.7692307692486793</v>
      </c>
      <c r="AC720" s="34">
        <v>2</v>
      </c>
      <c r="AD720" s="34">
        <v>2</v>
      </c>
      <c r="AE720" s="34">
        <v>2</v>
      </c>
      <c r="AF720" s="34">
        <v>1</v>
      </c>
      <c r="AG720" s="34">
        <v>1</v>
      </c>
      <c r="AH720" s="34">
        <v>2</v>
      </c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7"/>
      <c r="AY720" s="37"/>
      <c r="AZ720" s="37"/>
      <c r="BA720" s="37"/>
      <c r="BB720" s="37"/>
      <c r="BC720" s="37"/>
      <c r="BD720" s="37"/>
      <c r="BE720" s="37">
        <v>2</v>
      </c>
      <c r="BF720" s="37">
        <v>2</v>
      </c>
      <c r="BG720" s="37"/>
      <c r="BH720" s="37"/>
    </row>
    <row r="721" spans="1:60">
      <c r="A721" s="36">
        <v>46021.666666666664</v>
      </c>
      <c r="B721" s="34">
        <v>22.182780000000001</v>
      </c>
      <c r="C721" s="34">
        <v>1</v>
      </c>
      <c r="D721" s="34">
        <v>1</v>
      </c>
      <c r="E721" s="34">
        <v>1</v>
      </c>
      <c r="F721" s="34">
        <v>1</v>
      </c>
      <c r="G721" s="34">
        <v>1</v>
      </c>
      <c r="H721" s="34">
        <v>1</v>
      </c>
      <c r="I721" s="34">
        <v>1.0100000000093132</v>
      </c>
      <c r="J721" s="34">
        <v>1</v>
      </c>
      <c r="K721" s="34">
        <v>1</v>
      </c>
      <c r="L721" s="34">
        <v>1</v>
      </c>
      <c r="M721" s="34">
        <v>0</v>
      </c>
      <c r="N721" s="34">
        <v>1</v>
      </c>
      <c r="O721" s="34">
        <v>1</v>
      </c>
      <c r="P721" s="34">
        <v>1</v>
      </c>
      <c r="Q721" s="34">
        <v>1</v>
      </c>
      <c r="R721" s="34">
        <v>1</v>
      </c>
      <c r="S721" s="34">
        <v>1</v>
      </c>
      <c r="T721" s="34">
        <v>1</v>
      </c>
      <c r="U721" s="34">
        <v>1</v>
      </c>
      <c r="V721" s="34">
        <v>0</v>
      </c>
      <c r="W721" s="34">
        <v>2</v>
      </c>
      <c r="X721" s="34">
        <v>1.2000000000116415</v>
      </c>
      <c r="Y721" s="34">
        <v>1</v>
      </c>
      <c r="Z721" s="34">
        <v>0</v>
      </c>
      <c r="AA721" s="34">
        <v>2</v>
      </c>
      <c r="AB721" s="34">
        <v>0.23076923075132072</v>
      </c>
      <c r="AC721" s="34">
        <v>1</v>
      </c>
      <c r="AD721" s="34">
        <v>1</v>
      </c>
      <c r="AE721" s="34">
        <v>1</v>
      </c>
      <c r="AF721" s="34">
        <v>1</v>
      </c>
      <c r="AG721" s="34">
        <v>0</v>
      </c>
      <c r="AH721" s="34">
        <v>1</v>
      </c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7"/>
      <c r="AY721" s="37"/>
      <c r="AZ721" s="37"/>
      <c r="BA721" s="37"/>
      <c r="BB721" s="37"/>
      <c r="BC721" s="37"/>
      <c r="BD721" s="37"/>
      <c r="BE721" s="37">
        <v>1</v>
      </c>
      <c r="BF721" s="37">
        <v>1</v>
      </c>
      <c r="BG721" s="37"/>
      <c r="BH721" s="37"/>
    </row>
    <row r="722" spans="1:60">
      <c r="A722" s="36">
        <v>46021.708333333336</v>
      </c>
      <c r="B722" s="34">
        <v>-0.16597120000000001</v>
      </c>
      <c r="C722" s="34">
        <v>0</v>
      </c>
      <c r="D722" s="34">
        <v>-5.8207660913467407E-11</v>
      </c>
      <c r="E722" s="34">
        <v>0</v>
      </c>
      <c r="F722" s="34">
        <v>5.8207660913467407E-11</v>
      </c>
      <c r="G722" s="34">
        <v>-5.8207660913467407E-11</v>
      </c>
      <c r="H722" s="34">
        <v>0</v>
      </c>
      <c r="I722" s="34">
        <v>0</v>
      </c>
      <c r="J722" s="34">
        <v>0</v>
      </c>
      <c r="K722" s="34">
        <v>0</v>
      </c>
      <c r="L722" s="34">
        <v>5.8207660913467407E-11</v>
      </c>
      <c r="M722" s="34">
        <v>0</v>
      </c>
      <c r="N722" s="34">
        <v>0</v>
      </c>
      <c r="O722" s="34">
        <v>0</v>
      </c>
      <c r="P722" s="34">
        <v>0</v>
      </c>
      <c r="Q722" s="34">
        <v>0</v>
      </c>
      <c r="R722" s="34">
        <v>0</v>
      </c>
      <c r="S722" s="34">
        <v>0</v>
      </c>
      <c r="T722" s="34">
        <v>0</v>
      </c>
      <c r="U722" s="34">
        <v>-5.8207660913467407E-11</v>
      </c>
      <c r="V722" s="34">
        <v>0</v>
      </c>
      <c r="W722" s="34">
        <v>0</v>
      </c>
      <c r="X722" s="34">
        <v>0</v>
      </c>
      <c r="Y722" s="34">
        <v>0</v>
      </c>
      <c r="Z722" s="34">
        <v>0</v>
      </c>
      <c r="AA722" s="34">
        <v>-5.8207660913467407E-11</v>
      </c>
      <c r="AB722" s="34">
        <v>-5.8207660913467407E-11</v>
      </c>
      <c r="AC722" s="34">
        <v>0</v>
      </c>
      <c r="AD722" s="34">
        <v>0</v>
      </c>
      <c r="AE722" s="34">
        <v>0</v>
      </c>
      <c r="AF722" s="34">
        <v>0</v>
      </c>
      <c r="AG722" s="34">
        <v>0</v>
      </c>
      <c r="AH722" s="34">
        <v>0</v>
      </c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7"/>
      <c r="AY722" s="37"/>
      <c r="AZ722" s="37"/>
      <c r="BA722" s="37"/>
      <c r="BB722" s="37"/>
      <c r="BC722" s="37"/>
      <c r="BD722" s="37"/>
      <c r="BE722" s="37">
        <v>0</v>
      </c>
      <c r="BF722" s="37">
        <v>5.8207660913467407E-11</v>
      </c>
      <c r="BG722" s="37"/>
      <c r="BH722" s="37"/>
    </row>
    <row r="723" spans="1:60">
      <c r="A723" s="36">
        <v>46021.75</v>
      </c>
      <c r="B723" s="34"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</row>
    <row r="724" spans="1:60">
      <c r="A724" s="36">
        <v>46021.791666666664</v>
      </c>
      <c r="B724" s="34"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</row>
    <row r="725" spans="1:60">
      <c r="A725" s="36">
        <v>46021.833333333336</v>
      </c>
      <c r="B725" s="34"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</row>
    <row r="726" spans="1:60">
      <c r="A726" s="36">
        <v>46021.875</v>
      </c>
      <c r="B726" s="34">
        <v>-8.3333249999999998E-2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</row>
    <row r="727" spans="1:60">
      <c r="A727" s="36">
        <v>46021.916666666664</v>
      </c>
      <c r="B727" s="34"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</row>
    <row r="728" spans="1:60">
      <c r="A728" s="36">
        <v>46021.958333333336</v>
      </c>
      <c r="B728" s="34"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</row>
    <row r="729" spans="1:60">
      <c r="A729" s="36">
        <v>46022</v>
      </c>
      <c r="B729" s="34">
        <v>-0.12527769999999999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</row>
    <row r="730" spans="1:60">
      <c r="A730" s="36">
        <v>46022.041666666664</v>
      </c>
      <c r="B730" s="34">
        <v>-0.33277770000000001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</row>
    <row r="731" spans="1:60">
      <c r="A731" s="36">
        <v>46022.083333333336</v>
      </c>
      <c r="B731" s="34">
        <v>-1.374722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</row>
    <row r="732" spans="1:60">
      <c r="A732" s="36">
        <v>46022.125</v>
      </c>
      <c r="B732" s="34">
        <v>-0.58333330000000005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</row>
    <row r="733" spans="1:60">
      <c r="A733" s="36">
        <v>46022.166666666664</v>
      </c>
      <c r="B733" s="34">
        <v>-0.66722219999999999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</row>
    <row r="734" spans="1:60">
      <c r="A734" s="36">
        <v>46022.208333333336</v>
      </c>
      <c r="B734" s="34">
        <v>-0.2080555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</row>
    <row r="735" spans="1:60">
      <c r="A735" s="36">
        <v>46022.25</v>
      </c>
      <c r="B735" s="34">
        <v>-0.50027779999999999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</row>
    <row r="736" spans="1:60">
      <c r="A736" s="36">
        <v>46022.291666666664</v>
      </c>
      <c r="B736" s="34">
        <v>4.9083439999999996</v>
      </c>
      <c r="C736" s="34">
        <v>0</v>
      </c>
      <c r="D736" s="34">
        <v>5.8207660913467407E-11</v>
      </c>
      <c r="E736" s="34">
        <v>0</v>
      </c>
      <c r="F736" s="34">
        <v>-5.8207660913467407E-11</v>
      </c>
      <c r="G736" s="34">
        <v>5.8207660913467407E-11</v>
      </c>
      <c r="H736" s="34">
        <v>0</v>
      </c>
      <c r="I736" s="34">
        <v>0</v>
      </c>
      <c r="J736" s="34">
        <v>0</v>
      </c>
      <c r="K736" s="34">
        <v>0</v>
      </c>
      <c r="L736" s="34">
        <v>0.99999999994179234</v>
      </c>
      <c r="M736" s="34">
        <v>1</v>
      </c>
      <c r="N736" s="34">
        <v>0</v>
      </c>
      <c r="O736" s="34">
        <v>0</v>
      </c>
      <c r="P736" s="34">
        <v>0</v>
      </c>
      <c r="Q736" s="34">
        <v>0</v>
      </c>
      <c r="R736" s="34">
        <v>0</v>
      </c>
      <c r="S736" s="34">
        <v>0</v>
      </c>
      <c r="T736" s="34">
        <v>0</v>
      </c>
      <c r="U736" s="34">
        <v>5.8207660913467407E-11</v>
      </c>
      <c r="V736" s="34">
        <v>1</v>
      </c>
      <c r="W736" s="34">
        <v>0</v>
      </c>
      <c r="X736" s="34">
        <v>0</v>
      </c>
      <c r="Y736" s="34">
        <v>0</v>
      </c>
      <c r="Z736" s="34">
        <v>1</v>
      </c>
      <c r="AA736" s="34">
        <v>5.8207660913467407E-11</v>
      </c>
      <c r="AB736" s="34">
        <v>5.8207660913467407E-11</v>
      </c>
      <c r="AC736" s="34">
        <v>1</v>
      </c>
      <c r="AD736" s="34">
        <v>0</v>
      </c>
      <c r="AE736" s="34">
        <v>0</v>
      </c>
      <c r="AF736" s="34">
        <v>0</v>
      </c>
      <c r="AG736" s="34">
        <v>1</v>
      </c>
      <c r="AH736" s="34">
        <v>0</v>
      </c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7"/>
      <c r="AY736" s="37"/>
      <c r="AZ736" s="37"/>
      <c r="BA736" s="37"/>
      <c r="BB736" s="37"/>
      <c r="BC736" s="37"/>
      <c r="BD736" s="37"/>
      <c r="BE736" s="37">
        <v>0</v>
      </c>
      <c r="BF736" s="37">
        <v>-5.8207660913467407E-11</v>
      </c>
      <c r="BG736" s="37"/>
      <c r="BH736" s="37"/>
    </row>
    <row r="737" spans="1:60">
      <c r="A737" s="36">
        <v>46022.333333333336</v>
      </c>
      <c r="B737" s="34">
        <v>45.061129999999999</v>
      </c>
      <c r="C737" s="34">
        <v>2</v>
      </c>
      <c r="D737" s="34">
        <v>1</v>
      </c>
      <c r="E737" s="34">
        <v>2.9933333333465271</v>
      </c>
      <c r="F737" s="34">
        <v>2</v>
      </c>
      <c r="G737" s="34">
        <v>2.9933333333465271</v>
      </c>
      <c r="H737" s="34">
        <v>2</v>
      </c>
      <c r="I737" s="34">
        <v>2</v>
      </c>
      <c r="J737" s="34">
        <v>2</v>
      </c>
      <c r="K737" s="34">
        <v>2</v>
      </c>
      <c r="L737" s="34">
        <v>2</v>
      </c>
      <c r="M737" s="34">
        <v>1</v>
      </c>
      <c r="N737" s="34">
        <v>1</v>
      </c>
      <c r="O737" s="34">
        <v>2</v>
      </c>
      <c r="P737" s="34">
        <v>1</v>
      </c>
      <c r="Q737" s="34">
        <v>2</v>
      </c>
      <c r="R737" s="34">
        <v>1</v>
      </c>
      <c r="S737" s="34">
        <v>1</v>
      </c>
      <c r="T737" s="34">
        <v>2</v>
      </c>
      <c r="U737" s="34">
        <v>3</v>
      </c>
      <c r="V737" s="34">
        <v>1</v>
      </c>
      <c r="W737" s="34">
        <v>2</v>
      </c>
      <c r="X737" s="34">
        <v>2</v>
      </c>
      <c r="Y737" s="34">
        <v>2</v>
      </c>
      <c r="Z737" s="34">
        <v>1</v>
      </c>
      <c r="AA737" s="34">
        <v>2</v>
      </c>
      <c r="AB737" s="34">
        <v>2</v>
      </c>
      <c r="AC737" s="34">
        <v>2</v>
      </c>
      <c r="AD737" s="34">
        <v>2</v>
      </c>
      <c r="AE737" s="34">
        <v>2</v>
      </c>
      <c r="AF737" s="34">
        <v>1</v>
      </c>
      <c r="AG737" s="34">
        <v>1</v>
      </c>
      <c r="AH737" s="34">
        <v>2</v>
      </c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7"/>
      <c r="AY737" s="37"/>
      <c r="AZ737" s="37"/>
      <c r="BA737" s="37"/>
      <c r="BB737" s="37"/>
      <c r="BC737" s="37"/>
      <c r="BD737" s="37"/>
      <c r="BE737" s="37">
        <v>2.9899999999906868</v>
      </c>
      <c r="BF737" s="37">
        <v>2</v>
      </c>
      <c r="BG737" s="37"/>
      <c r="BH737" s="37"/>
    </row>
    <row r="738" spans="1:60">
      <c r="A738" s="36">
        <v>46022.375</v>
      </c>
      <c r="B738" s="34">
        <v>105.7816</v>
      </c>
      <c r="C738" s="34">
        <v>5</v>
      </c>
      <c r="D738" s="34">
        <v>3.9933554817107506</v>
      </c>
      <c r="E738" s="34">
        <v>5.0066666666534729</v>
      </c>
      <c r="F738" s="34">
        <v>6</v>
      </c>
      <c r="G738" s="34">
        <v>5.0066666666534729</v>
      </c>
      <c r="H738" s="34">
        <v>6</v>
      </c>
      <c r="I738" s="34">
        <v>5</v>
      </c>
      <c r="J738" s="34">
        <v>6</v>
      </c>
      <c r="K738" s="34">
        <v>3</v>
      </c>
      <c r="L738" s="34">
        <v>5</v>
      </c>
      <c r="M738" s="34">
        <v>3</v>
      </c>
      <c r="N738" s="34">
        <v>4</v>
      </c>
      <c r="O738" s="34">
        <v>5</v>
      </c>
      <c r="P738" s="34">
        <v>3</v>
      </c>
      <c r="Q738" s="34">
        <v>6</v>
      </c>
      <c r="R738" s="34">
        <v>4</v>
      </c>
      <c r="S738" s="34">
        <v>4</v>
      </c>
      <c r="T738" s="34">
        <v>3</v>
      </c>
      <c r="U738" s="34">
        <v>5</v>
      </c>
      <c r="V738" s="34">
        <v>3</v>
      </c>
      <c r="W738" s="34">
        <v>6</v>
      </c>
      <c r="X738" s="34">
        <v>6</v>
      </c>
      <c r="Y738" s="34">
        <v>6</v>
      </c>
      <c r="Z738" s="34">
        <v>3</v>
      </c>
      <c r="AA738" s="34">
        <v>6</v>
      </c>
      <c r="AB738" s="34">
        <v>3</v>
      </c>
      <c r="AC738" s="34">
        <v>5.7777777778101154</v>
      </c>
      <c r="AD738" s="34">
        <v>6</v>
      </c>
      <c r="AE738" s="34">
        <v>5</v>
      </c>
      <c r="AF738" s="34">
        <v>3</v>
      </c>
      <c r="AG738" s="34">
        <v>3</v>
      </c>
      <c r="AH738" s="34">
        <v>6</v>
      </c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7"/>
      <c r="AY738" s="37"/>
      <c r="AZ738" s="37"/>
      <c r="BA738" s="37"/>
      <c r="BB738" s="37"/>
      <c r="BC738" s="37"/>
      <c r="BD738" s="37"/>
      <c r="BE738" s="37">
        <v>5</v>
      </c>
      <c r="BF738" s="37">
        <v>6</v>
      </c>
      <c r="BG738" s="37"/>
      <c r="BH738" s="37"/>
    </row>
    <row r="739" spans="1:60">
      <c r="A739" s="36">
        <v>46022.416666666664</v>
      </c>
      <c r="B739" s="34">
        <v>86.854100000000003</v>
      </c>
      <c r="C739" s="34">
        <v>4</v>
      </c>
      <c r="D739" s="34">
        <v>2.0066445182892494</v>
      </c>
      <c r="E739" s="34">
        <v>5</v>
      </c>
      <c r="F739" s="34">
        <v>4.9900332225952297</v>
      </c>
      <c r="G739" s="34">
        <v>5</v>
      </c>
      <c r="H739" s="34">
        <v>4.9899999999906868</v>
      </c>
      <c r="I739" s="34">
        <v>5</v>
      </c>
      <c r="J739" s="34">
        <v>5</v>
      </c>
      <c r="K739" s="34">
        <v>3</v>
      </c>
      <c r="L739" s="34">
        <v>5</v>
      </c>
      <c r="M739" s="34">
        <v>3</v>
      </c>
      <c r="N739" s="34">
        <v>3</v>
      </c>
      <c r="O739" s="34">
        <v>5</v>
      </c>
      <c r="P739" s="34">
        <v>3</v>
      </c>
      <c r="Q739" s="34">
        <v>4</v>
      </c>
      <c r="R739" s="34">
        <v>3</v>
      </c>
      <c r="S739" s="34">
        <v>3</v>
      </c>
      <c r="T739" s="34">
        <v>3</v>
      </c>
      <c r="U739" s="34">
        <v>5</v>
      </c>
      <c r="V739" s="34">
        <v>3</v>
      </c>
      <c r="W739" s="34">
        <v>4</v>
      </c>
      <c r="X739" s="34">
        <v>4.7878787879017182</v>
      </c>
      <c r="Y739" s="34">
        <v>5</v>
      </c>
      <c r="Z739" s="34">
        <v>3</v>
      </c>
      <c r="AA739" s="34">
        <v>4</v>
      </c>
      <c r="AB739" s="34">
        <v>3</v>
      </c>
      <c r="AC739" s="34">
        <v>4.2222222221898846</v>
      </c>
      <c r="AD739" s="34">
        <v>5</v>
      </c>
      <c r="AE739" s="34">
        <v>5</v>
      </c>
      <c r="AF739" s="34">
        <v>3</v>
      </c>
      <c r="AG739" s="34">
        <v>3</v>
      </c>
      <c r="AH739" s="34">
        <v>5</v>
      </c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7"/>
      <c r="AY739" s="37"/>
      <c r="AZ739" s="37"/>
      <c r="BA739" s="37"/>
      <c r="BB739" s="37"/>
      <c r="BC739" s="37"/>
      <c r="BD739" s="37"/>
      <c r="BE739" s="37">
        <v>4.0100000000093132</v>
      </c>
      <c r="BF739" s="37">
        <v>4.7164179104147479</v>
      </c>
      <c r="BG739" s="37"/>
      <c r="BH739" s="37"/>
    </row>
    <row r="740" spans="1:60">
      <c r="A740" s="36">
        <v>46022.458333333336</v>
      </c>
      <c r="B740" s="34">
        <v>53.909320000000001</v>
      </c>
      <c r="C740" s="34">
        <v>3</v>
      </c>
      <c r="D740" s="34">
        <v>2</v>
      </c>
      <c r="E740" s="34">
        <v>2.9933333333465271</v>
      </c>
      <c r="F740" s="34">
        <v>3.0033001107512973</v>
      </c>
      <c r="G740" s="34">
        <v>2.9933110367855988</v>
      </c>
      <c r="H740" s="34">
        <v>3</v>
      </c>
      <c r="I740" s="34">
        <v>3</v>
      </c>
      <c r="J740" s="34">
        <v>2</v>
      </c>
      <c r="K740" s="34">
        <v>2</v>
      </c>
      <c r="L740" s="34">
        <v>3</v>
      </c>
      <c r="M740" s="34">
        <v>2</v>
      </c>
      <c r="N740" s="34">
        <v>1</v>
      </c>
      <c r="O740" s="34">
        <v>3</v>
      </c>
      <c r="P740" s="34">
        <v>2</v>
      </c>
      <c r="Q740" s="34">
        <v>3</v>
      </c>
      <c r="R740" s="34">
        <v>1</v>
      </c>
      <c r="S740" s="34">
        <v>1</v>
      </c>
      <c r="T740" s="34">
        <v>2</v>
      </c>
      <c r="U740" s="34">
        <v>3</v>
      </c>
      <c r="V740" s="34">
        <v>2</v>
      </c>
      <c r="W740" s="34">
        <v>3</v>
      </c>
      <c r="X740" s="34">
        <v>3.2121212120982818</v>
      </c>
      <c r="Y740" s="34">
        <v>3</v>
      </c>
      <c r="Z740" s="34">
        <v>2</v>
      </c>
      <c r="AA740" s="34">
        <v>3.7580645161215216</v>
      </c>
      <c r="AB740" s="34">
        <v>2</v>
      </c>
      <c r="AC740" s="34">
        <v>3</v>
      </c>
      <c r="AD740" s="34">
        <v>3</v>
      </c>
      <c r="AE740" s="34">
        <v>2</v>
      </c>
      <c r="AF740" s="34">
        <v>2</v>
      </c>
      <c r="AG740" s="34">
        <v>2</v>
      </c>
      <c r="AH740" s="34">
        <v>3</v>
      </c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7"/>
      <c r="AY740" s="37"/>
      <c r="AZ740" s="37"/>
      <c r="BA740" s="37"/>
      <c r="BB740" s="37"/>
      <c r="BC740" s="37"/>
      <c r="BD740" s="37"/>
      <c r="BE740" s="37">
        <v>3</v>
      </c>
      <c r="BF740" s="37">
        <v>2.9932595089776441</v>
      </c>
      <c r="BG740" s="37"/>
      <c r="BH740" s="37"/>
    </row>
    <row r="741" spans="1:60">
      <c r="A741" s="36">
        <v>46022.5</v>
      </c>
      <c r="B741" s="34">
        <v>99.264179999999996</v>
      </c>
      <c r="C741" s="34">
        <v>4.9966555184219033</v>
      </c>
      <c r="D741" s="34">
        <v>3.9966555183636956</v>
      </c>
      <c r="E741" s="34">
        <v>5</v>
      </c>
      <c r="F741" s="34">
        <v>5</v>
      </c>
      <c r="G741" s="34">
        <v>5.0066889632144012</v>
      </c>
      <c r="H741" s="34">
        <v>5.0000000000582077</v>
      </c>
      <c r="I741" s="34">
        <v>4.9899999999906868</v>
      </c>
      <c r="J741" s="34">
        <v>6</v>
      </c>
      <c r="K741" s="34">
        <v>3</v>
      </c>
      <c r="L741" s="34">
        <v>5</v>
      </c>
      <c r="M741" s="34">
        <v>3</v>
      </c>
      <c r="N741" s="34">
        <v>4</v>
      </c>
      <c r="O741" s="34">
        <v>5</v>
      </c>
      <c r="P741" s="34">
        <v>3</v>
      </c>
      <c r="Q741" s="34">
        <v>6</v>
      </c>
      <c r="R741" s="34">
        <v>4</v>
      </c>
      <c r="S741" s="34">
        <v>4</v>
      </c>
      <c r="T741" s="34">
        <v>3</v>
      </c>
      <c r="U741" s="34">
        <v>5</v>
      </c>
      <c r="V741" s="34">
        <v>3</v>
      </c>
      <c r="W741" s="34">
        <v>6</v>
      </c>
      <c r="X741" s="34">
        <v>5</v>
      </c>
      <c r="Y741" s="34">
        <v>5</v>
      </c>
      <c r="Z741" s="34">
        <v>3</v>
      </c>
      <c r="AA741" s="34">
        <v>5.2419354838784784</v>
      </c>
      <c r="AB741" s="34">
        <v>3</v>
      </c>
      <c r="AC741" s="34">
        <v>6</v>
      </c>
      <c r="AD741" s="34">
        <v>5</v>
      </c>
      <c r="AE741" s="34">
        <v>5</v>
      </c>
      <c r="AF741" s="34">
        <v>3</v>
      </c>
      <c r="AG741" s="34">
        <v>3</v>
      </c>
      <c r="AH741" s="34">
        <v>5</v>
      </c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7"/>
      <c r="AY741" s="37"/>
      <c r="AZ741" s="37"/>
      <c r="BA741" s="37"/>
      <c r="BB741" s="37"/>
      <c r="BC741" s="37"/>
      <c r="BD741" s="37"/>
      <c r="BE741" s="37">
        <v>5</v>
      </c>
      <c r="BF741" s="37">
        <v>5.290322580607608</v>
      </c>
      <c r="BG741" s="37"/>
      <c r="BH741" s="37"/>
    </row>
    <row r="742" spans="1:60">
      <c r="A742" s="36">
        <v>46022.541666666664</v>
      </c>
      <c r="B742" s="34">
        <v>135.63800000000001</v>
      </c>
      <c r="C742" s="34">
        <v>6.0033444815780967</v>
      </c>
      <c r="D742" s="34">
        <v>4.0033444816363044</v>
      </c>
      <c r="E742" s="34">
        <v>7.0066666666534729</v>
      </c>
      <c r="F742" s="34">
        <v>7.0066666666534729</v>
      </c>
      <c r="G742" s="34">
        <v>7</v>
      </c>
      <c r="H742" s="34">
        <v>7.0099999999511056</v>
      </c>
      <c r="I742" s="34">
        <v>7.0100000000093132</v>
      </c>
      <c r="J742" s="34">
        <v>7</v>
      </c>
      <c r="K742" s="34">
        <v>4.946428571420256</v>
      </c>
      <c r="L742" s="34">
        <v>7</v>
      </c>
      <c r="M742" s="34">
        <v>4</v>
      </c>
      <c r="N742" s="34">
        <v>4</v>
      </c>
      <c r="O742" s="34">
        <v>7</v>
      </c>
      <c r="P742" s="34">
        <v>4</v>
      </c>
      <c r="Q742" s="34">
        <v>7</v>
      </c>
      <c r="R742" s="34">
        <v>4</v>
      </c>
      <c r="S742" s="34">
        <v>4</v>
      </c>
      <c r="T742" s="34">
        <v>4</v>
      </c>
      <c r="U742" s="34">
        <v>7</v>
      </c>
      <c r="V742" s="34">
        <v>5</v>
      </c>
      <c r="W742" s="34">
        <v>7</v>
      </c>
      <c r="X742" s="34">
        <v>7</v>
      </c>
      <c r="Y742" s="34">
        <v>7</v>
      </c>
      <c r="Z742" s="34">
        <v>5</v>
      </c>
      <c r="AA742" s="34">
        <v>7</v>
      </c>
      <c r="AB742" s="34">
        <v>4.7692307692486793</v>
      </c>
      <c r="AC742" s="34">
        <v>7</v>
      </c>
      <c r="AD742" s="34">
        <v>7</v>
      </c>
      <c r="AE742" s="34">
        <v>7</v>
      </c>
      <c r="AF742" s="34">
        <v>5</v>
      </c>
      <c r="AG742" s="34">
        <v>4</v>
      </c>
      <c r="AH742" s="34">
        <v>7</v>
      </c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7"/>
      <c r="AY742" s="37"/>
      <c r="AZ742" s="37"/>
      <c r="BA742" s="37"/>
      <c r="BB742" s="37"/>
      <c r="BC742" s="37"/>
      <c r="BD742" s="37"/>
      <c r="BE742" s="37">
        <v>7.9899999999906868</v>
      </c>
      <c r="BF742" s="37">
        <v>7</v>
      </c>
      <c r="BG742" s="37"/>
      <c r="BH742" s="37"/>
    </row>
    <row r="743" spans="1:60">
      <c r="A743" s="36">
        <v>46022.583333333336</v>
      </c>
      <c r="B743" s="34">
        <v>61.900419999999997</v>
      </c>
      <c r="C743" s="34">
        <v>3</v>
      </c>
      <c r="D743" s="34">
        <v>2</v>
      </c>
      <c r="E743" s="34">
        <v>3.9933333333465271</v>
      </c>
      <c r="F743" s="34">
        <v>4</v>
      </c>
      <c r="G743" s="34">
        <v>4</v>
      </c>
      <c r="H743" s="34">
        <v>4</v>
      </c>
      <c r="I743" s="34">
        <v>3</v>
      </c>
      <c r="J743" s="34">
        <v>3</v>
      </c>
      <c r="K743" s="34">
        <v>2.053571428579744</v>
      </c>
      <c r="L743" s="34">
        <v>3</v>
      </c>
      <c r="M743" s="34">
        <v>2</v>
      </c>
      <c r="N743" s="34">
        <v>2</v>
      </c>
      <c r="O743" s="34">
        <v>3</v>
      </c>
      <c r="P743" s="34">
        <v>2</v>
      </c>
      <c r="Q743" s="34">
        <v>3</v>
      </c>
      <c r="R743" s="34">
        <v>2</v>
      </c>
      <c r="S743" s="34">
        <v>2</v>
      </c>
      <c r="T743" s="34">
        <v>2</v>
      </c>
      <c r="U743" s="34">
        <v>4</v>
      </c>
      <c r="V743" s="34">
        <v>2</v>
      </c>
      <c r="W743" s="34">
        <v>3</v>
      </c>
      <c r="X743" s="34">
        <v>3</v>
      </c>
      <c r="Y743" s="34">
        <v>3</v>
      </c>
      <c r="Z743" s="34">
        <v>2</v>
      </c>
      <c r="AA743" s="34">
        <v>3</v>
      </c>
      <c r="AB743" s="34">
        <v>2.2307692307513207</v>
      </c>
      <c r="AC743" s="34">
        <v>3</v>
      </c>
      <c r="AD743" s="34">
        <v>3</v>
      </c>
      <c r="AE743" s="34">
        <v>3</v>
      </c>
      <c r="AF743" s="34">
        <v>2</v>
      </c>
      <c r="AG743" s="34">
        <v>2</v>
      </c>
      <c r="AH743" s="34">
        <v>3</v>
      </c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7"/>
      <c r="AY743" s="37"/>
      <c r="AZ743" s="37"/>
      <c r="BA743" s="37"/>
      <c r="BB743" s="37"/>
      <c r="BC743" s="37"/>
      <c r="BD743" s="37"/>
      <c r="BE743" s="37">
        <v>3.0100000000093132</v>
      </c>
      <c r="BF743" s="37">
        <v>3</v>
      </c>
      <c r="BG743" s="37"/>
      <c r="BH743" s="37"/>
    </row>
    <row r="744" spans="1:60">
      <c r="A744" s="36">
        <v>46022.625</v>
      </c>
      <c r="B744" s="34">
        <v>22.55932</v>
      </c>
      <c r="C744" s="34">
        <v>1</v>
      </c>
      <c r="D744" s="34">
        <v>1</v>
      </c>
      <c r="E744" s="34">
        <v>1.0066666666534729</v>
      </c>
      <c r="F744" s="34">
        <v>1</v>
      </c>
      <c r="G744" s="34">
        <v>1</v>
      </c>
      <c r="H744" s="34">
        <v>1</v>
      </c>
      <c r="I744" s="34">
        <v>2</v>
      </c>
      <c r="J744" s="34">
        <v>1</v>
      </c>
      <c r="K744" s="34">
        <v>0</v>
      </c>
      <c r="L744" s="34">
        <v>1</v>
      </c>
      <c r="M744" s="34">
        <v>1</v>
      </c>
      <c r="N744" s="34">
        <v>1</v>
      </c>
      <c r="O744" s="34">
        <v>1</v>
      </c>
      <c r="P744" s="34">
        <v>1</v>
      </c>
      <c r="Q744" s="34">
        <v>1</v>
      </c>
      <c r="R744" s="34">
        <v>1</v>
      </c>
      <c r="S744" s="34">
        <v>1</v>
      </c>
      <c r="T744" s="34">
        <v>1</v>
      </c>
      <c r="U744" s="34">
        <v>1</v>
      </c>
      <c r="V744" s="34">
        <v>0</v>
      </c>
      <c r="W744" s="34">
        <v>1</v>
      </c>
      <c r="X744" s="34">
        <v>2</v>
      </c>
      <c r="Y744" s="34">
        <v>2</v>
      </c>
      <c r="Z744" s="34">
        <v>1</v>
      </c>
      <c r="AA744" s="34">
        <v>2</v>
      </c>
      <c r="AB744" s="34">
        <v>0</v>
      </c>
      <c r="AC744" s="34">
        <v>1</v>
      </c>
      <c r="AD744" s="34">
        <v>2</v>
      </c>
      <c r="AE744" s="34">
        <v>1</v>
      </c>
      <c r="AF744" s="34">
        <v>0</v>
      </c>
      <c r="AG744" s="34">
        <v>1</v>
      </c>
      <c r="AH744" s="34">
        <v>2</v>
      </c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7"/>
      <c r="AY744" s="37"/>
      <c r="AZ744" s="37"/>
      <c r="BA744" s="37"/>
      <c r="BB744" s="37"/>
      <c r="BC744" s="37"/>
      <c r="BD744" s="37"/>
      <c r="BE744" s="37">
        <v>1</v>
      </c>
      <c r="BF744" s="37">
        <v>1</v>
      </c>
      <c r="BG744" s="37"/>
      <c r="BH744" s="37"/>
    </row>
    <row r="745" spans="1:60">
      <c r="A745" s="36">
        <v>46022.666666666664</v>
      </c>
      <c r="B745" s="34">
        <v>2.338336</v>
      </c>
      <c r="C745" s="34">
        <v>0</v>
      </c>
      <c r="D745" s="34">
        <v>0</v>
      </c>
      <c r="E745" s="34">
        <v>0</v>
      </c>
      <c r="F745" s="34"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</v>
      </c>
      <c r="N745" s="34">
        <v>0</v>
      </c>
      <c r="O745" s="34">
        <v>0</v>
      </c>
      <c r="P745" s="34">
        <v>5.8207660913467407E-11</v>
      </c>
      <c r="Q745" s="34">
        <v>0</v>
      </c>
      <c r="R745" s="34">
        <v>0</v>
      </c>
      <c r="S745" s="34">
        <v>0</v>
      </c>
      <c r="T745" s="34">
        <v>0</v>
      </c>
      <c r="U745" s="34">
        <v>0</v>
      </c>
      <c r="V745" s="34">
        <v>0</v>
      </c>
      <c r="W745" s="34">
        <v>0</v>
      </c>
      <c r="X745" s="34">
        <v>0</v>
      </c>
      <c r="Y745" s="34">
        <v>5.8207660913467407E-11</v>
      </c>
      <c r="Z745" s="34">
        <v>0</v>
      </c>
      <c r="AA745" s="34">
        <v>0</v>
      </c>
      <c r="AB745" s="34">
        <v>0</v>
      </c>
      <c r="AC745" s="34">
        <v>0</v>
      </c>
      <c r="AD745" s="34">
        <v>0</v>
      </c>
      <c r="AE745" s="34">
        <v>0</v>
      </c>
      <c r="AF745" s="34">
        <v>0</v>
      </c>
      <c r="AG745" s="34">
        <v>0</v>
      </c>
      <c r="AH745" s="34">
        <v>0</v>
      </c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7"/>
      <c r="AY745" s="37"/>
      <c r="AZ745" s="37"/>
      <c r="BA745" s="37"/>
      <c r="BB745" s="37"/>
      <c r="BC745" s="37"/>
      <c r="BD745" s="37"/>
      <c r="BE745" s="37">
        <v>0</v>
      </c>
      <c r="BF745" s="37">
        <v>0</v>
      </c>
      <c r="BG745" s="37"/>
      <c r="BH745" s="37"/>
    </row>
    <row r="746" spans="1:60">
      <c r="A746" s="36">
        <v>46022.708333333336</v>
      </c>
      <c r="B746" s="34">
        <v>0</v>
      </c>
      <c r="C746" s="34">
        <v>0</v>
      </c>
      <c r="D746" s="34">
        <v>0</v>
      </c>
      <c r="E746" s="34">
        <v>0</v>
      </c>
      <c r="F746" s="34">
        <v>0</v>
      </c>
      <c r="G746" s="34">
        <v>0</v>
      </c>
      <c r="H746" s="34">
        <v>-5.8207660913467407E-11</v>
      </c>
      <c r="I746" s="34">
        <v>-5.8207660913467407E-11</v>
      </c>
      <c r="J746" s="34">
        <v>0</v>
      </c>
      <c r="K746" s="34">
        <v>0</v>
      </c>
      <c r="L746" s="34">
        <v>-5.8207660913467407E-11</v>
      </c>
      <c r="M746" s="34">
        <v>0</v>
      </c>
      <c r="N746" s="34">
        <v>0</v>
      </c>
      <c r="O746" s="34">
        <v>0</v>
      </c>
      <c r="P746" s="34">
        <v>-5.8207660913467407E-11</v>
      </c>
      <c r="Q746" s="34">
        <v>0</v>
      </c>
      <c r="R746" s="34">
        <v>0</v>
      </c>
      <c r="S746" s="34">
        <v>0</v>
      </c>
      <c r="T746" s="34">
        <v>-5.8207660913467407E-11</v>
      </c>
      <c r="U746" s="34">
        <v>0</v>
      </c>
      <c r="V746" s="34">
        <v>2.9103830456733704E-11</v>
      </c>
      <c r="W746" s="34">
        <v>0</v>
      </c>
      <c r="X746" s="34">
        <v>0</v>
      </c>
      <c r="Y746" s="34">
        <v>-5.8207660913467407E-11</v>
      </c>
      <c r="Z746" s="34">
        <v>0</v>
      </c>
      <c r="AA746" s="34">
        <v>0</v>
      </c>
      <c r="AB746" s="34">
        <v>-5.8207660913467407E-11</v>
      </c>
      <c r="AC746" s="34">
        <v>0</v>
      </c>
      <c r="AD746" s="34">
        <v>0</v>
      </c>
      <c r="AE746" s="34">
        <v>0</v>
      </c>
      <c r="AF746" s="34">
        <v>0</v>
      </c>
      <c r="AG746" s="34">
        <v>0</v>
      </c>
      <c r="AH746" s="34">
        <v>0</v>
      </c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7"/>
      <c r="AY746" s="37"/>
      <c r="AZ746" s="37"/>
      <c r="BA746" s="37"/>
      <c r="BB746" s="37"/>
      <c r="BC746" s="37"/>
      <c r="BD746" s="37"/>
      <c r="BE746" s="37">
        <v>0</v>
      </c>
      <c r="BF746" s="37">
        <v>-5.8207660913467407E-11</v>
      </c>
      <c r="BG746" s="37"/>
      <c r="BH746" s="37"/>
    </row>
    <row r="747" spans="1:60">
      <c r="A747" s="36">
        <v>46022.75</v>
      </c>
      <c r="B747" s="34"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</row>
    <row r="748" spans="1:60">
      <c r="A748" s="36">
        <v>46022.791666666664</v>
      </c>
      <c r="B748" s="34"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</row>
    <row r="749" spans="1:60">
      <c r="A749" s="36">
        <v>46022.833333333336</v>
      </c>
      <c r="B749" s="34"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</row>
    <row r="750" spans="1:60">
      <c r="A750" s="36">
        <v>46022.875</v>
      </c>
      <c r="B750" s="34"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</row>
    <row r="751" spans="1:60">
      <c r="A751" s="36">
        <v>46022.916666666664</v>
      </c>
      <c r="B751" s="34"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</row>
    <row r="752" spans="1:60">
      <c r="A752" s="36">
        <v>46022.958333333336</v>
      </c>
      <c r="B752" s="34"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</row>
  </sheetData>
  <phoneticPr fontId="21" type="noConversion"/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15E5-FCCF-4438-9EAF-3C151D79A440}">
  <dimension ref="A1:F21"/>
  <sheetViews>
    <sheetView workbookViewId="0">
      <selection activeCell="F2" sqref="F2"/>
    </sheetView>
  </sheetViews>
  <sheetFormatPr defaultRowHeight="15"/>
  <cols>
    <col min="1" max="1" width="28" bestFit="1" customWidth="1"/>
    <col min="2" max="2" width="41.42578125" bestFit="1" customWidth="1"/>
    <col min="3" max="3" width="11.28515625" style="8" bestFit="1" customWidth="1"/>
    <col min="5" max="5" width="11" bestFit="1" customWidth="1"/>
    <col min="6" max="6" width="11.140625" bestFit="1" customWidth="1"/>
  </cols>
  <sheetData>
    <row r="1" spans="1:6">
      <c r="A1" t="s">
        <v>326</v>
      </c>
      <c r="B1" t="s">
        <v>327</v>
      </c>
      <c r="C1" s="8" t="s">
        <v>328</v>
      </c>
      <c r="E1" s="28" t="s">
        <v>329</v>
      </c>
      <c r="F1" s="29" t="s">
        <v>330</v>
      </c>
    </row>
    <row r="2" spans="1:6">
      <c r="A2" s="3" t="s">
        <v>6</v>
      </c>
      <c r="B2" s="3" t="s">
        <v>331</v>
      </c>
      <c r="C2" s="27">
        <v>8508.36</v>
      </c>
    </row>
    <row r="3" spans="1:6">
      <c r="A3" s="3" t="s">
        <v>7</v>
      </c>
      <c r="B3" t="s">
        <v>332</v>
      </c>
      <c r="C3" s="27">
        <v>29416.68</v>
      </c>
    </row>
    <row r="4" spans="1:6">
      <c r="A4" s="3" t="s">
        <v>8</v>
      </c>
      <c r="B4" s="3" t="s">
        <v>333</v>
      </c>
      <c r="C4" s="27">
        <v>12236.48</v>
      </c>
    </row>
    <row r="5" spans="1:6">
      <c r="A5" s="3" t="s">
        <v>9</v>
      </c>
      <c r="B5" s="3" t="s">
        <v>334</v>
      </c>
      <c r="C5" s="27">
        <v>19530.080000000002</v>
      </c>
    </row>
    <row r="6" spans="1:6">
      <c r="A6" s="3" t="s">
        <v>10</v>
      </c>
      <c r="B6" s="3" t="s">
        <v>335</v>
      </c>
      <c r="C6" s="27">
        <v>10392.52</v>
      </c>
    </row>
    <row r="7" spans="1:6">
      <c r="A7" s="3" t="s">
        <v>11</v>
      </c>
      <c r="B7" s="3" t="s">
        <v>336</v>
      </c>
      <c r="C7" s="27">
        <v>7504.84</v>
      </c>
    </row>
    <row r="8" spans="1:6">
      <c r="A8" s="3" t="s">
        <v>12</v>
      </c>
      <c r="B8" s="3" t="s">
        <v>337</v>
      </c>
      <c r="C8" s="27">
        <v>20623.88</v>
      </c>
    </row>
    <row r="9" spans="1:6">
      <c r="A9" s="3" t="s">
        <v>13</v>
      </c>
      <c r="B9" s="3" t="s">
        <v>338</v>
      </c>
      <c r="C9" s="27">
        <v>12336.32</v>
      </c>
    </row>
    <row r="10" spans="1:6">
      <c r="A10" s="3" t="s">
        <v>14</v>
      </c>
      <c r="B10" s="3" t="s">
        <v>339</v>
      </c>
      <c r="C10" s="27">
        <v>5310.92</v>
      </c>
    </row>
    <row r="11" spans="1:6">
      <c r="A11" s="3" t="s">
        <v>15</v>
      </c>
      <c r="B11" t="s">
        <v>340</v>
      </c>
      <c r="C11" s="27">
        <v>5939.92</v>
      </c>
    </row>
    <row r="12" spans="1:6">
      <c r="A12" s="3" t="s">
        <v>16</v>
      </c>
      <c r="B12" s="3" t="s">
        <v>341</v>
      </c>
      <c r="C12" s="27">
        <v>14047.44</v>
      </c>
    </row>
    <row r="13" spans="1:6">
      <c r="A13" s="3" t="s">
        <v>17</v>
      </c>
      <c r="B13" s="3" t="s">
        <v>342</v>
      </c>
      <c r="C13" s="27">
        <v>19000.72</v>
      </c>
    </row>
    <row r="14" spans="1:6">
      <c r="A14" s="3" t="s">
        <v>18</v>
      </c>
      <c r="B14" s="3" t="s">
        <v>343</v>
      </c>
      <c r="C14" s="27">
        <v>25825.439999999999</v>
      </c>
    </row>
    <row r="15" spans="1:6">
      <c r="A15" s="3" t="s">
        <v>19</v>
      </c>
      <c r="B15" s="3" t="s">
        <v>344</v>
      </c>
      <c r="C15" s="27">
        <v>32434.92</v>
      </c>
    </row>
    <row r="16" spans="1:6">
      <c r="A16" s="3" t="s">
        <v>20</v>
      </c>
      <c r="B16" s="3" t="s">
        <v>345</v>
      </c>
      <c r="C16" s="27">
        <v>29268</v>
      </c>
    </row>
    <row r="17" spans="1:3">
      <c r="A17" s="3" t="s">
        <v>21</v>
      </c>
      <c r="B17" s="3" t="s">
        <v>346</v>
      </c>
      <c r="C17" s="27">
        <v>16895.96</v>
      </c>
    </row>
    <row r="18" spans="1:3">
      <c r="A18" s="3" t="s">
        <v>22</v>
      </c>
      <c r="B18" s="3" t="s">
        <v>347</v>
      </c>
      <c r="C18" s="27">
        <v>6888.4</v>
      </c>
    </row>
    <row r="19" spans="1:3">
      <c r="A19" s="3" t="s">
        <v>23</v>
      </c>
      <c r="B19" s="3" t="s">
        <v>348</v>
      </c>
      <c r="C19" s="27">
        <v>10656.72</v>
      </c>
    </row>
    <row r="20" spans="1:3">
      <c r="A20" s="3" t="s">
        <v>24</v>
      </c>
      <c r="B20" s="3" t="s">
        <v>349</v>
      </c>
      <c r="C20" s="27">
        <v>6118.16</v>
      </c>
    </row>
    <row r="21" spans="1:3">
      <c r="A21" s="3" t="s">
        <v>25</v>
      </c>
      <c r="B21" s="3" t="s">
        <v>350</v>
      </c>
      <c r="C21" s="27">
        <v>43259.4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E404418-3A01-4019-A7CD-84B5241A37C3}"/>
</file>

<file path=customXml/itemProps2.xml><?xml version="1.0" encoding="utf-8"?>
<ds:datastoreItem xmlns:ds="http://schemas.openxmlformats.org/officeDocument/2006/customXml" ds:itemID="{25631630-FBB6-44F4-8952-51428A37D261}"/>
</file>

<file path=customXml/itemProps3.xml><?xml version="1.0" encoding="utf-8"?>
<ds:datastoreItem xmlns:ds="http://schemas.openxmlformats.org/officeDocument/2006/customXml" ds:itemID="{01DD0AD9-5581-4778-A41E-9006B193A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Chase, Henry</cp:lastModifiedBy>
  <cp:revision/>
  <dcterms:created xsi:type="dcterms:W3CDTF">2025-10-21T21:08:20Z</dcterms:created>
  <dcterms:modified xsi:type="dcterms:W3CDTF">2026-02-02T21:22:54Z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817c99-0b37-4a07-8277-96aa1f96b74b_Enabled">
    <vt:lpwstr>true</vt:lpwstr>
  </property>
  <property fmtid="{D5CDD505-2E9C-101B-9397-08002B2CF9AE}" pid="3" name="MSIP_Label_9d817c99-0b37-4a07-8277-96aa1f96b74b_SetDate">
    <vt:lpwstr>2025-10-21T21:08:37Z</vt:lpwstr>
  </property>
  <property fmtid="{D5CDD505-2E9C-101B-9397-08002B2CF9AE}" pid="4" name="MSIP_Label_9d817c99-0b37-4a07-8277-96aa1f96b74b_Method">
    <vt:lpwstr>Standard</vt:lpwstr>
  </property>
  <property fmtid="{D5CDD505-2E9C-101B-9397-08002B2CF9AE}" pid="5" name="MSIP_Label_9d817c99-0b37-4a07-8277-96aa1f96b74b_Name">
    <vt:lpwstr>9d817c99-0b37-4a07-8277-96aa1f96b74b</vt:lpwstr>
  </property>
  <property fmtid="{D5CDD505-2E9C-101B-9397-08002B2CF9AE}" pid="6" name="MSIP_Label_9d817c99-0b37-4a07-8277-96aa1f96b74b_SiteId">
    <vt:lpwstr>d11dfc6a-833a-4712-84db-fc468665e0e1</vt:lpwstr>
  </property>
  <property fmtid="{D5CDD505-2E9C-101B-9397-08002B2CF9AE}" pid="7" name="MSIP_Label_9d817c99-0b37-4a07-8277-96aa1f96b74b_ActionId">
    <vt:lpwstr>d830615a-ea93-4f3b-b657-6756b86b5cdb</vt:lpwstr>
  </property>
  <property fmtid="{D5CDD505-2E9C-101B-9397-08002B2CF9AE}" pid="8" name="MSIP_Label_9d817c99-0b37-4a07-8277-96aa1f96b74b_ContentBits">
    <vt:lpwstr>0</vt:lpwstr>
  </property>
  <property fmtid="{D5CDD505-2E9C-101B-9397-08002B2CF9AE}" pid="9" name="MSIP_Label_9d817c99-0b37-4a07-8277-96aa1f96b74b_Tag">
    <vt:lpwstr>10, 3, 0, 1</vt:lpwstr>
  </property>
  <property fmtid="{D5CDD505-2E9C-101B-9397-08002B2CF9AE}" pid="10" name="Order">
    <vt:lpwstr>194900.000000000</vt:lpwstr>
  </property>
  <property fmtid="{D5CDD505-2E9C-101B-9397-08002B2CF9AE}" pid="11" name="ContentTypeId">
    <vt:lpwstr>0x01010037D49002A03CEF45B59CF2AEFC7D9FBE</vt:lpwstr>
  </property>
  <property fmtid="{D5CDD505-2E9C-101B-9397-08002B2CF9AE}" pid="12" name="ComplianceAssetId">
    <vt:lpwstr/>
  </property>
  <property fmtid="{D5CDD505-2E9C-101B-9397-08002B2CF9AE}" pid="13" name="_activity">
    <vt:lpwstr>{"FileActivityType":"9","FileActivityTimeStamp":"2025-10-22T14:42:01.293Z","FileActivityUsersOnPage":[{"DisplayName":"Chase, Henry","Id":"hchase@ameresco.com"},{"DisplayName":"Dufault, Michael","Id":"mdufault@ameresco.com"},{"DisplayName":"Chase, Henry","Id":"hchase@ameresco.com"},{"DisplayName":"OKeeffe, Dylan","Id":"dokeeffe@ameresco.com"}],"FileActivityNavigationId":null}</vt:lpwstr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